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MyWork\03. Project\06. 시험\"/>
    </mc:Choice>
  </mc:AlternateContent>
  <xr:revisionPtr revIDLastSave="0" documentId="13_ncr:1_{9B116FF2-EA38-4F9D-AC9D-DDFB861941EF}" xr6:coauthVersionLast="47" xr6:coauthVersionMax="47" xr10:uidLastSave="{00000000-0000-0000-0000-000000000000}"/>
  <bookViews>
    <workbookView xWindow="-120" yWindow="-120" windowWidth="38640" windowHeight="21240" tabRatio="850" activeTab="2" xr2:uid="{00000000-000D-0000-FFFF-FFFF00000000}"/>
  </bookViews>
  <sheets>
    <sheet name="표지" sheetId="37" r:id="rId1"/>
    <sheet name="개정이력" sheetId="38" r:id="rId2"/>
    <sheet name="단위테스트결과서(DW)" sheetId="39" r:id="rId3"/>
    <sheet name="단위테스트결과서(DW) (2)" sheetId="66" r:id="rId4"/>
    <sheet name="단위테스트결과서(DM)" sheetId="61" r:id="rId5"/>
    <sheet name="단위테스트결과서(DM) (3)" sheetId="65" r:id="rId6"/>
    <sheet name="단위테스트결과서(DM) (2)" sheetId="64" r:id="rId7"/>
    <sheet name="Sheet1" sheetId="6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4" hidden="1">'단위테스트결과서(DM)'!$A$4:$AM$4</definedName>
    <definedName name="_xlnm._FilterDatabase" localSheetId="6" hidden="1">'단위테스트결과서(DM) (2)'!$A$4:$AM$43</definedName>
    <definedName name="_xlnm._FilterDatabase" localSheetId="5" hidden="1">'단위테스트결과서(DM) (3)'!$A$4:$AM$4</definedName>
    <definedName name="_xlnm._FilterDatabase" localSheetId="2" hidden="1">'단위테스트결과서(DW)'!$A$4:$AA$29</definedName>
    <definedName name="_xlnm._FilterDatabase" localSheetId="3" hidden="1">'단위테스트결과서(DW) (2)'!$A$4:$AA$58</definedName>
    <definedName name="aaaa">'[1]응용시스템(참고)'!#REF!</definedName>
    <definedName name="aaaa카피">'[1]응용시스템(참고)'!#REF!</definedName>
    <definedName name="_xlnm.Print_Area" localSheetId="1">개정이력!$A$1:$P$34</definedName>
    <definedName name="_xlnm.Print_Area" localSheetId="2">'단위테스트결과서(DW)'!$A$1:$AA$53</definedName>
    <definedName name="_xlnm.Print_Area" localSheetId="3">'단위테스트결과서(DW) (2)'!$A$1:$AA$58</definedName>
    <definedName name="_xlnm.Print_Area" localSheetId="0">표지!$A$1:$P$33</definedName>
    <definedName name="관련근거구분">[2]검증자료!$A$2:$A$6</definedName>
    <definedName name="사용빈도">#N/A</definedName>
    <definedName name="수용여부">[2]검증자료!$C$2:$C$3</definedName>
    <definedName name="시스템가능성">#REF!</definedName>
    <definedName name="시스템분류">[3]공통코드!#REF!</definedName>
    <definedName name="시스템유형명">[3]공통코드!$A$10:$A$15</definedName>
    <definedName name="시스템코드">[3]공통코드!#REF!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[3]공통코드!$F$2:$F$9</definedName>
    <definedName name="유형구분">[2]검증자료!$B$2:$B$3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9" l="1"/>
  <c r="AC7" i="39"/>
  <c r="AC8" i="39"/>
  <c r="AC9" i="39"/>
  <c r="AC10" i="39"/>
  <c r="AC11" i="39"/>
  <c r="AC12" i="39"/>
  <c r="AC1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1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C44" i="39"/>
  <c r="AC45" i="39"/>
  <c r="AC46" i="39"/>
  <c r="AC47" i="39"/>
  <c r="AC48" i="39"/>
  <c r="AC49" i="39"/>
  <c r="AC50" i="39"/>
  <c r="AC51" i="39"/>
  <c r="AC52" i="39"/>
  <c r="AC53" i="39"/>
  <c r="AC5" i="39"/>
  <c r="AD5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6" i="39"/>
  <c r="AB7" i="39"/>
  <c r="AB8" i="39"/>
  <c r="AB9" i="39"/>
  <c r="AB10" i="39"/>
  <c r="AB11" i="39"/>
  <c r="AB12" i="39"/>
  <c r="AB1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0" i="66"/>
  <c r="AC30" i="66" s="1"/>
  <c r="AB29" i="66"/>
  <c r="AC29" i="66" s="1"/>
  <c r="AB28" i="66"/>
  <c r="AC28" i="66" s="1"/>
  <c r="AB27" i="66"/>
  <c r="AC27" i="66" s="1"/>
  <c r="AB26" i="66"/>
  <c r="AC26" i="66" s="1"/>
  <c r="AB25" i="66"/>
  <c r="AC25" i="66" s="1"/>
  <c r="AB24" i="66"/>
  <c r="AC24" i="66" s="1"/>
  <c r="AB23" i="66"/>
  <c r="AC23" i="66" s="1"/>
  <c r="AB22" i="66"/>
  <c r="AC22" i="66" s="1"/>
  <c r="AB21" i="66"/>
  <c r="AC21" i="66" s="1"/>
  <c r="AB20" i="66"/>
  <c r="AC20" i="66" s="1"/>
  <c r="AB19" i="66"/>
  <c r="AC19" i="66" s="1"/>
  <c r="AB18" i="66"/>
  <c r="AC18" i="66" s="1"/>
  <c r="AB17" i="66"/>
  <c r="AC17" i="66" s="1"/>
  <c r="AB16" i="66"/>
  <c r="AC16" i="66" s="1"/>
  <c r="AB15" i="66"/>
  <c r="AC15" i="66" s="1"/>
  <c r="AB14" i="66"/>
  <c r="AC14" i="66" s="1"/>
  <c r="AB13" i="66"/>
  <c r="AC13" i="66" s="1"/>
  <c r="AB12" i="66"/>
  <c r="AC12" i="66" s="1"/>
  <c r="AB11" i="66"/>
  <c r="AC11" i="66" s="1"/>
  <c r="AB10" i="66"/>
  <c r="AC10" i="66" s="1"/>
  <c r="AB9" i="66"/>
  <c r="AC9" i="66" s="1"/>
  <c r="AB8" i="66"/>
  <c r="AC8" i="66" s="1"/>
  <c r="AB7" i="66"/>
  <c r="AC7" i="66" s="1"/>
  <c r="AB6" i="66"/>
  <c r="AC6" i="66" s="1"/>
  <c r="AB5" i="66"/>
  <c r="AC5" i="66" s="1"/>
  <c r="AE34" i="61"/>
  <c r="AE35" i="61"/>
  <c r="AE36" i="61"/>
  <c r="AE37" i="61"/>
  <c r="AE38" i="61"/>
  <c r="AE39" i="61"/>
  <c r="AE40" i="61"/>
  <c r="AE41" i="61"/>
  <c r="AE42" i="61"/>
  <c r="AE43" i="61"/>
  <c r="AE44" i="61"/>
  <c r="AE45" i="61"/>
  <c r="AE46" i="61"/>
  <c r="AE47" i="61"/>
  <c r="AE48" i="61"/>
  <c r="AE49" i="61"/>
  <c r="AE50" i="61"/>
  <c r="AE51" i="61"/>
  <c r="AE52" i="61"/>
  <c r="AE53" i="61"/>
  <c r="AE54" i="61"/>
  <c r="AE55" i="61"/>
  <c r="AE56" i="61"/>
  <c r="AE57" i="61"/>
  <c r="AE58" i="61"/>
  <c r="AE59" i="61"/>
  <c r="AE60" i="61"/>
  <c r="AE61" i="61"/>
  <c r="AE62" i="61"/>
  <c r="AE63" i="61"/>
  <c r="AE64" i="61"/>
  <c r="AE65" i="61"/>
  <c r="AE66" i="61"/>
  <c r="AB66" i="61"/>
  <c r="AB65" i="61"/>
  <c r="AB64" i="61"/>
  <c r="AB63" i="61"/>
  <c r="AB62" i="61"/>
  <c r="AB61" i="61"/>
  <c r="AB60" i="61"/>
  <c r="AB59" i="61"/>
  <c r="AB58" i="61"/>
  <c r="AB57" i="61"/>
  <c r="AB56" i="61"/>
  <c r="AB55" i="61"/>
  <c r="AB54" i="61"/>
  <c r="AB53" i="61"/>
  <c r="AB52" i="61"/>
  <c r="AB51" i="61"/>
  <c r="AB50" i="61"/>
  <c r="AB49" i="61"/>
  <c r="AB48" i="61"/>
  <c r="AB47" i="61"/>
  <c r="AB46" i="61"/>
  <c r="AB45" i="61"/>
  <c r="AB44" i="61"/>
  <c r="AB43" i="61"/>
  <c r="AB42" i="61"/>
  <c r="AB41" i="61"/>
  <c r="AB40" i="61"/>
  <c r="AB39" i="61"/>
  <c r="AB38" i="61"/>
  <c r="AB37" i="61"/>
  <c r="AB36" i="61"/>
  <c r="AB35" i="61"/>
  <c r="AB34" i="61"/>
  <c r="AB33" i="61"/>
  <c r="AE33" i="61"/>
  <c r="S66" i="61"/>
  <c r="S65" i="61"/>
  <c r="S64" i="61"/>
  <c r="S63" i="61"/>
  <c r="S62" i="61"/>
  <c r="S61" i="61"/>
  <c r="S60" i="61"/>
  <c r="S59" i="61"/>
  <c r="S58" i="61"/>
  <c r="S57" i="61"/>
  <c r="S56" i="61"/>
  <c r="S55" i="61"/>
  <c r="S54" i="61"/>
  <c r="S53" i="61"/>
  <c r="S52" i="61"/>
  <c r="S51" i="61"/>
  <c r="S50" i="61"/>
  <c r="S49" i="61"/>
  <c r="S48" i="61"/>
  <c r="S47" i="61"/>
  <c r="S46" i="61"/>
  <c r="S45" i="61"/>
  <c r="S44" i="61"/>
  <c r="S43" i="61"/>
  <c r="S42" i="61"/>
  <c r="S41" i="61"/>
  <c r="S40" i="61"/>
  <c r="S39" i="61"/>
  <c r="S38" i="61"/>
  <c r="S37" i="61"/>
  <c r="S36" i="61"/>
  <c r="S35" i="61"/>
  <c r="S34" i="61"/>
  <c r="S33" i="61"/>
  <c r="P34" i="61"/>
  <c r="P35" i="61"/>
  <c r="P36" i="61"/>
  <c r="P37" i="61"/>
  <c r="P38" i="61"/>
  <c r="P39" i="61"/>
  <c r="P40" i="61"/>
  <c r="P41" i="61"/>
  <c r="P42" i="61"/>
  <c r="P43" i="61"/>
  <c r="P44" i="61"/>
  <c r="P45" i="61"/>
  <c r="P46" i="61"/>
  <c r="P47" i="61"/>
  <c r="P48" i="61"/>
  <c r="P49" i="61"/>
  <c r="P50" i="61"/>
  <c r="P51" i="61"/>
  <c r="P52" i="61"/>
  <c r="P53" i="61"/>
  <c r="P54" i="61"/>
  <c r="P55" i="61"/>
  <c r="P56" i="61"/>
  <c r="P57" i="61"/>
  <c r="P58" i="61"/>
  <c r="P59" i="61"/>
  <c r="P60" i="61"/>
  <c r="P61" i="61"/>
  <c r="P62" i="61"/>
  <c r="P63" i="61"/>
  <c r="P64" i="61"/>
  <c r="P65" i="61"/>
  <c r="P66" i="61"/>
  <c r="P33" i="61"/>
  <c r="AT33" i="65"/>
  <c r="AE32" i="65"/>
  <c r="AB32" i="65"/>
  <c r="S32" i="65"/>
  <c r="P32" i="65"/>
  <c r="AE31" i="65"/>
  <c r="AB31" i="65"/>
  <c r="S31" i="65"/>
  <c r="P31" i="65"/>
  <c r="AE30" i="65"/>
  <c r="AB30" i="65"/>
  <c r="S30" i="65"/>
  <c r="P30" i="65"/>
  <c r="AE29" i="65"/>
  <c r="AB29" i="65"/>
  <c r="S29" i="65"/>
  <c r="P29" i="65"/>
  <c r="AE28" i="65"/>
  <c r="AB28" i="65"/>
  <c r="S28" i="65"/>
  <c r="P28" i="65"/>
  <c r="AE27" i="65"/>
  <c r="AB27" i="65"/>
  <c r="S27" i="65"/>
  <c r="P27" i="65"/>
  <c r="AE26" i="65"/>
  <c r="AB26" i="65"/>
  <c r="S26" i="65"/>
  <c r="P26" i="65"/>
  <c r="AE25" i="65"/>
  <c r="AB25" i="65"/>
  <c r="S25" i="65"/>
  <c r="P25" i="65"/>
  <c r="AE24" i="65"/>
  <c r="AB24" i="65"/>
  <c r="S24" i="65"/>
  <c r="P24" i="65"/>
  <c r="AE23" i="65"/>
  <c r="AB23" i="65"/>
  <c r="S23" i="65"/>
  <c r="P23" i="65"/>
  <c r="AE22" i="65"/>
  <c r="AB22" i="65"/>
  <c r="S22" i="65"/>
  <c r="P22" i="65"/>
  <c r="AE21" i="65"/>
  <c r="AB21" i="65"/>
  <c r="S21" i="65"/>
  <c r="P21" i="65"/>
  <c r="AE20" i="65"/>
  <c r="AB20" i="65"/>
  <c r="S20" i="65"/>
  <c r="P20" i="65"/>
  <c r="AE19" i="65"/>
  <c r="AB19" i="65"/>
  <c r="S19" i="65"/>
  <c r="P19" i="65"/>
  <c r="AE18" i="65"/>
  <c r="AB18" i="65"/>
  <c r="S18" i="65"/>
  <c r="P18" i="65"/>
  <c r="AE17" i="65"/>
  <c r="AB17" i="65"/>
  <c r="S17" i="65"/>
  <c r="P17" i="65"/>
  <c r="AE16" i="65"/>
  <c r="AB16" i="65"/>
  <c r="S16" i="65"/>
  <c r="P16" i="65"/>
  <c r="AE15" i="65"/>
  <c r="AB15" i="65"/>
  <c r="S15" i="65"/>
  <c r="P15" i="65"/>
  <c r="AE14" i="65"/>
  <c r="AB14" i="65"/>
  <c r="S14" i="65"/>
  <c r="P14" i="65"/>
  <c r="AE13" i="65"/>
  <c r="AB13" i="65"/>
  <c r="S13" i="65"/>
  <c r="P13" i="65"/>
  <c r="AE12" i="65"/>
  <c r="AB12" i="65"/>
  <c r="S12" i="65"/>
  <c r="P12" i="65"/>
  <c r="AE11" i="65"/>
  <c r="AB11" i="65"/>
  <c r="S11" i="65"/>
  <c r="P11" i="65"/>
  <c r="AE10" i="65"/>
  <c r="AB10" i="65"/>
  <c r="S10" i="65"/>
  <c r="P10" i="65"/>
  <c r="AE9" i="65"/>
  <c r="AB9" i="65"/>
  <c r="S9" i="65"/>
  <c r="P9" i="65"/>
  <c r="AE8" i="65"/>
  <c r="AB8" i="65"/>
  <c r="S8" i="65"/>
  <c r="P8" i="65"/>
  <c r="AE7" i="65"/>
  <c r="AB7" i="65"/>
  <c r="S7" i="65"/>
  <c r="P7" i="65"/>
  <c r="AE6" i="65"/>
  <c r="AB6" i="65"/>
  <c r="S6" i="65"/>
  <c r="P6" i="65"/>
  <c r="AL5" i="65"/>
  <c r="AJ5" i="65"/>
  <c r="AK5" i="65" s="1"/>
  <c r="AE5" i="65"/>
  <c r="AB5" i="65"/>
  <c r="S5" i="65"/>
  <c r="P5" i="65"/>
  <c r="AT33" i="61"/>
  <c r="AE6" i="61"/>
  <c r="AE7" i="61"/>
  <c r="AE8" i="61"/>
  <c r="AE9" i="61"/>
  <c r="AE10" i="61"/>
  <c r="AE11" i="61"/>
  <c r="AE12" i="61"/>
  <c r="AE13" i="61"/>
  <c r="AE14" i="61"/>
  <c r="AE15" i="61"/>
  <c r="AE16" i="61"/>
  <c r="AE17" i="61"/>
  <c r="AE18" i="61"/>
  <c r="AE19" i="61"/>
  <c r="AE20" i="61"/>
  <c r="AE21" i="61"/>
  <c r="AE22" i="61"/>
  <c r="AE23" i="61"/>
  <c r="AE24" i="61"/>
  <c r="AE25" i="61"/>
  <c r="AE26" i="61"/>
  <c r="AE27" i="61"/>
  <c r="AE28" i="61"/>
  <c r="AE29" i="61"/>
  <c r="AE30" i="61"/>
  <c r="AE31" i="61"/>
  <c r="AE32" i="61"/>
  <c r="AB6" i="61"/>
  <c r="AB7" i="61"/>
  <c r="AB8" i="61"/>
  <c r="AB9" i="61"/>
  <c r="AB10" i="61"/>
  <c r="AB11" i="61"/>
  <c r="AB12" i="61"/>
  <c r="AB13" i="61"/>
  <c r="AB14" i="61"/>
  <c r="AB15" i="61"/>
  <c r="AB16" i="61"/>
  <c r="AB17" i="61"/>
  <c r="AB18" i="61"/>
  <c r="AB19" i="61"/>
  <c r="AB20" i="61"/>
  <c r="AB21" i="61"/>
  <c r="AB22" i="61"/>
  <c r="AB23" i="61"/>
  <c r="AB24" i="61"/>
  <c r="AB25" i="61"/>
  <c r="AB26" i="61"/>
  <c r="AB27" i="61"/>
  <c r="AB28" i="61"/>
  <c r="AB29" i="61"/>
  <c r="AB30" i="61"/>
  <c r="AB31" i="61"/>
  <c r="AB32" i="61"/>
  <c r="AE5" i="61"/>
  <c r="AB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21" i="61"/>
  <c r="P22" i="61"/>
  <c r="P23" i="61"/>
  <c r="P24" i="61"/>
  <c r="P25" i="61"/>
  <c r="P26" i="61"/>
  <c r="P27" i="61"/>
  <c r="P28" i="61"/>
  <c r="P29" i="61"/>
  <c r="P30" i="61"/>
  <c r="P31" i="61"/>
  <c r="P32" i="61"/>
  <c r="S5" i="61"/>
  <c r="P5" i="61"/>
  <c r="AI72" i="64"/>
  <c r="AH72" i="64"/>
  <c r="AL44" i="64"/>
  <c r="AK44" i="64"/>
  <c r="AJ44" i="64"/>
  <c r="AL42" i="64"/>
  <c r="AJ42" i="64"/>
  <c r="AK42" i="64" s="1"/>
  <c r="AE42" i="64"/>
  <c r="AB42" i="64"/>
  <c r="S42" i="64"/>
  <c r="P42" i="64"/>
  <c r="AL41" i="64"/>
  <c r="AK41" i="64"/>
  <c r="AJ41" i="64"/>
  <c r="AE41" i="64"/>
  <c r="AB41" i="64"/>
  <c r="S41" i="64"/>
  <c r="P41" i="64"/>
  <c r="AL40" i="64"/>
  <c r="AK40" i="64"/>
  <c r="AJ40" i="64"/>
  <c r="AE40" i="64"/>
  <c r="AB40" i="64"/>
  <c r="S40" i="64"/>
  <c r="P40" i="64"/>
  <c r="AL39" i="64"/>
  <c r="AK39" i="64"/>
  <c r="AJ39" i="64"/>
  <c r="AE39" i="64"/>
  <c r="AB39" i="64"/>
  <c r="S39" i="64"/>
  <c r="P39" i="64"/>
  <c r="AL38" i="64"/>
  <c r="AJ38" i="64"/>
  <c r="AK38" i="64" s="1"/>
  <c r="AE38" i="64"/>
  <c r="AB38" i="64"/>
  <c r="S38" i="64"/>
  <c r="P38" i="64"/>
  <c r="AL37" i="64"/>
  <c r="AJ37" i="64"/>
  <c r="AK37" i="64" s="1"/>
  <c r="AE37" i="64"/>
  <c r="AB37" i="64"/>
  <c r="S37" i="64"/>
  <c r="P37" i="64"/>
  <c r="AL36" i="64"/>
  <c r="AK36" i="64"/>
  <c r="AJ36" i="64"/>
  <c r="AE36" i="64"/>
  <c r="AB36" i="64"/>
  <c r="S36" i="64"/>
  <c r="P36" i="64"/>
  <c r="AL35" i="64"/>
  <c r="AK35" i="64"/>
  <c r="AJ35" i="64"/>
  <c r="AE35" i="64"/>
  <c r="AB35" i="64"/>
  <c r="S35" i="64"/>
  <c r="P35" i="64"/>
  <c r="AL34" i="64"/>
  <c r="AJ34" i="64"/>
  <c r="AK34" i="64" s="1"/>
  <c r="AE34" i="64"/>
  <c r="AB34" i="64"/>
  <c r="S34" i="64"/>
  <c r="P34" i="64"/>
  <c r="AL33" i="64"/>
  <c r="AJ33" i="64"/>
  <c r="AK33" i="64" s="1"/>
  <c r="AE33" i="64"/>
  <c r="AB33" i="64"/>
  <c r="S33" i="64"/>
  <c r="P33" i="64"/>
  <c r="AL32" i="64"/>
  <c r="AK32" i="64"/>
  <c r="AJ32" i="64"/>
  <c r="AE32" i="64"/>
  <c r="AB32" i="64"/>
  <c r="S32" i="64"/>
  <c r="P32" i="64"/>
  <c r="AL31" i="64"/>
  <c r="AK31" i="64"/>
  <c r="AJ31" i="64"/>
  <c r="AE31" i="64"/>
  <c r="AB31" i="64"/>
  <c r="S31" i="64"/>
  <c r="P31" i="64"/>
  <c r="AL30" i="64"/>
  <c r="AJ30" i="64"/>
  <c r="AK30" i="64" s="1"/>
  <c r="AE30" i="64"/>
  <c r="AB30" i="64"/>
  <c r="S30" i="64"/>
  <c r="P30" i="64"/>
  <c r="AL29" i="64"/>
  <c r="AJ29" i="64"/>
  <c r="AK29" i="64" s="1"/>
  <c r="AE29" i="64"/>
  <c r="AB29" i="64"/>
  <c r="S29" i="64"/>
  <c r="P29" i="64"/>
  <c r="AL28" i="64"/>
  <c r="AK28" i="64"/>
  <c r="AJ28" i="64"/>
  <c r="AE28" i="64"/>
  <c r="AB28" i="64"/>
  <c r="S28" i="64"/>
  <c r="P28" i="64"/>
  <c r="AL27" i="64"/>
  <c r="AK27" i="64"/>
  <c r="AJ27" i="64"/>
  <c r="AE27" i="64"/>
  <c r="AB27" i="64"/>
  <c r="S27" i="64"/>
  <c r="P27" i="64"/>
  <c r="AL26" i="64"/>
  <c r="AJ26" i="64"/>
  <c r="AK26" i="64" s="1"/>
  <c r="AE26" i="64"/>
  <c r="AB26" i="64"/>
  <c r="S26" i="64"/>
  <c r="P26" i="64"/>
  <c r="AL25" i="64"/>
  <c r="AJ25" i="64"/>
  <c r="AK25" i="64" s="1"/>
  <c r="AE25" i="64"/>
  <c r="AB25" i="64"/>
  <c r="S25" i="64"/>
  <c r="P25" i="64"/>
  <c r="AL24" i="64"/>
  <c r="AK24" i="64"/>
  <c r="AJ24" i="64"/>
  <c r="AE24" i="64"/>
  <c r="AB24" i="64"/>
  <c r="S24" i="64"/>
  <c r="P24" i="64"/>
  <c r="AL23" i="64"/>
  <c r="AK23" i="64"/>
  <c r="AJ23" i="64"/>
  <c r="AE23" i="64"/>
  <c r="AB23" i="64"/>
  <c r="S23" i="64"/>
  <c r="P23" i="64"/>
  <c r="AL22" i="64"/>
  <c r="AJ22" i="64"/>
  <c r="AK22" i="64" s="1"/>
  <c r="AE22" i="64"/>
  <c r="AB22" i="64"/>
  <c r="S22" i="64"/>
  <c r="P22" i="64"/>
  <c r="AL21" i="64"/>
  <c r="AJ21" i="64"/>
  <c r="AK21" i="64" s="1"/>
  <c r="AE21" i="64"/>
  <c r="AB21" i="64"/>
  <c r="S21" i="64"/>
  <c r="P21" i="64"/>
  <c r="AL20" i="64"/>
  <c r="AK20" i="64"/>
  <c r="AJ20" i="64"/>
  <c r="AE20" i="64"/>
  <c r="AB20" i="64"/>
  <c r="S20" i="64"/>
  <c r="P20" i="64"/>
  <c r="AL19" i="64"/>
  <c r="AK19" i="64"/>
  <c r="AJ19" i="64"/>
  <c r="AE19" i="64"/>
  <c r="AB19" i="64"/>
  <c r="S19" i="64"/>
  <c r="P19" i="64"/>
  <c r="AL18" i="64"/>
  <c r="AJ18" i="64"/>
  <c r="AK18" i="64" s="1"/>
  <c r="AE18" i="64"/>
  <c r="AB18" i="64"/>
  <c r="S18" i="64"/>
  <c r="P18" i="64"/>
  <c r="AL17" i="64"/>
  <c r="AK17" i="64"/>
  <c r="AJ17" i="64"/>
  <c r="AE17" i="64"/>
  <c r="AB17" i="64"/>
  <c r="S17" i="64"/>
  <c r="P17" i="64"/>
  <c r="AL16" i="64"/>
  <c r="AK16" i="64"/>
  <c r="AJ16" i="64"/>
  <c r="AE16" i="64"/>
  <c r="AB16" i="64"/>
  <c r="S16" i="64"/>
  <c r="P16" i="64"/>
  <c r="AL15" i="64"/>
  <c r="AK15" i="64"/>
  <c r="AJ15" i="64"/>
  <c r="AE15" i="64"/>
  <c r="AB15" i="64"/>
  <c r="S15" i="64"/>
  <c r="P15" i="64"/>
  <c r="AL14" i="64"/>
  <c r="AJ14" i="64"/>
  <c r="AK14" i="64" s="1"/>
  <c r="AE14" i="64"/>
  <c r="AB14" i="64"/>
  <c r="S14" i="64"/>
  <c r="P14" i="64"/>
  <c r="AL13" i="64"/>
  <c r="AK13" i="64"/>
  <c r="AJ13" i="64"/>
  <c r="AE13" i="64"/>
  <c r="AB13" i="64"/>
  <c r="S13" i="64"/>
  <c r="P13" i="64"/>
  <c r="AL12" i="64"/>
  <c r="AJ12" i="64"/>
  <c r="AK12" i="64" s="1"/>
  <c r="AE12" i="64"/>
  <c r="AB12" i="64"/>
  <c r="S12" i="64"/>
  <c r="P12" i="64"/>
  <c r="AL11" i="64"/>
  <c r="AK11" i="64"/>
  <c r="AJ11" i="64"/>
  <c r="AE11" i="64"/>
  <c r="AB11" i="64"/>
  <c r="S11" i="64"/>
  <c r="P11" i="64"/>
  <c r="AL10" i="64"/>
  <c r="AJ10" i="64"/>
  <c r="AK10" i="64" s="1"/>
  <c r="AE10" i="64"/>
  <c r="AB10" i="64"/>
  <c r="S10" i="64"/>
  <c r="P10" i="64"/>
  <c r="AL9" i="64"/>
  <c r="AK9" i="64"/>
  <c r="AJ9" i="64"/>
  <c r="AE9" i="64"/>
  <c r="AB9" i="64"/>
  <c r="S9" i="64"/>
  <c r="P9" i="64"/>
  <c r="AL8" i="64"/>
  <c r="AJ8" i="64"/>
  <c r="AK8" i="64" s="1"/>
  <c r="AE8" i="64"/>
  <c r="AB8" i="64"/>
  <c r="S8" i="64"/>
  <c r="P8" i="64"/>
  <c r="AL7" i="64"/>
  <c r="AK7" i="64"/>
  <c r="AJ7" i="64"/>
  <c r="AE7" i="64"/>
  <c r="AB7" i="64"/>
  <c r="S7" i="64"/>
  <c r="P7" i="64"/>
  <c r="AL6" i="64"/>
  <c r="AJ6" i="64"/>
  <c r="AK6" i="64" s="1"/>
  <c r="AE6" i="64"/>
  <c r="AB6" i="64"/>
  <c r="S6" i="64"/>
  <c r="P6" i="64"/>
  <c r="AL5" i="64"/>
  <c r="AJ5" i="64"/>
  <c r="AK5" i="64" s="1"/>
  <c r="AE5" i="64"/>
  <c r="AB5" i="64"/>
  <c r="S5" i="64"/>
  <c r="P5" i="64"/>
  <c r="AL5" i="61" l="1"/>
  <c r="AJ5" i="61" l="1"/>
  <c r="AK5" i="61" s="1"/>
  <c r="AB5" i="39"/>
</calcChain>
</file>

<file path=xl/sharedStrings.xml><?xml version="1.0" encoding="utf-8"?>
<sst xmlns="http://schemas.openxmlformats.org/spreadsheetml/2006/main" count="4587" uniqueCount="885">
  <si>
    <t>개정이력</t>
    <phoneticPr fontId="8" type="noConversion"/>
  </si>
  <si>
    <t>버전</t>
    <phoneticPr fontId="8" type="noConversion"/>
  </si>
  <si>
    <t>개정일</t>
    <phoneticPr fontId="8" type="noConversion"/>
  </si>
  <si>
    <t>개정내용</t>
    <phoneticPr fontId="8" type="noConversion"/>
  </si>
  <si>
    <t>작성자</t>
    <phoneticPr fontId="2" type="noConversion"/>
  </si>
  <si>
    <t>검토자</t>
    <phoneticPr fontId="8" type="noConversion"/>
  </si>
  <si>
    <t>승인자</t>
    <phoneticPr fontId="8" type="noConversion"/>
  </si>
  <si>
    <t>최초작성</t>
    <phoneticPr fontId="8" type="noConversion"/>
  </si>
  <si>
    <t>업무명</t>
    <phoneticPr fontId="2" type="noConversion"/>
  </si>
  <si>
    <t>테스트케이스ID</t>
    <phoneticPr fontId="2" type="noConversion"/>
  </si>
  <si>
    <t>테스트케이스명</t>
    <phoneticPr fontId="2" type="noConversion"/>
  </si>
  <si>
    <t>사전조건</t>
    <phoneticPr fontId="2" type="noConversion"/>
  </si>
  <si>
    <t>테스트데이터</t>
    <phoneticPr fontId="2" type="noConversion"/>
  </si>
  <si>
    <t>화면ID</t>
    <phoneticPr fontId="2" type="noConversion"/>
  </si>
  <si>
    <t>프로그램ID</t>
    <phoneticPr fontId="2" type="noConversion"/>
  </si>
  <si>
    <t>테스트절차</t>
    <phoneticPr fontId="2" type="noConversion"/>
  </si>
  <si>
    <t>건수검증</t>
    <phoneticPr fontId="2" type="noConversion"/>
  </si>
  <si>
    <t>1차 테스트</t>
    <phoneticPr fontId="2" type="noConversion"/>
  </si>
  <si>
    <t>2차 테스트</t>
    <phoneticPr fontId="2" type="noConversion"/>
  </si>
  <si>
    <t>비고</t>
    <phoneticPr fontId="2" type="noConversion"/>
  </si>
  <si>
    <t>담당자</t>
    <phoneticPr fontId="2" type="noConversion"/>
  </si>
  <si>
    <t>계획</t>
    <phoneticPr fontId="2" type="noConversion"/>
  </si>
  <si>
    <t>실제</t>
    <phoneticPr fontId="2" type="noConversion"/>
  </si>
  <si>
    <t>실제결과</t>
    <phoneticPr fontId="2" type="noConversion"/>
  </si>
  <si>
    <t>합격여부</t>
    <phoneticPr fontId="2" type="noConversion"/>
  </si>
  <si>
    <t>PL</t>
    <phoneticPr fontId="2" type="noConversion"/>
  </si>
  <si>
    <t>시작일</t>
    <phoneticPr fontId="2" type="noConversion"/>
  </si>
  <si>
    <t>완료일</t>
    <phoneticPr fontId="2" type="noConversion"/>
  </si>
  <si>
    <t>배치 프로그램 수행</t>
    <phoneticPr fontId="11" type="noConversion"/>
  </si>
  <si>
    <t>JOB_I_T_DM_CLIF_MSM_S</t>
  </si>
  <si>
    <t>DM</t>
    <phoneticPr fontId="2" type="noConversion"/>
  </si>
  <si>
    <t>값검증</t>
    <phoneticPr fontId="2" type="noConversion"/>
  </si>
  <si>
    <t>소스</t>
    <phoneticPr fontId="2" type="noConversion"/>
  </si>
  <si>
    <t>타겟</t>
    <phoneticPr fontId="2" type="noConversion"/>
  </si>
  <si>
    <t>타겟 검증 SQL</t>
    <phoneticPr fontId="2" type="noConversion"/>
  </si>
  <si>
    <t>소스 검증 SQL</t>
    <phoneticPr fontId="2" type="noConversion"/>
  </si>
  <si>
    <t>검증 SQL</t>
    <phoneticPr fontId="2" type="noConversion"/>
  </si>
  <si>
    <t>N/A</t>
    <phoneticPr fontId="2" type="noConversion"/>
  </si>
  <si>
    <t>DW데이터 적재</t>
    <phoneticPr fontId="2" type="noConversion"/>
  </si>
  <si>
    <t>1) 매핑문서에 소스테이블의 검증대상 SQL 수행을 통해 조회한다.
2) 배치 프로그램을 수행한다.
3) 배치 프로그램 수행여부를 확인한다.
4) 타겟테이블의 검증대상 SQL 수행을 통해 조회한다.</t>
  </si>
  <si>
    <t>테이블 데이터</t>
    <phoneticPr fontId="2" type="noConversion"/>
  </si>
  <si>
    <t>결과</t>
    <phoneticPr fontId="2" type="noConversion"/>
  </si>
  <si>
    <t>소스건수</t>
    <phoneticPr fontId="2" type="noConversion"/>
  </si>
  <si>
    <t>타겟건수</t>
    <phoneticPr fontId="2" type="noConversion"/>
  </si>
  <si>
    <t>DW</t>
    <phoneticPr fontId="2" type="noConversion"/>
  </si>
  <si>
    <t>ODS데이터 적재</t>
    <phoneticPr fontId="2" type="noConversion"/>
  </si>
  <si>
    <t>수치값 없음</t>
  </si>
  <si>
    <t>지역문화통합정보시스템 구축 3단계</t>
    <phoneticPr fontId="2" type="noConversion"/>
  </si>
  <si>
    <t>JOB_I_T_DW_BLDN_FIART_PRDC_INFO_N</t>
  </si>
  <si>
    <t>JOB_I_T_DW_BSCS_LIFE_ROP_CTMR_STS_N</t>
  </si>
  <si>
    <t>JOB_I_T_DW_CLTR_ART_ORGN_INFO_N</t>
  </si>
  <si>
    <t>JOB_I_T_DW_CLTR_PLNG_CNTNS_INFO_N</t>
  </si>
  <si>
    <t>JOB_I_T_DW_CTY_PARK_INFO_N</t>
  </si>
  <si>
    <t>JOB_I_T_DW_FMFSVL_EXPN_VLG_INFO_N</t>
  </si>
  <si>
    <t>JOB_I_T_DW_GROWT_PROM_RGN_INFO_N</t>
  </si>
  <si>
    <t>JOB_I_T_DW_INLN_LBRRY_INFO_N</t>
  </si>
  <si>
    <t>JOB_I_T_DW_LCCL_CLCTN_DATA_N</t>
  </si>
  <si>
    <t>JOB_I_T_DW_LCCL_LINK_BUS_INFO_N</t>
  </si>
  <si>
    <t>JOB_I_T_DW_LCCL_VRT_INFO_N</t>
  </si>
  <si>
    <t>JOB_I_T_DW_LIFE_WEAK_RGN_INFO_N</t>
  </si>
  <si>
    <t>JOB_I_T_DW_LSTM_CAMP_FCLT_INFO_N</t>
  </si>
  <si>
    <t>JOB_I_T_DW_LSTM_LSR_FCLT_INFO_N</t>
  </si>
  <si>
    <t>JOB_I_T_DW_NTPL_CLTR_REMN_INFO_N</t>
  </si>
  <si>
    <t>JOB_I_T_DW_PBIST_MSM_CERT_INFO_N</t>
  </si>
  <si>
    <t>JOB_I_T_DW_PBLC_FCLT_OPEN_INFO_N</t>
  </si>
  <si>
    <t>JOB_I_T_DW_RGN_TOURATTN_INFO_N</t>
  </si>
  <si>
    <t>JOB_I_T_DW_SPCLT_ART_CORORG_STS_N</t>
  </si>
  <si>
    <t>JOB_I_T_DW_TRAD_MRKT_INFO_N</t>
  </si>
  <si>
    <t>JOB_I_T_DW_URG_BIZ_STS_N</t>
  </si>
  <si>
    <t>JOB_I_T_DW_WHCN_BOKSTOR_INFO_N</t>
  </si>
  <si>
    <t>JOB_I_T_DM_TRAD_MRKT_INFO_S</t>
  </si>
  <si>
    <t>JOB_I_T_DM_EXPN_PRGM_SPRTN_C</t>
  </si>
  <si>
    <t>JOB_I_T_DM_FCLT_TP_SPRTN_C</t>
  </si>
  <si>
    <t>JOB_I_T_DM_INLN_OPER_ST_C</t>
  </si>
  <si>
    <t>JOB_I_T_DM_LCCL_DATA_CLSF_C</t>
  </si>
  <si>
    <t>JOB_I_T_DM_LCCL_VRT_CLSF_C</t>
  </si>
  <si>
    <t>JOB_I_T_DM_LCLC_NM_C</t>
  </si>
  <si>
    <t>JOB_I_T_DM_LSTM_CLTR_FCLT_CLSF_C</t>
  </si>
  <si>
    <t>JOB_I_T_DM_MRKT_TP_C</t>
  </si>
  <si>
    <t>JOB_I_T_DM_NTPL_CLTR_REMN_SPRTN_C</t>
  </si>
  <si>
    <t>JOB_I_T_DM_TOURATTN_CLSF_C</t>
  </si>
  <si>
    <t>JOB_I_T_DM_URG_BIZ_TP_C</t>
  </si>
  <si>
    <t/>
  </si>
  <si>
    <t>JOB_I_T_DM_BLDN_FIART_PRDC_INFO_S</t>
    <phoneticPr fontId="2" type="noConversion"/>
  </si>
  <si>
    <t>SELECT COUNT(1) AS 건수 
FROM US_RCIS_DW.T_DM_ART_CORORG_ACTV_TP_C</t>
  </si>
  <si>
    <t>SELECT COUNT(1) AS 건수 
FROM US_RCIS_DW.T_DM_CLTR_PLNG_THM_C</t>
  </si>
  <si>
    <t>SELECT COUNT(1) AS 건수 
FROM US_RCIS_DW.T_DM_CNST_FIART_CLSF_C</t>
  </si>
  <si>
    <t>SELECT COUNT(1) AS 건수 
FROM US_RCIS_DW.T_DM_CTY_PARK_SPRTN_C</t>
  </si>
  <si>
    <t>SELECT COUNT(1) AS 건수 
FROM US_RCIS_DW.T_DM_CTYTOUR_OPAT_MTHD_C</t>
  </si>
  <si>
    <t>SELECT COUNT(1) AS 건수 
FROM US_RCIS_DW.T_DM_EXPN_PRGM_SPRTN_C</t>
  </si>
  <si>
    <t>SELECT COUNT(1) AS 건수 
FROM US_RCIS_DW.T_DM_FCLT_TP_SPRTN_C</t>
  </si>
  <si>
    <t>SELECT COUNT(1) AS 건수 
FROM US_RCIS_DW.T_DM_INLN_OPER_ST_C</t>
  </si>
  <si>
    <t>SELECT COUNT(1) AS 건수 
FROM US_RCIS_DW.T_DM_LCCL_DATA_CLSF_C</t>
  </si>
  <si>
    <t>SELECT COUNT(1) AS 건수 
FROM US_RCIS_DW.T_DM_LCCL_VRT_CLSF_C</t>
  </si>
  <si>
    <t>SELECT COUNT(1) AS 건수 
FROM US_RCIS_DW.T_DM_LCLC_NM_C</t>
  </si>
  <si>
    <t>SELECT COUNT(1) AS 건수 
FROM US_RCIS_DW.T_DM_LSTM_CLTR_FCLT_CLSF_C</t>
  </si>
  <si>
    <t>SELECT COUNT(1) AS 건수 
FROM US_RCIS_DW.T_DM_MRKT_TP_C</t>
  </si>
  <si>
    <t>SELECT COUNT(1) AS 건수 
FROM US_RCIS_DW.T_DM_NTPL_CLTR_REMN_SPRTN_C</t>
  </si>
  <si>
    <t>SELECT COUNT(1) AS 건수 
FROM US_RCIS_DW.T_DM_TOURATTN_CLSF_C</t>
  </si>
  <si>
    <t>SELECT COUNT(1) AS 건수, SUM(PRDC_CNT) AS 작품수 
FROM (
SELECT 1 AS PRDC_CNT -- 작품수
  FROM T_DW_BLDN_FIART_PRDC_INFO_N  -- 건축물미술작품정보
 WHERE DTY_SPRTN_CD    &lt;&gt; 'D'
   AND LINK_PRCS_ST_CD &lt;&gt; 'F'
)</t>
    <phoneticPr fontId="2" type="noConversion"/>
  </si>
  <si>
    <t>JOB_I_T_DM_CLTR_PLNG_CNTNS_INFO_S</t>
    <phoneticPr fontId="2" type="noConversion"/>
  </si>
  <si>
    <t>SELECT COUNT(1) AS 건수, SUM(STRY_CNTNS_DATA_CNT) AS 이야기컨텐츠자료수 
FROM (
SELECT 1 AS STRY_CNTNS_DATA_CNT -- 이야기컨텐츠자료수
  FROM T_DW_CLTR_PLNG_CNTNS_INFO_N  -- 문화기획컨텐츠정보
)</t>
    <phoneticPr fontId="2" type="noConversion"/>
  </si>
  <si>
    <t>JOB_I_T_DM_CTY_PARK_INFO_S</t>
    <phoneticPr fontId="2" type="noConversion"/>
  </si>
  <si>
    <t>SELECT COUNT(1) AS 건수, SUM(PRDC_CNT) AS 작품수 
FROM US_RCIS_DW.T_DM_BLDN_FIART_PRDC_INFO_S</t>
    <phoneticPr fontId="2" type="noConversion"/>
  </si>
  <si>
    <t>SELECT COUNT(1) AS 건수, SUM(STRY_CNTNS_DATA_CNT) AS 이야기컨텐츠자료수 
FROM US_RCIS_DW.T_DM_CLTR_PLNG_CNTNS_INFO_S</t>
    <phoneticPr fontId="2" type="noConversion"/>
  </si>
  <si>
    <t>SELECT COUNT(1) AS 건수, SUM(CTY_PARK_AR) AS 도시공원면적 
FROM (
SELECT CTY_PARK_AR    AS CTY_PARK_AR  -- 도시공원면적
  FROM T_DW_CTY_PARK_INFO_N           -- 도시공원정보
)</t>
    <phoneticPr fontId="2" type="noConversion"/>
  </si>
  <si>
    <t>SELECT COUNT(1) AS 건수, SUM(CTY_PARK_AR) AS 도시공원면적 
FROM US_RCIS_DW.T_DM_CTY_PARK_INFO_S</t>
    <phoneticPr fontId="2" type="noConversion"/>
  </si>
  <si>
    <t>JOB_I_T_DM_DSPN_AMNTL_INFO_S</t>
    <phoneticPr fontId="2" type="noConversion"/>
  </si>
  <si>
    <t>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</t>
    <phoneticPr fontId="2" type="noConversion"/>
  </si>
  <si>
    <t>SELECT COUNT(1) AS 건수, SUM(FCLT_CNT) AS 시설수
FROM US_RCIS_DW.T_DM_DSPN_AMNTL_INFO_S</t>
    <phoneticPr fontId="2" type="noConversion"/>
  </si>
  <si>
    <t>JOB_I_T_DM_FMFSVL_EXPN_VLG_INFO_S</t>
    <phoneticPr fontId="2" type="noConversion"/>
  </si>
  <si>
    <t>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</t>
    <phoneticPr fontId="2" type="noConversion"/>
  </si>
  <si>
    <t>SELECT COUNT(1) AS 건수, SUM(EXPN_PRGM_CNT) AS 체험프로그램수
FROM US_RCIS_DW.T_DM_FMFSVL_EXPN_VLG_INFO_S</t>
    <phoneticPr fontId="2" type="noConversion"/>
  </si>
  <si>
    <t>JOB_I_T_DM_GRWPLIFW_RGNINFO_S</t>
    <phoneticPr fontId="2" type="noConversion"/>
  </si>
  <si>
    <t>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</t>
    <phoneticPr fontId="2" type="noConversion"/>
  </si>
  <si>
    <t>SELECT COUNT(1) AS 건수, SUM(GRW_PMT_RGN_CNT) AS 성장촉진지역수
FROM US_RCIS_DW.T_DM_GRWPLIFW_RGNINFO_S</t>
    <phoneticPr fontId="2" type="noConversion"/>
  </si>
  <si>
    <t>JOB_I_T_DM_INLN_LBRRY_INFO_S</t>
    <phoneticPr fontId="2" type="noConversion"/>
  </si>
  <si>
    <t>SELECT COUNT(1) AS 건수, SUM(INLN_LBRRY_CNT) AS 상호대차도서관수 
  FROM (
SELECT 1                AS INLN_LBRRY_CNT   -- 상호대차도서관수
  FROM T_DW_INLN_LBRRY_INFO_N               -- 상호대차도서관정보
)</t>
    <phoneticPr fontId="2" type="noConversion"/>
  </si>
  <si>
    <t>SELECT COUNT(1) AS 건수, SUM(INLN_LBRRY_CNT) AS 상호대차도서관수
FROM US_RCIS_DW.T_DM_INLN_LBRRY_INFO_S</t>
    <phoneticPr fontId="2" type="noConversion"/>
  </si>
  <si>
    <t>JOB_I_T_DM_LCCL_CLCTN_DATA_S</t>
    <phoneticPr fontId="2" type="noConversion"/>
  </si>
  <si>
    <t>SELECT COUNT(1) AS 건수, SUM(LCCL_DATA_VLNM) AS 지역문화자료권수
  FROM (
SELECT LCCL_DATA_VLNM          AS LCCL_DATA_VLNM  -- 지역문화자료권수
  FROM T_DW_LCCL_CLCTN_DATA_N                     -- 지역문화소장자료
)</t>
    <phoneticPr fontId="2" type="noConversion"/>
  </si>
  <si>
    <t>SELECT COUNT(1) AS 건수, SUM(LCCL_DATA_VLNM) AS 지역문화자료권수
FROM US_RCIS_DW.T_DM_LCCL_CLCTN_DATA_S</t>
    <phoneticPr fontId="2" type="noConversion"/>
  </si>
  <si>
    <t>JOB_I_T_DM_LCCL_LINK_BUS_INFO_S</t>
    <phoneticPr fontId="2" type="noConversion"/>
  </si>
  <si>
    <t>SELECT COUNT(1) AS 건수, SUM(CTYTOUR_PRGM_CNT) AS 시티투어프로그램수
  FROM (
SELECT 1                     AS CTYTOUR_PRGM_CNT      -- 시티투어프로그램수
  FROM T_DW_LCCL_LINK_BUS_INFO_N                      -- 지역문화연계버스정보
)</t>
    <phoneticPr fontId="2" type="noConversion"/>
  </si>
  <si>
    <t>SELECT COUNT(1) AS 건수, SUM(CTYTOUR_PRGM_CNT) AS 시티투어프로그램수
FROM US_RCIS_DW.T_DM_LCCL_LINK_BUS_INFO_S</t>
    <phoneticPr fontId="2" type="noConversion"/>
  </si>
  <si>
    <t>JOB_I_T_DM_LCCL_VRT_INFO_S</t>
    <phoneticPr fontId="2" type="noConversion"/>
  </si>
  <si>
    <t>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</t>
    <phoneticPr fontId="2" type="noConversion"/>
  </si>
  <si>
    <t>SELECT COUNT(1) AS 건수, SUM(LCCL_VRT_CNT) AS 지역문화VR수
FROM US_RCIS_DW.T_DM_LCCL_VRT_INFO_S</t>
    <phoneticPr fontId="2" type="noConversion"/>
  </si>
  <si>
    <t>JOB_I_T_DM_LSTM_CLTR_FCLT_INFO_S</t>
    <phoneticPr fontId="2" type="noConversion"/>
  </si>
  <si>
    <t>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</t>
    <phoneticPr fontId="2" type="noConversion"/>
  </si>
  <si>
    <t>SELECT COUNT(1) AS 건수, SUM(FCLT_CNT) AS 시설수
FROM US_RCIS_DW.T_DM_LSTM_CLTR_FCLT_INFO_S</t>
    <phoneticPr fontId="2" type="noConversion"/>
  </si>
  <si>
    <t>JOB_I_T_DM_NTPL_CLTR_REMN_INFO_S</t>
    <phoneticPr fontId="2" type="noConversion"/>
  </si>
  <si>
    <t>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</t>
    <phoneticPr fontId="2" type="noConversion"/>
  </si>
  <si>
    <t>SELECT COUNT(1) AS 건수, SUM(NTPL_CLTR_REMN_CNT) AS 향토문화유적수
FROM US_RCIS_DW.T_DM_NTPL_CLTR_REMN_INFO_S</t>
    <phoneticPr fontId="2" type="noConversion"/>
  </si>
  <si>
    <t>JOB_I_T_DM_PBLC_FCLT_OPEN_INFO_S</t>
    <phoneticPr fontId="2" type="noConversion"/>
  </si>
  <si>
    <t>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</t>
    <phoneticPr fontId="2" type="noConversion"/>
  </si>
  <si>
    <t>SELECT COUNT(1) AS 건수, SUM(FCAR) AS 시설면적
FROM US_RCIS_DW.T_DM_PBLC_FCLT_OPEN_INFO_S</t>
    <phoneticPr fontId="2" type="noConversion"/>
  </si>
  <si>
    <t>JOB_I_T_DM_RGN_TOURATTN_INFO_S</t>
    <phoneticPr fontId="2" type="noConversion"/>
  </si>
  <si>
    <t>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</t>
    <phoneticPr fontId="2" type="noConversion"/>
  </si>
  <si>
    <t>SELECT COUNT(1) AS 건수, SUM(TOURATTN_CNT) AS 관광명소수
FROM US_RCIS_DW.T_DM_RGN_TOURATTN_INFO_S</t>
    <phoneticPr fontId="2" type="noConversion"/>
  </si>
  <si>
    <t>JOB_I_T_DM_SPCLT_ART_CORORG_STS_S</t>
    <phoneticPr fontId="2" type="noConversion"/>
  </si>
  <si>
    <t>SELECT COUNT(1) AS 건수, SUM(ART_CORP_ORGN_CNT) AS 예술법인단체수
  FROM (
SELECT 1                         AS ART_CORP_ORGN_CNT         -- 예술법인단체수
  FROM T_DW_SPCLT_ART_CORORG_STS_N                            -- 전문예술법인단체현황
)</t>
    <phoneticPr fontId="2" type="noConversion"/>
  </si>
  <si>
    <t>SELECT COUNT(1) AS 건수, SUM(ART_CORP_ORGN_CNT) AS 예술법인단체수
FROM US_RCIS_DW.T_DM_SPCLT_ART_CORORG_STS_S</t>
    <phoneticPr fontId="2" type="noConversion"/>
  </si>
  <si>
    <t>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</t>
    <phoneticPr fontId="2" type="noConversion"/>
  </si>
  <si>
    <t>SELECT COUNT(1) AS 건수, SUM(STOR_CNT) AS 점포수
FROM US_RCIS_DW.T_DM_TRAD_MRKT_INFO_S</t>
    <phoneticPr fontId="2" type="noConversion"/>
  </si>
  <si>
    <t>JOB_I_T_DM_URG_BIZ_STS_S</t>
    <phoneticPr fontId="2" type="noConversion"/>
  </si>
  <si>
    <t>SELECT COUNT(1) AS 건수, SUM(URG_BIZ_CNT) AS 도시재생사업수
  FROM (
SELECT 1              AS URG_BIZ_CNT    -- 도시재생사업수
  FROM T_DW_URG_BIZ_STS_N               -- 도시재생사업현황
)</t>
    <phoneticPr fontId="2" type="noConversion"/>
  </si>
  <si>
    <t>SELECT COUNT(1) AS 건수, SUM(URG_BIZ_CNT) AS 도시재생사업수
FROM US_RCIS_DW.T_DM_URG_BIZ_STS_S</t>
    <phoneticPr fontId="2" type="noConversion"/>
  </si>
  <si>
    <t>JOB_I_T_DM_WHCN_BOKSTOR_INFO_S</t>
    <phoneticPr fontId="2" type="noConversion"/>
  </si>
  <si>
    <t>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</t>
    <phoneticPr fontId="2" type="noConversion"/>
  </si>
  <si>
    <t>SELECT COUNT(1) AS 건수, SUM(CERT_BOKSTOR_CNT) AS 인증서점수
FROM US_RCIS_DW.T_DM_WHCN_BOKSTOR_INFO_S</t>
    <phoneticPr fontId="2" type="noConversion"/>
  </si>
  <si>
    <t>JOB_I_T_DM_ART_CORORG_ACTV_TP_C</t>
    <phoneticPr fontId="2" type="noConversion"/>
  </si>
  <si>
    <t>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</t>
    <phoneticPr fontId="2" type="noConversion"/>
  </si>
  <si>
    <t>JOB_I_T_DM_CLTR_PLNG_THM_C</t>
    <phoneticPr fontId="2" type="noConversion"/>
  </si>
  <si>
    <t>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</t>
    <phoneticPr fontId="2" type="noConversion"/>
  </si>
  <si>
    <t>JOB_I_T_DM_CNST_FIART_CLSF_C</t>
    <phoneticPr fontId="2" type="noConversion"/>
  </si>
  <si>
    <t>SELECT COUNT(1) AS 건수
  FROM (
SELECT CNST_FIART_CLSF_NM  AS CNST_FIART_CLSF_NM   -- 건축미술분류명
  FROM T_DM_BLDN_FIART_PRDC_INFO_S                 -- 건축물미술작품정보
 GROUP BY CNST_FIART_CLSF_NM
)</t>
    <phoneticPr fontId="2" type="noConversion"/>
  </si>
  <si>
    <t>JOB_I_T_DM_CTY_PARK_SPRTN_C</t>
    <phoneticPr fontId="2" type="noConversion"/>
  </si>
  <si>
    <t>SELECT COUNT(1) AS 건수
  FROM (
SELECT CTY_PARK_SPRTN_NM  AS CTY_PARK_SPRTN_NM  -- 도시공원구분명
  FROM T_DM_CTY_PARK_INFO_S                     -- 도시공원정보
 GROUP BY CTY_PARK_SPRTN_NM
)</t>
    <phoneticPr fontId="2" type="noConversion"/>
  </si>
  <si>
    <t>JOB_I_T_DM_CTYTOUR_OPAT_MTHD_C</t>
    <phoneticPr fontId="2" type="noConversion"/>
  </si>
  <si>
    <t>SELECT COUNT(1) AS 건수
  FROM (
SELECT CTYTOUR_OPAT_MTHD_NM  AS CTYTOUR_OPAT_MTHD_NM             -- 시티투어운행방식명
  FROM T_DM_LCCL_LINK_BUS_INFO_S                                 -- 지역문화연계버스정보
 GROUP BY CTYTOUR_OPAT_MTHD_NM
)</t>
    <phoneticPr fontId="2" type="noConversion"/>
  </si>
  <si>
    <t>SELECT COUNT(1) AS 건수
  FROM (
SELECT EXPN_PRGM_SPRTN_NM  AS EXPN_PRGM_SPRTN_NM  -- 체험프로그램구분명
  FROM T_DM_FMFSVL_EXPN_VLG_INFO_S                -- 농어촌체험마을정보
 GROUP BY EXPN_PRGM_SPRTN_NM
)</t>
    <phoneticPr fontId="2" type="noConversion"/>
  </si>
  <si>
    <t>SELECT COUNT(1) AS 건수
  FROM (
SELECT FCLT_TP_SPRTN_NM  AS FCLT_TP_SPRTN_NM  -- 시설유형구분명
  FROM T_DM_PBLC_FCLT_OPEN_INFO_S             -- 공공시설개방정보
 GROUP BY FCLT_TP_SPRTN_NM
)</t>
    <phoneticPr fontId="2" type="noConversion"/>
  </si>
  <si>
    <t>SELECT COUNT(1) AS 건수
  FROM (
SELECT INLN_OPER_ST_NM  AS INLN_OPER_ST_NM  -- 상호대차운영상태명
  FROM T_DM_INLN_LBRRY_INFO_S               -- 상호대차도서관정보
 GROUP BY INLN_OPER_ST_NM
)</t>
    <phoneticPr fontId="2" type="noConversion"/>
  </si>
  <si>
    <t>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</t>
    <phoneticPr fontId="2" type="noConversion"/>
  </si>
  <si>
    <t>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</t>
    <phoneticPr fontId="2" type="noConversion"/>
  </si>
  <si>
    <t>SELECT COUNT(1) AS 건수
  FROM (
SELECT LCLC_NM    AS LCLC_NM    -- 지방문화원명
  FROM T_DM_LCCL_CLCTN_DATA_S   -- 지역문화소장자료
 GROUP BY LCLC_NM
)</t>
    <phoneticPr fontId="2" type="noConversion"/>
  </si>
  <si>
    <t>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</t>
    <phoneticPr fontId="2" type="noConversion"/>
  </si>
  <si>
    <t>SELECT COUNT(1) AS 건수
  FROM (
SELECT MRKT_TP_NM  AS MRKT_TP_NM  -- 시장유형명
  FROM T_DM_TRAD_MRKT_INFO_S      -- 전통시장정보
 GROUP BY MRKT_TP_NM
)</t>
    <phoneticPr fontId="2" type="noConversion"/>
  </si>
  <si>
    <t>SELECT COUNT(1) AS 건수
  FROM (
SELECT NTPL_CLTR_REMN_SPRTN_NM  AS NTPL_CLTR_REMN_SPRTN_NM  -- 향토문화유적구분명
  FROM T_DM_NTPL_CLTR_REMN_INFO_S                           -- 향토문화유적정보
 GROUP BY NTPL_CLTR_REMN_SPRTN_NM
)</t>
    <phoneticPr fontId="2" type="noConversion"/>
  </si>
  <si>
    <t>SELECT COUNT(1) AS 건수
  FROM (
SELECT TOURATTN_CLSF_NM  AS TOURATTN_CLSF_NM  -- 관광명소분류명
  FROM T_DM_RGN_TOURATTN_INFO_S               -- 지역관광명소정보
 GROUP BY TOURATTN_CLSF_NM
)</t>
    <phoneticPr fontId="2" type="noConversion"/>
  </si>
  <si>
    <t>SELECT COUNT(1) AS 건수
  FROM (
SELECT URG_BIZ_TP_NM  AS URG_BIZ_TP_NM  -- 도시재생사업유형명
  FROM T_DM_URG_BIZ_STS_S               -- 도시재생사업현황
 GROUP BY URG_BIZ_TP_NM
)</t>
    <phoneticPr fontId="2" type="noConversion"/>
  </si>
  <si>
    <t>UT_DM_C0002</t>
  </si>
  <si>
    <t>UT_DM_C0003</t>
  </si>
  <si>
    <t>UT_DM_C0004</t>
  </si>
  <si>
    <t>UT_DM_C0005</t>
  </si>
  <si>
    <t>UT_DM_C0006</t>
  </si>
  <si>
    <t>UT_DM_C0007</t>
  </si>
  <si>
    <t>UT_DM_C0008</t>
  </si>
  <si>
    <t>UT_DM_C0009</t>
  </si>
  <si>
    <t>UT_DM_C0010</t>
  </si>
  <si>
    <t>UT_DM_C0011</t>
  </si>
  <si>
    <t>UT_DM_C0012</t>
  </si>
  <si>
    <t>UT_DM_C0013</t>
  </si>
  <si>
    <t>UT_DM_C0014</t>
  </si>
  <si>
    <t>UT_DM_C0015</t>
  </si>
  <si>
    <t>UT_DM_C0016</t>
  </si>
  <si>
    <t>UT_DM_C0017</t>
  </si>
  <si>
    <t>UT_DM_C0018</t>
  </si>
  <si>
    <t>UT_DM_C0019</t>
  </si>
  <si>
    <t>UT_DM_C0020</t>
  </si>
  <si>
    <t>UT_DM_C0021</t>
  </si>
  <si>
    <t>UT_DM_C0022</t>
  </si>
  <si>
    <t>UT_DM_C0023</t>
  </si>
  <si>
    <t>UT_DM_C0024</t>
  </si>
  <si>
    <t>UT_DM_C0025</t>
  </si>
  <si>
    <t>UT_DM_C0026</t>
  </si>
  <si>
    <t>UT_DM_C0027</t>
  </si>
  <si>
    <t>UT_DM_C0028</t>
  </si>
  <si>
    <t>UT_DM_C0029</t>
  </si>
  <si>
    <t>UT_DM_C0030</t>
  </si>
  <si>
    <t>UT_DM_C0031</t>
  </si>
  <si>
    <t>UT_DM_C0032</t>
  </si>
  <si>
    <t>UT_DM_C0033</t>
  </si>
  <si>
    <t>UT_DM_C0034</t>
  </si>
  <si>
    <t>UT_DM_C0035</t>
  </si>
  <si>
    <t>UT_DM_C0036</t>
  </si>
  <si>
    <t>UT_DM_C0037</t>
  </si>
  <si>
    <t>UT_DW_C0002</t>
  </si>
  <si>
    <t>UT_DW_C0003</t>
  </si>
  <si>
    <t>UT_DW_C0004</t>
  </si>
  <si>
    <t>UT_DW_C0005</t>
  </si>
  <si>
    <t>UT_DW_C0006</t>
  </si>
  <si>
    <t>UT_DW_C0007</t>
  </si>
  <si>
    <t>UT_DW_C0008</t>
  </si>
  <si>
    <t>UT_DW_C0009</t>
  </si>
  <si>
    <t>UT_DW_C0010</t>
  </si>
  <si>
    <t>UT_DW_C0011</t>
  </si>
  <si>
    <t>UT_DW_C0012</t>
  </si>
  <si>
    <t>UT_DW_C0013</t>
  </si>
  <si>
    <t>UT_DW_C0014</t>
  </si>
  <si>
    <t>UT_DW_C0015</t>
  </si>
  <si>
    <t>UT_DW_C0016</t>
  </si>
  <si>
    <t>UT_DW_C0017</t>
  </si>
  <si>
    <t>UT_DW_C0018</t>
  </si>
  <si>
    <t>UT_DW_C0019</t>
  </si>
  <si>
    <t>UT_DW_C0020</t>
  </si>
  <si>
    <t>UT_DW_C0021</t>
  </si>
  <si>
    <t>UT_DW_C0022</t>
  </si>
  <si>
    <t>UT_DW_C0023</t>
  </si>
  <si>
    <t>UT_DW_C0024</t>
  </si>
  <si>
    <t>UT_DW_C0025</t>
  </si>
  <si>
    <t>SELECT COUNT(1) AS 건수, SUM(MSM_CNT) AS 박물관수 
  FROM US_RCIS_DW.T_DM_CLIF_MSM_S</t>
    <phoneticPr fontId="2" type="noConversion"/>
  </si>
  <si>
    <t>JOB_I_T_DM_STATS_SNTH_S</t>
    <phoneticPr fontId="2" type="noConversion"/>
  </si>
  <si>
    <t>SELECT COUNT(1) AS 건수,
       SUM(HSE_CNT) AS 주택수
  FROM US_RCIS_DW.T_DM_STATS_SNTH_S</t>
    <phoneticPr fontId="2" type="noConversion"/>
  </si>
  <si>
    <t>3차(변경)</t>
  </si>
  <si>
    <t>3차(신규)</t>
  </si>
  <si>
    <t>UT_DM_C0001</t>
    <phoneticPr fontId="2" type="noConversion"/>
  </si>
  <si>
    <t>1) 매핑문서에 소스테이블의 건수를 SQL 수행을 통해 조회한다.
2) 배치 프로그램을 수행한다.
3) 배치 프로그램 수행여부를 확인한다.
4) 타겟테이블의 건수를 SQL 수행을 통해 조회한다.</t>
  </si>
  <si>
    <t>1) 매핑문서에 소스테이블의 건수를 SQL 수행을 통해 조회한다.
2) 배치 프로그램을 수행한다.
3) 배치 프로그램 수행여부를 확인한다.
4) 타겟테이블의 건수를 SQL 수행을 통해 조회한다.</t>
    <phoneticPr fontId="2" type="noConversion"/>
  </si>
  <si>
    <t>JOB_I_T_DW_LCCL_PRGM_N</t>
    <phoneticPr fontId="2" type="noConversion"/>
  </si>
  <si>
    <t>SELECT COUNT(1) AS 건수 
FROM US_RCIS_DW.T_DM_URG_BIZ_TP_C</t>
    <phoneticPr fontId="2" type="noConversion"/>
  </si>
  <si>
    <t>SELECT COUNT(1) AS 건수, SUM(MVMN_NOPE) AS 이동인원수
FROM US_RCIS_DW.T_DM_RGN_MIMV_PLTN_MVMN_STS_S</t>
    <phoneticPr fontId="2" type="noConversion"/>
  </si>
  <si>
    <t>JOB_P_T_DW_RGN_PLTN_MVMN_STS_N</t>
  </si>
  <si>
    <t>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</t>
    <phoneticPr fontId="2" type="noConversion"/>
  </si>
  <si>
    <t xml:space="preserve">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</t>
    <phoneticPr fontId="2" type="noConversion"/>
  </si>
  <si>
    <t>JOB_P_T_DM_RGN_PLTN_MVMN_STS_S</t>
    <phoneticPr fontId="2" type="noConversion"/>
  </si>
  <si>
    <t>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</t>
    <phoneticPr fontId="2" type="noConversion"/>
  </si>
  <si>
    <t>JOB_P_T_DW_MPIG_LVPP_DONG_N</t>
    <phoneticPr fontId="2" type="noConversion"/>
  </si>
  <si>
    <t>JOB_P_T_DW_SHRT_FRGNR_LVPP_S</t>
    <phoneticPr fontId="2" type="noConversion"/>
  </si>
  <si>
    <t>PASS</t>
  </si>
  <si>
    <t>이대성</t>
    <phoneticPr fontId="2" type="noConversion"/>
  </si>
  <si>
    <t>일치</t>
    <phoneticPr fontId="2" type="noConversion"/>
  </si>
  <si>
    <t>박준영</t>
    <phoneticPr fontId="2" type="noConversion"/>
  </si>
  <si>
    <t>일치</t>
    <phoneticPr fontId="2" type="noConversion"/>
  </si>
  <si>
    <t>JOB_I_T_DW_DSPN_AMNTL_INFO_N</t>
    <phoneticPr fontId="2" type="noConversion"/>
  </si>
  <si>
    <t>JOB_I_T_DW_RGN_RUCO_SPPR_INFO_N</t>
    <phoneticPr fontId="2" type="noConversion"/>
  </si>
  <si>
    <t>이대성</t>
    <phoneticPr fontId="2" type="noConversion"/>
  </si>
  <si>
    <t>UT_DM_C0038</t>
    <phoneticPr fontId="2" type="noConversion"/>
  </si>
  <si>
    <t>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</t>
    <phoneticPr fontId="2" type="noConversion"/>
  </si>
  <si>
    <t>SELECT COUNT(1) AS 건수, SUM(CHN_LVPP_CNT) AS 중국생활인구수
FROM US_RCIS_DW.T_DM_SHRT_FRGNR_LVPP_S</t>
    <phoneticPr fontId="2" type="noConversion"/>
  </si>
  <si>
    <t>단 위 테 스 트 결 과 서</t>
    <phoneticPr fontId="2" type="noConversion"/>
  </si>
  <si>
    <t>UT_DW_C0001</t>
    <phoneticPr fontId="2" type="noConversion"/>
  </si>
  <si>
    <t>원천데이터 입력</t>
    <phoneticPr fontId="2" type="noConversion"/>
  </si>
  <si>
    <t>JOB_I_T_OD_BLDN_FIART_PRDC_INFO_N</t>
  </si>
  <si>
    <t>1) 매핑문서에 소스테이블의 건수를 SQL 수행을 통해 조회한다.
2) 배치 프로그램을 수행한다.
3) 배치 프로그램 수행여부를 확인한다.
4) 타겟테이블의 건수를 SQL 수행을 통해 조회한다.</t>
    <phoneticPr fontId="2" type="noConversion"/>
  </si>
  <si>
    <t>이대성</t>
    <phoneticPr fontId="2" type="noConversion"/>
  </si>
  <si>
    <t>박준영</t>
    <phoneticPr fontId="2" type="noConversion"/>
  </si>
  <si>
    <t>JOB_I_T_OD_BSCS_LIFE_ROP_CTMR_STS_N</t>
  </si>
  <si>
    <t>JOB_I_T_OD_CLTR_ART_ORGN_INFO_N</t>
  </si>
  <si>
    <t>JOB_I_T_OD_CLTR_PLNG_CNTNS_INFO_N</t>
  </si>
  <si>
    <t>JOB_I_T_OD_CTY_PARK_INFO_N</t>
  </si>
  <si>
    <t>JOB_I_T_OD_DSPN_AMNTL_INFO_N</t>
  </si>
  <si>
    <t>JOB_I_T_OD_FMFSVL_EXPN_VLG_INFO_N</t>
  </si>
  <si>
    <t>JOB_I_T_OD_GROWT_PROM_RGN_INFO_N</t>
  </si>
  <si>
    <t>JOB_I_T_OD_INLN_LBRRY_INFO_N</t>
  </si>
  <si>
    <t>JOB_I_T_OD_LCCL_CLCTN_DATA_N</t>
  </si>
  <si>
    <t>JOB_I_T_OD_LCCL_LINK_BUS_INFO_N</t>
  </si>
  <si>
    <t>JOB_I_T_OD_LCCL_VRT_INFO_N</t>
  </si>
  <si>
    <t>JOB_I_T_OD_LIFE_WEAK_RGN_INFO_N</t>
  </si>
  <si>
    <t>JOB_I_T_OD_LSTM_CAMP_FCLT_INFO_N</t>
  </si>
  <si>
    <t>JOB_I_T_OD_LSTM_LSR_FCLT_INFO_N</t>
  </si>
  <si>
    <t>JOB_I_T_OD_NTPL_CLTR_REMN_INFO_N</t>
  </si>
  <si>
    <t>JOB_I_T_OD_PBIST_MSM_CERT_INFO_N</t>
  </si>
  <si>
    <t>JOB_I_T_OD_PBLC_FCLT_OPEN_INFO_N</t>
  </si>
  <si>
    <t>JOB_P_T_OD_RGN_PLTN_MVMN_STS_N</t>
    <phoneticPr fontId="2" type="noConversion"/>
  </si>
  <si>
    <t>JOB_I_T_OD_RGN_RUCO_SPPR_INFO_N</t>
  </si>
  <si>
    <t>JOB_I_T_OD_RGN_TOURATTN_INFO_N</t>
  </si>
  <si>
    <t>JOB_I_T_OD_SPCLT_ART_CORORG_STS_N</t>
  </si>
  <si>
    <t>JOB_I_T_OD_TRAD_MRKT_INFO_N</t>
  </si>
  <si>
    <t>JOB_I_T_OD_URG_BIZ_STS_N</t>
  </si>
  <si>
    <t>JOB_I_T_OD_WHCN_BOKSTOR_INFO_N</t>
  </si>
  <si>
    <t>UT_DW_C0026</t>
  </si>
  <si>
    <t>JOB_I_T_OD_LCCL_PRGM_N</t>
  </si>
  <si>
    <t>UT_DW_C0027</t>
  </si>
  <si>
    <t>UT_DW_C0028</t>
  </si>
  <si>
    <t>UT_DW_C0029</t>
  </si>
  <si>
    <t>UT_DW_C0030</t>
  </si>
  <si>
    <t>UT_DW_C0031</t>
  </si>
  <si>
    <t>UT_DW_C0032</t>
  </si>
  <si>
    <t>UT_DW_C0033</t>
  </si>
  <si>
    <t>UT_DW_C0034</t>
  </si>
  <si>
    <t>UT_DW_C0035</t>
  </si>
  <si>
    <t>UT_DW_C0036</t>
  </si>
  <si>
    <t>UT_DW_C0037</t>
  </si>
  <si>
    <t>UT_DW_C0038</t>
  </si>
  <si>
    <t>UT_DW_C0039</t>
  </si>
  <si>
    <t>UT_DW_C0040</t>
  </si>
  <si>
    <t>UT_DW_C0041</t>
  </si>
  <si>
    <t>UT_DW_C0042</t>
  </si>
  <si>
    <t>UT_DW_C0043</t>
  </si>
  <si>
    <t>UT_DW_C0044</t>
  </si>
  <si>
    <t>UT_DW_C0045</t>
  </si>
  <si>
    <t>UT_DW_C0046</t>
  </si>
  <si>
    <t>UT_DW_C0047</t>
  </si>
  <si>
    <t>UT_DW_C0048</t>
  </si>
  <si>
    <t>UT_DW_C0049</t>
  </si>
  <si>
    <t>UT_DW_C0050</t>
  </si>
  <si>
    <t>UT_DW_C0051</t>
  </si>
  <si>
    <t>UT_DW_C0052</t>
  </si>
  <si>
    <t>UT_DW_C0053</t>
  </si>
  <si>
    <t>UT_DW_C0054</t>
  </si>
  <si>
    <t>JOB_P_T_DM_SHRT_FRGNR_LVPP_S</t>
    <phoneticPr fontId="2" type="noConversion"/>
  </si>
  <si>
    <t>PL(QA) 검토</t>
  </si>
  <si>
    <t>박준영</t>
  </si>
  <si>
    <t>PM 검토</t>
  </si>
  <si>
    <t>안지용</t>
  </si>
  <si>
    <t xml:space="preserve">T_DM_MV_ATHU_BSN_ST_C   </t>
  </si>
  <si>
    <t>D_영화상영관영업상태</t>
  </si>
  <si>
    <t xml:space="preserve">T_DM_TRDS_CLSF_C </t>
  </si>
  <si>
    <t xml:space="preserve">   D_관광지분류</t>
  </si>
  <si>
    <t xml:space="preserve">T_DM_PLAY_FCLT_CLSF_C   </t>
  </si>
  <si>
    <t>D_놀이시설분류</t>
  </si>
  <si>
    <t>D_자전거여행길분류</t>
  </si>
  <si>
    <t>T_DM_CHD_INDO_OUDO_PLAY_FCLT_S</t>
  </si>
  <si>
    <t>--T_DM_CANM_CLTR_FCLT_CLSF_C   D_반려동물문화시설분류</t>
    <phoneticPr fontId="2" type="noConversion"/>
  </si>
  <si>
    <t xml:space="preserve">T_DM_FAM_ACMP_CLTR_FCLT_CLSF_C   </t>
    <phoneticPr fontId="2" type="noConversion"/>
  </si>
  <si>
    <t>D_가족동반문화시설분류</t>
  </si>
  <si>
    <t xml:space="preserve">T_DM_BCL_TRVLRT_CLSF_C   </t>
    <phoneticPr fontId="2" type="noConversion"/>
  </si>
  <si>
    <t>COMMENT ON COLUMN US_RCIS_DW.T_DM_CANM_CLTR_FCLT_CLSF_C.LRCL_SRTN_ORDR IS '대분류정렬순서';</t>
  </si>
  <si>
    <t>COMMENT ON COLUMN US_RCIS_DW.T_DM_CANM_CLTR_FCLT_CLSF_C.MDCL_SRTN_ORDR IS '중분류정렬순서';</t>
  </si>
  <si>
    <t>COMMENT ON COLUMN US_RCIS_DW.T_DM_CANM_CLTR_FCLT_CLSF_C.SMCL_SRTN_ORDR IS '소분류정렬순서';</t>
  </si>
  <si>
    <t xml:space="preserve">  , LRCL_SRTN_ORDR                   NUMBER(4)</t>
  </si>
  <si>
    <t xml:space="preserve">  , MDCL_SRTN_ORDR                   NUMBER(4)</t>
  </si>
  <si>
    <t xml:space="preserve">  , SMCL_SRTN_ORDR                   NUMBER(4)</t>
  </si>
  <si>
    <t>(초기)차원_T_DM_TRDS_CLSF_C(D_관광지분류)_20241209.sql</t>
  </si>
  <si>
    <t>(초기)차원_T_DM_PLAY_FCLT_CLSF_C(D_놀이시설분류)_20241209.sql</t>
  </si>
  <si>
    <t>(초기)차원_T_DM_FAM_ACMP_CLTR_FCLT_CLSF_C(D_가족동반문화시설분류)_20241209.sql</t>
  </si>
  <si>
    <t>휴양림수</t>
  </si>
  <si>
    <t>T_DM_SLTH_CNM_S</t>
  </si>
  <si>
    <t>T_DM_LCLT_FNC_STRCT_SKL_ANEX_CTPV_S</t>
    <phoneticPr fontId="2" type="noConversion"/>
  </si>
  <si>
    <t>T_DM_LCLT_FNC_STRCT_SKL_ANEX_SGG_S</t>
    <phoneticPr fontId="2" type="noConversion"/>
  </si>
  <si>
    <t>T_DM_RGN_BOKSTOR_INFO_S</t>
  </si>
  <si>
    <t>T_DM_KLE_IDNX_S</t>
  </si>
  <si>
    <t>T_DM_EXG_RSGN_CLTR_TOUR_RSRC_S</t>
  </si>
  <si>
    <t>T_DM_WHCN_REFOR_STD_DAT_S</t>
  </si>
  <si>
    <t>T_DM_NATFR_LUXR_FORT_INFO_S</t>
  </si>
  <si>
    <t>T_DM_RGN_CLAS_APLC_BIZ_S</t>
  </si>
  <si>
    <t>T_DM_RGN_SPT_CLUB_UNI_S</t>
  </si>
  <si>
    <t>T_DM_WHCN_MV_ATHUS_INFO_S</t>
  </si>
  <si>
    <t>T_DM_FRGNR_SPCL_TRDS_INFO_S</t>
  </si>
  <si>
    <t>T_DM_WHCN_VLG_HL_INFO_S</t>
  </si>
  <si>
    <t>T_DM_FRGNR_STAY_NOPE_INFO_S</t>
  </si>
  <si>
    <t>T_DM_WHCN_TFWEP_MVSPCNT_INFO_S</t>
  </si>
  <si>
    <t>T_DM_WHCN_PET_CMGN_CLTR_FCLT_S</t>
  </si>
  <si>
    <t>T_DM_WHCN_FAC_ACMP_CLTR_FCLT_S</t>
  </si>
  <si>
    <t>T_DM_FMFSV_EXPN_RCR_VLG_INFO_S</t>
  </si>
  <si>
    <t>T_DM_NTN_HTG_EVNT_LIST_S</t>
  </si>
  <si>
    <t>T_DM_FREL_EDU_PRGM_INFO_S</t>
  </si>
  <si>
    <t>T_DM_CHH_FORT_EXPN_STS_INFO_S</t>
  </si>
  <si>
    <t>T_DM_WHCN_PPL_INFO_STND_DAT_S</t>
  </si>
  <si>
    <t>T_DM_BCL_LDPC_LCTN_LIST_S</t>
  </si>
  <si>
    <t>T_DM_LCCL_POLC_2023_S</t>
  </si>
  <si>
    <t>T_DM_LCCL_RSRC_2023_S</t>
  </si>
  <si>
    <t>T_DM_LCCL_ACTV_2023_S</t>
  </si>
  <si>
    <t>T_DM_LCCL_ENJM_2023_S</t>
  </si>
  <si>
    <t>JOB_I_T_DM_SLTH_CNM_S</t>
  </si>
  <si>
    <t>JOB_I_T_DM_LCLT_FNC_STRCT_SKL_ANEX_CTPV_S</t>
  </si>
  <si>
    <t>JOB_I_T_DM_LCLT_FNC_STRCT_SKL_ANEX_SGG_S</t>
  </si>
  <si>
    <t>JOB_I_T_DM_RGN_BOKSTOR_INFO_S</t>
  </si>
  <si>
    <t>JOB_I_T_DM_KLE_IDNX_S</t>
  </si>
  <si>
    <t>JOB_I_T_DM_EXG_RSGN_CLTR_TOUR_RSRC_S</t>
  </si>
  <si>
    <t>JOB_I_T_DM_WHCN_REFOR_STD_DAT_S</t>
  </si>
  <si>
    <t>JOB_I_T_DM_NATFR_LUXR_FORT_INFO_S</t>
  </si>
  <si>
    <t>JOB_I_T_DM_RGN_CLAS_APLC_BIZ_S</t>
  </si>
  <si>
    <t>JOB_I_T_DM_RGN_SPT_CLUB_UNI_S</t>
  </si>
  <si>
    <t>JOB_I_T_DM_WHCN_MV_ATHUS_INFO_S</t>
  </si>
  <si>
    <t>JOB_I_T_DM_FRGNR_SPCL_TRDS_INFO_S</t>
  </si>
  <si>
    <t>JOB_I_T_DM_WHCN_VLG_HL_INFO_S</t>
  </si>
  <si>
    <t>JOB_I_T_DM_FRGNR_STAY_NOPE_INFO_S</t>
  </si>
  <si>
    <t>JOB_I_T_DM_WHCN_TFWEP_MVSPCNT_INFO_S</t>
  </si>
  <si>
    <t>JOB_I_T_DM_WHCN_PET_CMGN_CLTR_FCLT_S</t>
  </si>
  <si>
    <t>JOB_I_T_DM_CHD_INDO_OUDO_PLAY_FCLT_S</t>
  </si>
  <si>
    <t>JOB_I_T_DM_WHCN_FAC_ACMP_CLTR_FCLT_S</t>
  </si>
  <si>
    <t>JOB_I_T_DM_FMFSV_EXPN_RCR_VLG_INFO_S</t>
  </si>
  <si>
    <t>JOB_I_T_DM_NTN_HTG_EVNT_LIST_S</t>
  </si>
  <si>
    <t>JOB_I_T_DM_FREL_EDU_PRGM_INFO_S</t>
  </si>
  <si>
    <t>JOB_I_T_DM_CHH_FORT_EXPN_STS_INFO_S</t>
  </si>
  <si>
    <t>JOB_I_T_DM_WHCN_PPL_INFO_STND_DAT_S</t>
  </si>
  <si>
    <t>JOB_I_T_DM_BCL_LDPC_LCTN_LIST_S</t>
  </si>
  <si>
    <t>JOB_I_T_DM_LCCL_POLC_2023_S</t>
  </si>
  <si>
    <t>JOB_I_T_DM_LCCL_RSRC_2023_S</t>
  </si>
  <si>
    <t>JOB_I_T_DM_LCCL_ACTV_2023_S</t>
  </si>
  <si>
    <t>JOB_I_T_DM_LCCL_ENJM_2023_S</t>
  </si>
  <si>
    <t>작은영화관</t>
  </si>
  <si>
    <t>지방재정365_구조기능세출예산_시도</t>
  </si>
  <si>
    <t>지방재정365_구조기능세출예산_시군구</t>
  </si>
  <si>
    <t>지역별서점정보</t>
  </si>
  <si>
    <t>K-지방소멸지수</t>
  </si>
  <si>
    <t>소멸위험지역의문화관광자원</t>
  </si>
  <si>
    <t>전국휴양림표준데이터</t>
  </si>
  <si>
    <t>국유림명품숲정보</t>
  </si>
  <si>
    <t>지역문화재활용사업</t>
  </si>
  <si>
    <t>지역별스포츠동호회연합</t>
  </si>
  <si>
    <t>전국영화상영관정보</t>
  </si>
  <si>
    <t>외국인특별관광지정보</t>
  </si>
  <si>
    <t>전국마을회관경로당정보</t>
  </si>
  <si>
    <t>외국인체류인원수정보</t>
  </si>
  <si>
    <t>전국교통약자이동지원센터정보</t>
  </si>
  <si>
    <t>전국애완동물출입문화시설</t>
  </si>
  <si>
    <t>아이랑실내실외놀이시설</t>
  </si>
  <si>
    <t>전국가족유아동반가능문화시설</t>
  </si>
  <si>
    <t>농촌체험휴양마을으뜸촌정보</t>
  </si>
  <si>
    <t>국가유산행사목록</t>
  </si>
  <si>
    <t>숲해설및교육프로그램정보</t>
  </si>
  <si>
    <t>유아숲체험원현황정보</t>
  </si>
  <si>
    <t>전국주차장정보표준데이터</t>
  </si>
  <si>
    <t>자전거대여소위치자전거도로목록</t>
  </si>
  <si>
    <t>지역문화정책_2023</t>
  </si>
  <si>
    <t>지역문화자원_2023</t>
  </si>
  <si>
    <t>지역문화활동_2023</t>
  </si>
  <si>
    <t>지역문화향유_2023</t>
  </si>
  <si>
    <t>T_DW_SLTH_CNM_N</t>
    <phoneticPr fontId="2" type="noConversion"/>
  </si>
  <si>
    <t>테이블명</t>
    <phoneticPr fontId="2" type="noConversion"/>
  </si>
  <si>
    <t>컬럼명</t>
    <phoneticPr fontId="2" type="noConversion"/>
  </si>
  <si>
    <t>MV_ATHU_CNT</t>
  </si>
  <si>
    <t>영화상영관수</t>
  </si>
  <si>
    <t>CLTR_ART_BGT_AMT</t>
  </si>
  <si>
    <t>문화예술예산금액</t>
  </si>
  <si>
    <t>TLBD_AMT</t>
  </si>
  <si>
    <t>총예산금액</t>
  </si>
  <si>
    <t>서점수</t>
    <phoneticPr fontId="2" type="noConversion"/>
  </si>
  <si>
    <t>KLE_IDNX</t>
  </si>
  <si>
    <t>K지방소멸지수</t>
    <phoneticPr fontId="2" type="noConversion"/>
  </si>
  <si>
    <t>문화관광자원수</t>
  </si>
  <si>
    <t>소스테이블</t>
    <phoneticPr fontId="2" type="noConversion"/>
  </si>
  <si>
    <t>타겟테이블</t>
    <phoneticPr fontId="2" type="noConversion"/>
  </si>
  <si>
    <t>소스컬럼</t>
    <phoneticPr fontId="2" type="noConversion"/>
  </si>
  <si>
    <t>타겟컬럼</t>
    <phoneticPr fontId="2" type="noConversion"/>
  </si>
  <si>
    <t>CLTR_TOUR_RSRC_CNT</t>
  </si>
  <si>
    <t>BOKSTOR_CNT</t>
  </si>
  <si>
    <t>REFOR_CNT</t>
  </si>
  <si>
    <t>명품숲면적</t>
    <phoneticPr fontId="2" type="noConversion"/>
  </si>
  <si>
    <t>LUXR_FORT_AR</t>
  </si>
  <si>
    <t>활용사업프로그램수</t>
  </si>
  <si>
    <t>APLC_BIZ_PRGM_CNT</t>
  </si>
  <si>
    <t>스포츠동호회회원수</t>
    <phoneticPr fontId="2" type="noConversion"/>
  </si>
  <si>
    <t>SPTS_CLUB_MBR_CNT</t>
  </si>
  <si>
    <t>TRDS_CNT</t>
  </si>
  <si>
    <t>관광지수</t>
  </si>
  <si>
    <t>마을회관경로당수</t>
  </si>
  <si>
    <t>TWHL_SNCT_CNT</t>
  </si>
  <si>
    <t>FRGNR_CNT</t>
  </si>
  <si>
    <t>외국인수</t>
  </si>
  <si>
    <t>보유차량대수</t>
  </si>
  <si>
    <t>HOLD_VHCL_NMBR</t>
  </si>
  <si>
    <t>FCLT_CNT</t>
  </si>
  <si>
    <t>시설수</t>
    <phoneticPr fontId="2" type="noConversion"/>
  </si>
  <si>
    <t>BSTVL_VLG_CNT</t>
  </si>
  <si>
    <t>으뜸촌마을수</t>
  </si>
  <si>
    <t>국가유산행사프로그램수</t>
  </si>
  <si>
    <t>NTN_HTG_EVNT_PRGM_CNT</t>
  </si>
  <si>
    <t>PRKN_SBDV_CNT</t>
  </si>
  <si>
    <t>주차구획수</t>
  </si>
  <si>
    <t>자전거대여소수</t>
  </si>
  <si>
    <t>BCL_LDPC_CNT</t>
  </si>
  <si>
    <t>T_DW_LCLT_FNC_STRCT_SKL_ANEX_N</t>
    <phoneticPr fontId="2" type="noConversion"/>
  </si>
  <si>
    <t>T_DW_RGN_BOKSTOR_INFO_N</t>
    <phoneticPr fontId="2" type="noConversion"/>
  </si>
  <si>
    <t>T_DW_KLE_IDNX_N</t>
    <phoneticPr fontId="2" type="noConversion"/>
  </si>
  <si>
    <t>T_DW_EXG_RSGN_CLTR_TOUR_RSRC_N</t>
    <phoneticPr fontId="2" type="noConversion"/>
  </si>
  <si>
    <t>T_DW_WHCN_REFOR_STD_DAT_N</t>
    <phoneticPr fontId="2" type="noConversion"/>
  </si>
  <si>
    <t>T_DW_NATFR_LUXR_FORT_INFO_N</t>
    <phoneticPr fontId="2" type="noConversion"/>
  </si>
  <si>
    <t>T_DW_RGN_CLAS_APLC_BIZ_N</t>
    <phoneticPr fontId="2" type="noConversion"/>
  </si>
  <si>
    <t>T_DW_RGN_SPT_CLUB_UNI_N</t>
    <phoneticPr fontId="2" type="noConversion"/>
  </si>
  <si>
    <t>T_DW_WHCN_MV_ATHUS_INFO_N</t>
    <phoneticPr fontId="2" type="noConversion"/>
  </si>
  <si>
    <t>T_DW_FRGNR_SPCL_TRDS_INFO_N</t>
    <phoneticPr fontId="2" type="noConversion"/>
  </si>
  <si>
    <t>T_DW_WHCN_VLG_HL_INFO_N</t>
    <phoneticPr fontId="2" type="noConversion"/>
  </si>
  <si>
    <t>T_DW_FRGNR_STAY_NOPE_INFO_N</t>
    <phoneticPr fontId="2" type="noConversion"/>
  </si>
  <si>
    <t>T_DW_WHCN_TFWEP_MVSPCNT_INFO_N</t>
    <phoneticPr fontId="2" type="noConversion"/>
  </si>
  <si>
    <t>T_DW_WHCN_PET_CMGN_CLTR_FCLT_N</t>
    <phoneticPr fontId="2" type="noConversion"/>
  </si>
  <si>
    <t>T_DW_CHD_INDO_OUDO_PLAY_FCLT_N</t>
    <phoneticPr fontId="2" type="noConversion"/>
  </si>
  <si>
    <t>T_DW_WHCN_FAC_ACMP_CLTR_FCLT_N</t>
    <phoneticPr fontId="2" type="noConversion"/>
  </si>
  <si>
    <t>T_DW_FMFSV_EXPN_RCR_VLG_INFO_N</t>
    <phoneticPr fontId="2" type="noConversion"/>
  </si>
  <si>
    <t>T_DW_NTN_HTG_EVNT_LIST_N</t>
    <phoneticPr fontId="2" type="noConversion"/>
  </si>
  <si>
    <t>T_DW_FREL_EDU_PRGM_INFO_N</t>
    <phoneticPr fontId="2" type="noConversion"/>
  </si>
  <si>
    <t>T_DW_CHH_FORT_EXPN_STS_INFO_N</t>
    <phoneticPr fontId="2" type="noConversion"/>
  </si>
  <si>
    <t>T_DW_WHCN_PPL_INFO_STND_DAT_N</t>
    <phoneticPr fontId="2" type="noConversion"/>
  </si>
  <si>
    <t>T_DW_BCL_LDPC_LCTN_LIST_N</t>
    <phoneticPr fontId="2" type="noConversion"/>
  </si>
  <si>
    <t>MBR_CNT</t>
    <phoneticPr fontId="2" type="noConversion"/>
  </si>
  <si>
    <t>샘플_S</t>
    <phoneticPr fontId="2" type="noConversion"/>
  </si>
  <si>
    <t>샘플_T</t>
    <phoneticPr fontId="2" type="noConversion"/>
  </si>
  <si>
    <t>샘플_테이블명</t>
    <phoneticPr fontId="2" type="noConversion"/>
  </si>
  <si>
    <t>샘플_S_C</t>
    <phoneticPr fontId="2" type="noConversion"/>
  </si>
  <si>
    <t>샘플_T_C</t>
    <phoneticPr fontId="2" type="noConversion"/>
  </si>
  <si>
    <t>샘플_컬럼명</t>
    <phoneticPr fontId="2" type="noConversion"/>
  </si>
  <si>
    <t>4차(신규)</t>
    <phoneticPr fontId="2" type="noConversion"/>
  </si>
  <si>
    <t>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</t>
  </si>
  <si>
    <t>SELECT COUNT(1) AS 건수, SUM(MV_ATHU_CNT) AS 영화상영관수
FROM US_RCIS_DW.T_DM_SLTH_CNM_S</t>
  </si>
  <si>
    <t>SELECT COUNT(1) AS 건수, SUM(TLBD_AMT) AS 총예산금액
FROM US_RCIS_DW.T_DM_LCLT_FNC_STRCT_SKL_ANEX_CTPV_S</t>
  </si>
  <si>
    <t>SELECT COUNT(1) AS 건수, SUM(BOKSTOR_CNT) AS 서점수
  FROM (
SELECT 1                   AS BOKSTOR_CNT           -- 서점수
  FROM T_DW_RGN_BOKSTOR_INFO_N                            -- 지역별서점정보
 WHERE DTY_SPRTN_CD    &lt;&gt; 'D'
   AND LINK_PRCS_ST_CD &lt;&gt; 'F'
)</t>
  </si>
  <si>
    <t>SELECT COUNT(1) AS 건수, SUM(BOKSTOR_CNT) AS 서점수
FROM US_RCIS_DW.T_DM_RGN_BOKSTOR_INFO_S</t>
  </si>
  <si>
    <t>SELECT COUNT(1) AS 건수, SUM(KLE_IDNX) AS K지방소멸지수
  FROM (
SELECT KLE_IDNX                   AS KLE_IDNX           -- K지방소멸지수
  FROM T_DW_KLE_IDNX_N                            -- K-지방소멸지수
 WHERE DTY_SPRTN_CD    &lt;&gt; 'D'
   AND LINK_PRCS_ST_CD &lt;&gt; 'F'
)</t>
  </si>
  <si>
    <t>SELECT COUNT(1) AS 건수, SUM(KLE_IDNX) AS K지방소멸지수
FROM US_RCIS_DW.T_DM_KLE_IDNX_S</t>
  </si>
  <si>
    <t>SELECT COUNT(1) AS 건수, SUM(CLTR_TOUR_RSRC_CNT) AS 문화관광자원수
  FROM (
SELECT 1                   AS CLTR_TOUR_RSRC_CNT           -- 문화관광자원수
  FROM T_DW_EXG_RSGN_CLTR_TOUR_RSRC_N                            -- 소멸위험지역의문화관광자원
 WHERE DTY_SPRTN_CD    &lt;&gt; 'D'
   AND LINK_PRCS_ST_CD &lt;&gt; 'F'
)</t>
  </si>
  <si>
    <t>SELECT COUNT(1) AS 건수, SUM(CLTR_TOUR_RSRC_CNT) AS 문화관광자원수
FROM US_RCIS_DW.T_DM_EXG_RSGN_CLTR_TOUR_RSRC_S</t>
  </si>
  <si>
    <t>SELECT COUNT(1) AS 건수, SUM(REFOR_CNT) AS 휴양림수
  FROM (
SELECT 1                   AS REFOR_CNT           -- 휴양림수
  FROM T_DW_WHCN_REFOR_STD_DAT_N                            -- 전국휴양림표준데이터
 WHERE DTY_SPRTN_CD    &lt;&gt; 'D'
   AND LINK_PRCS_ST_CD &lt;&gt; 'F'
)</t>
  </si>
  <si>
    <t>SELECT COUNT(1) AS 건수, SUM(REFOR_CNT) AS 휴양림수
FROM US_RCIS_DW.T_DM_WHCN_REFOR_STD_DAT_S</t>
  </si>
  <si>
    <t>SELECT COUNT(1) AS 건수, SUM(LUXR_FORT_AR) AS 명품숲면적
  FROM (
SELECT LUXR_FORT_AR                   AS LUXR_FORT_AR           -- 명품숲면적
  FROM T_DW_NATFR_LUXR_FORT_INFO_N                            -- 국유림명품숲정보
 WHERE DTY_SPRTN_CD    &lt;&gt; 'D'
   AND LINK_PRCS_ST_CD &lt;&gt; 'F'
)</t>
  </si>
  <si>
    <t>SELECT COUNT(1) AS 건수, SUM(LUXR_FORT_AR) AS 명품숲면적
FROM US_RCIS_DW.T_DM_NATFR_LUXR_FORT_INFO_S</t>
  </si>
  <si>
    <t>SELECT COUNT(1) AS 건수, SUM(APLC_BIZ_PRGM_CNT) AS 활용사업프로그램수
  FROM (
SELECT 1                   AS APLC_BIZ_PRGM_CNT           -- 활용사업프로그램수
  FROM T_DW_RGN_CLAS_APLC_BIZ_N                            -- 지역문화재활용사업
 WHERE DTY_SPRTN_CD    &lt;&gt; 'D'
   AND LINK_PRCS_ST_CD &lt;&gt; 'F'
)</t>
  </si>
  <si>
    <t>SELECT COUNT(1) AS 건수, SUM(APLC_BIZ_PRGM_CNT) AS 활용사업프로그램수
FROM US_RCIS_DW.T_DM_RGN_CLAS_APLC_BIZ_S</t>
  </si>
  <si>
    <t>SELECT COUNT(1) AS 건수, SUM(SPTS_CLUB_MBR_CNT) AS 스포츠동호회회원수
  FROM (
SELECT MBR_CNT                   AS SPTS_CLUB_MBR_CNT           -- 스포츠동호회회원수
  FROM T_DW_RGN_SPT_CLUB_UNI_N                            -- 지역별스포츠동호회연합
 WHERE DTY_SPRTN_CD    &lt;&gt; 'D'
   AND LINK_PRCS_ST_CD &lt;&gt; 'F'
)</t>
  </si>
  <si>
    <t>SELECT COUNT(1) AS 건수, SUM(SPTS_CLUB_MBR_CNT) AS 스포츠동호회회원수
FROM US_RCIS_DW.T_DM_RGN_SPT_CLUB_UNI_S</t>
  </si>
  <si>
    <t>SELECT COUNT(1) AS 건수, SUM(MV_ATHU_CNT) AS 영화상영관수
  FROM (
SELECT 1                   AS MV_ATHU_CNT           -- 영화상영관수
  FROM T_DW_WHCN_MV_ATHUS_INFO_N                            -- 전국영화상영관정보
 WHERE DTY_SPRTN_CD    &lt;&gt; 'D'
   AND LINK_PRCS_ST_CD &lt;&gt; 'F'
)</t>
  </si>
  <si>
    <t>SELECT COUNT(1) AS 건수, SUM(MV_ATHU_CNT) AS 영화상영관수
FROM US_RCIS_DW.T_DM_WHCN_MV_ATHUS_INFO_S</t>
  </si>
  <si>
    <t>SELECT COUNT(1) AS 건수, SUM(TRDS_CNT) AS 관광지수
  FROM (
SELECT 1                   AS TRDS_CNT           -- 관광지수
  FROM T_DW_FRGNR_SPCL_TRDS_INFO_N                            -- 외국인특별관광지정보
 WHERE DTY_SPRTN_CD    &lt;&gt; 'D'
   AND LINK_PRCS_ST_CD &lt;&gt; 'F'
)</t>
  </si>
  <si>
    <t>SELECT COUNT(1) AS 건수, SUM(TRDS_CNT) AS 관광지수
FROM US_RCIS_DW.T_DM_FRGNR_SPCL_TRDS_INFO_S</t>
  </si>
  <si>
    <t>SELECT COUNT(1) AS 건수, SUM(TWHL_SNCT_CNT) AS 마을회관경로당수
  FROM (
SELECT 1                   AS TWHL_SNCT_CNT           -- 마을회관경로당수
  FROM T_DW_WHCN_VLG_HL_INFO_N                            -- 전국마을회관경로당정보
 WHERE DTY_SPRTN_CD    &lt;&gt; 'D'
   AND LINK_PRCS_ST_CD &lt;&gt; 'F'
)</t>
  </si>
  <si>
    <t>SELECT COUNT(1) AS 건수, SUM(TWHL_SNCT_CNT) AS 마을회관경로당수
FROM US_RCIS_DW.T_DM_WHCN_VLG_HL_INFO_S</t>
  </si>
  <si>
    <t>SELECT COUNT(1) AS 건수, SUM(FRGNR_CNT) AS 외국인수
FROM US_RCIS_DW.T_DM_FRGNR_STAY_NOPE_INFO_S</t>
  </si>
  <si>
    <t>SELECT COUNT(1) AS 건수, SUM(HOLD_VHCL_NMBR) AS 보유차량대수
  FROM (
SELECT HOLD_VHCL_NMBR                   AS HOLD_VHCL_NMBR           -- 보유차량대수
  FROM T_DW_WHCN_TFWEP_MVSPCNT_INFO_N                            -- 전국교통약자이동지원센터정보
 WHERE DTY_SPRTN_CD    &lt;&gt; 'D'
   AND LINK_PRCS_ST_CD &lt;&gt; 'F'
)</t>
  </si>
  <si>
    <t>SELECT COUNT(1) AS 건수, SUM(HOLD_VHCL_NMBR) AS 보유차량대수
FROM US_RCIS_DW.T_DM_WHCN_TFWEP_MVSPCNT_INFO_S</t>
  </si>
  <si>
    <t>SELECT COUNT(1) AS 건수, SUM(FCLT_CNT) AS 시설수
  FROM (
SELECT 1                   AS FCLT_CNT           -- 시설수
  FROM T_DW_WHCN_PET_CMGN_CLTR_FCLT_N                            -- 전국애완동물출입문화시설
 WHERE DTY_SPRTN_CD    &lt;&gt; 'D'
   AND LINK_PRCS_ST_CD &lt;&gt; 'F'
)</t>
  </si>
  <si>
    <t>SELECT COUNT(1) AS 건수, SUM(FCLT_CNT) AS 시설수
FROM US_RCIS_DW.T_DM_WHCN_PET_CMGN_CLTR_FCLT_S</t>
  </si>
  <si>
    <t>SELECT COUNT(1) AS 건수, SUM(FCLT_CNT) AS 시설수
  FROM (
SELECT 1                   AS FCLT_CNT           -- 시설수
  FROM T_DW_CHD_INDO_OUDO_PLAY_FCLT_N                            -- 아이랑실내실외놀이시설
 WHERE DTY_SPRTN_CD    &lt;&gt; 'D'
   AND LINK_PRCS_ST_CD &lt;&gt; 'F'
)</t>
  </si>
  <si>
    <t>SELECT COUNT(1) AS 건수, SUM(FCLT_CNT) AS 시설수
FROM US_RCIS_DW.T_DM_CHD_INDO_OUDO_PLAY_FCLT_S</t>
  </si>
  <si>
    <t>SELECT COUNT(1) AS 건수, SUM(FCLT_CNT) AS 시설수
  FROM (
SELECT 1                   AS FCLT_CNT           -- 시설수
  FROM T_DW_WHCN_FAC_ACMP_CLTR_FCLT_N                            -- 전국가족유아동반가능문화시설
 WHERE DTY_SPRTN_CD    &lt;&gt; 'D'
   AND LINK_PRCS_ST_CD &lt;&gt; 'F'
)</t>
  </si>
  <si>
    <t>SELECT COUNT(1) AS 건수, SUM(FCLT_CNT) AS 시설수
FROM US_RCIS_DW.T_DM_WHCN_FAC_ACMP_CLTR_FCLT_S</t>
  </si>
  <si>
    <t>SELECT COUNT(1) AS 건수, SUM(BSTVL_VLG_CNT) AS 으뜸촌마을수
  FROM (
SELECT 1                   AS BSTVL_VLG_CNT           -- 으뜸촌마을수
  FROM T_DW_FMFSV_EXPN_RCR_VLG_INFO_N                            -- 농촌체험휴양마을으뜸촌정보
 WHERE DTY_SPRTN_CD    &lt;&gt; 'D'
   AND LINK_PRCS_ST_CD &lt;&gt; 'F'
)</t>
  </si>
  <si>
    <t>SELECT COUNT(1) AS 건수, SUM(BSTVL_VLG_CNT) AS 으뜸촌마을수
FROM US_RCIS_DW.T_DM_FMFSV_EXPN_RCR_VLG_INFO_S</t>
  </si>
  <si>
    <t>SELECT COUNT(1) AS 건수, SUM(NTN_HTG_EVNT_PRGM_CNT) AS 국가유산행사프로그램수
  FROM (
SELECT 1                   AS NTN_HTG_EVNT_PRGM_CNT           -- 국가유산행사프로그램수
  FROM T_DW_NTN_HTG_EVNT_LIST_N                            -- 국가유산행사목록
 WHERE DTY_SPRTN_CD    &lt;&gt; 'D'
   AND LINK_PRCS_ST_CD &lt;&gt; 'F'
)</t>
  </si>
  <si>
    <t>SELECT COUNT(1) AS 건수, SUM(NTN_HTG_EVNT_PRGM_CNT) AS 국가유산행사프로그램수
FROM US_RCIS_DW.T_DM_NTN_HTG_EVNT_LIST_S</t>
  </si>
  <si>
    <t>SELECT COUNT(1) AS 건수, SUM(FCLT_CNT) AS 시설수
  FROM (
SELECT 1                   AS FCLT_CNT           -- 시설수
  FROM T_DW_FREL_EDU_PRGM_INFO_N                            -- 숲해설및교육프로그램정보
 WHERE DTY_SPRTN_CD    &lt;&gt; 'D'
   AND LINK_PRCS_ST_CD &lt;&gt; 'F'
)</t>
  </si>
  <si>
    <t>SELECT COUNT(1) AS 건수, SUM(FCLT_CNT) AS 시설수
FROM US_RCIS_DW.T_DM_FREL_EDU_PRGM_INFO_S</t>
  </si>
  <si>
    <t>SELECT COUNT(1) AS 건수, SUM(FCLT_CNT) AS 시설수
  FROM (
SELECT 1                   AS FCLT_CNT           -- 시설수
  FROM T_DW_CHH_FORT_EXPN_STS_INFO_N                            -- 유아숲체험원현황정보
 WHERE DTY_SPRTN_CD    &lt;&gt; 'D'
   AND LINK_PRCS_ST_CD &lt;&gt; 'F'
)</t>
  </si>
  <si>
    <t>SELECT COUNT(1) AS 건수, SUM(FCLT_CNT) AS 시설수
FROM US_RCIS_DW.T_DM_CHH_FORT_EXPN_STS_INFO_S</t>
  </si>
  <si>
    <t>SELECT COUNT(1) AS 건수, SUM(PRKN_SBDV_CNT) AS 주차구획수
  FROM (
SELECT PRKN_SBDV_CNT                   AS PRKN_SBDV_CNT           -- 주차구획수
  FROM T_DW_WHCN_PPL_INFO_STND_DAT_N                            -- 전국주차장정보표준데이터
 WHERE DTY_SPRTN_CD    &lt;&gt; 'D'
   AND LINK_PRCS_ST_CD &lt;&gt; 'F'
)</t>
  </si>
  <si>
    <t>SELECT COUNT(1) AS 건수, SUM(PRKN_SBDV_CNT) AS 주차구획수
FROM US_RCIS_DW.T_DM_WHCN_PPL_INFO_STND_DAT_S</t>
  </si>
  <si>
    <t>SELECT COUNT(1) AS 건수, SUM(BCL_LDPC_CNT) AS 자전거대여소수
FROM US_RCIS_DW.T_DM_BCL_LDPC_LCTN_LIST_S</t>
  </si>
  <si>
    <t>SELECT COUNT(1) AS 건수, SUM(FRGNR_CNT) AS 외국인수
  FROM (
SELECT CLTR_ART_NOPE+SDABR_NOPE+TCHN_SDTRN_NOPE+GNRL_SDTRN_NOPE+NWGR_NOPE+RLGN_NOPE+RDC_NOPE+ENT_IVST_NOPE
+TRAD_MNGM_NOPE+JOSC_NOPE+SDTRN_EMPM_NOPE+PRFS_NOPE+CONVS_INSTR_NOPE+RSRCH_NOPE+TCHN_GUDN_NOPE+SPCLT_VCTN_NOPE
+ART_HIT_NOPE+SPCF_ACTV_NOPE+NSPJB_NOPE+CREW_EMPM_NOPE+VST_CHBTN_NOPE+HBTN_NOPE+ACMP_NOPE+PMRD_NOPE+MRG_IMGR_NOPE
+ETC_NOPE+TOUR_EMPM_NOPE+VST_EMPM_NOPE+OTH_NOPE                   AS FRGNR_CNT           -- 외국인수
  FROM T_DW_FRGNR_STAY_NOPE_INFO_N                            -- 외국인체류인원수정보
 WHERE DTY_SPRTN_CD    &lt;&gt; 'D'
   AND LINK_PRCS_ST_CD &lt;&gt; 'F'
)</t>
    <phoneticPr fontId="2" type="noConversion"/>
  </si>
  <si>
    <t>SELECT COUNT(1) AS 건수, SUM(TLBD_AMT) AS 총예산금액
  FROM (
SELECT POLC_BIZ_NTBUD_AMT + ADMN_OPER_EXPNS_NTBUD_AMT + FINC_ACTV_NTBUD_AMT                   AS TLBD_AMT           -- 총예산금액
  FROM T_DW_LCLT_FNC_STRCT_SKL_ANEX_N                            -- 지방재정365_구조기능세출예산_시도
 WHERE DTY_SPRTN_CD    &lt;&gt; 'D'
   AND LINK_PRCS_ST_CD &lt;&gt; 'F'
   AND SGG_CD LIKE '%000'
)</t>
    <phoneticPr fontId="2" type="noConversion"/>
  </si>
  <si>
    <t>SELECT COUNT(1) AS 건수, SUM(TLBD_AMT) AS 총예산금액
  FROM (
SELECT POLC_BIZ_NTBUD_AMT + ADMN_OPER_EXPNS_NTBUD_AMT + FINC_ACTV_NTBUD_AMT                   AS TLBD_AMT           -- 총예산금액
  FROM T_DW_LCLT_FNC_STRCT_SKL_ANEX_N                            -- 지방재정365_구조기능세출예산_시도
 WHERE DTY_SPRTN_CD    &lt;&gt; 'D'
   AND LINK_PRCS_ST_CD &lt;&gt; 'F'
   AND SGG_CD NOT LIKE '%000'
)</t>
    <phoneticPr fontId="2" type="noConversion"/>
  </si>
  <si>
    <t>SELECT COUNT(1) AS 건수, SUM(TLBD_AMT) AS 총예산금액
FROM US_RCIS_DW.T_DM_LCLT_FNC_STRCT_SKL_ANEX_SGG_S</t>
    <phoneticPr fontId="2" type="noConversion"/>
  </si>
  <si>
    <t>SELECT COUNT(1) AS 건수, SUM(BCL_LDPC_CNT) AS 자전거대여소수
  FROM (
SELECT 1                   AS BCL_LDPC_CNT           -- 자전거대여소수
  FROM T_DW_BCL_LDPC_LCTN_LIST_N                            -- 자전거대여소위치자전거도로목록
 WHERE DTY_SPRTN_CD    &lt;&gt; 'D'
   AND LINK_PRCS_ST_CD &lt;&gt; 'F'
)</t>
    <phoneticPr fontId="2" type="noConversion"/>
  </si>
  <si>
    <t>WITH WT_LCCL_POLC_2023_S AS
(
	SELECT C.EXMN_YR                        AS CRTR_YR  
		 , NVL(A.SGG_CD, '~')               AS SGG_CD
		 -----------------------------01.문화 관련 조례 제정 건수                 -----------------------
		 , COUNT(CASE WHEN A.EXMN_GRPH_SN = 1103 AND A.EXMN_IEM_SN = 2270 AND  A.INPT_VL = '문화예술'
																		  THEN A.INPT_VL                   END)  AS CLTR_ART_MNOR_ENCT_NOCS      
		 , COUNT(CASE WHEN A.EXMN_GRPH_SN = 1103 AND A.EXMN_IEM_SN = 2270 AND  A.INPT_VL = '국가유산'       
																		  THEN A.INPT_VL                   END)  AS NTN_HTG_MNOR_ENCT_NOCS       
		 , COUNT(CASE WHEN A.EXMN_GRPH_SN = 1103 AND A.EXMN_IEM_SN = 2270 AND  A.INPT_VL = '생활문화'       
																		  THEN A.INPT_VL                   END)  AS LVCL_MNOR_ENCT_NOCS          
		 , COUNT(CASE WHEN A.EXMN_GRPH_SN = 1103 AND A.EXMN_IEM_SN = 2270 AND  A.INPT_VL = '문화산업'       
																		  THEN A.INPT_VL                   END)  AS CLTR_INDS_MNOR_ENCT_NOCS     
		 , COUNT(CASE WHEN A.EXMN_GRPH_SN = 1103 AND A.EXMN_IEM_SN = 2270 THEN A.INPT_VL                   END)  AS CLTR_RLTN_MNOR_ENCT_NOCS  
		 -----------------------------06.지역축제당 평균 예산                     -----------------------                                                     
		 , SUM  (CASE WHEN A.EXMN_GRPH_SN = 1117 AND A.EXMN_IEM_SN = 3887 THEN A.EXCH_NMRC_INPT_VL ELSE 0  END)  AS RGN_FSTV_NOCS                
		 -----------------------------07.중앙정부·광역자치단체 문화 관련 사업 건수     -----------------------   
		 , COUNT(CASE WHEN A.EXMN_GRPH_SN = 1100 AND A.EXMN_IEM_SN = 2006 THEN A.INPT_VL                   END)  AS CLTR_RLTN_BIZ_NOCS           
		 -----------------------------08.자치단체 지원 문화사업 비율               -----------------------
		 , COUNT(CASE WHEN A.EXMN_GRPH_SN = 1101 AND A.EXMN_IEM_SN = 3858 THEN A.INPT_VL                   END)  AS LCGV_CLTR_BIZ_NOCS                          
		 -----------------------------09.‘문화가 있는 날’ 자치단체 기획사업 건수    -----------------------
		 , COUNT(CASE WHEN A.EXMN_GRPH_SN = 1128 AND A.EXMN_IEM_SN = 2005 THEN A.INPT_VL                   END)  AS CLDAY_BIZ_NOCS               
		 -----------------------------10.자치단체 지원 마을축제 건수               -----------------------
		 , COUNT(CASE WHEN A.EXMN_GRPH_SN = 1118 AND A.EXMN_IEM_SN = 3846 THEN A.INPT_VL                   END)  AS VLG_FSTV_NOCS                
	  FROM US_RCIS_DW.T_DW_QSTR_INPT_INFO_N A         /* 조사표입력정보 */
	  LEFT OUTER JOIN US_RCIS_DW.T_DW_QSTR_INFO_N B   /* 조사표정보 */
		ON A.EXMN_GRPH_SN = B.EXMN_GRPH_SN
	  LEFT OUTER JOIN US_RCIS_DW.T_DW_EXMN_SMR_N C    /* 조사개요 */
		ON B.EXMN_SMR_SN = C.EXMN_SMR_SN
	 WHERE A.EXMN_GRPH_SN IN(1103,1104,1102,1105,1108,1117,1100,1101,1128,1118,1129,1130,1131)
	 GROUP BY C.EXMN_YR, A.SGG_CD
)
SELECT COUNT(1) AS 건수
     , SUM(B.CLTR_ART_MNOR_ENCT_NOCS  +B.NTN_HTG_MNOR_ENCT_NOCS   +B.LVCL_MNOR_ENCT_NOCS      +B.CLTR_INDS_MNOR_ENCT_NOCS +
		   +B.CLTR_RLTN_MNOR_ENCT_NOCS +B.RGN_FSTV_NOCS            +B.CLTR_RLTN_BIZ_NOCS       +B.LCGV_CLTR_BIZ_NOCS       +
		   +B.CLDAY_BIZ_NOCS           +B.VLG_FSTV_NOCS) AS 문화정책건수 
  FROM (
		SELECT NVL(B.CRTR_YR, C.EXMN_YR)                          AS CRTR_YR                            -- 01.   기준연도
		     , A.SGG_CD                                           AS SGG_CD                             -- 02.   시군구코드
		     , NVL(B.CLTR_ART_MNOR_ENCT_NOCS          , 0 )       AS CLTR_ART_MNOR_ENCT_NOCS            -- 03.01.문화예술조례제정건수
		     , NVL(B.NTN_HTG_MNOR_ENCT_NOCS           , 0 )       AS NTN_HTG_MNOR_ENCT_NOCS             -- 04.01.국가유산조례제정건수
		     , NVL(B.LVCL_MNOR_ENCT_NOCS              , 0 )       AS LVCL_MNOR_ENCT_NOCS                -- 05.01.생활문화조례제정건수
		     , NVL(B.CLTR_INDS_MNOR_ENCT_NOCS         , 0 )       AS CLTR_INDS_MNOR_ENCT_NOCS           -- 06.01.문화산업조례제정건수
		     , NVL(B.CLTR_RLTN_MNOR_ENCT_NOCS         , 0 )       AS CLTR_RLTN_MNOR_ENCT_NOCS           -- 07.01.문화관련조례제정건수
		     , NVL(B.RGN_FSTV_NOCS                    , 0 )       AS RGN_FSTV_NOCS                      -- 20.06.지역축제건수
		     , NVL(B.CLTR_RLTN_BIZ_NOCS               , 0 )       AS CLTR_RLTN_BIZ_NOCS                 -- 22.07.문화관련사업건수
		     , NVL(B.LCGV_CLTR_BIZ_NOCS               , 0 )       AS LCGV_CLTR_BIZ_NOCS                 -- 27.08.지자체문화사업건수
		     , NVL(B.CLDAY_BIZ_NOCS                   , 0 )       AS CLDAY_BIZ_NOCS                     -- 29.09.문화가있는날사업건수
		     , NVL(B.VLG_FSTV_NOCS                    , 0 )       AS VLG_FSTV_NOCS                      -- 30.10.마을축제건수
		  FROM US_RCIS_DW.T_DM_SGG_C A
		  LEFT JOIN WT_LCCL_POLC_2023_S B
		    ON A.SGG_CD = B.SGG_CD
		  LEFT JOIN
		       (SELECT MAX(C.EXMN_YR) AS EXMN_YR
		          FROM US_RCIS_DW.T_DW_QSTR_INFO_N B              /* 조사표정보 */
		          LEFT OUTER JOIN US_RCIS_DW.T_DW_EXMN_SMR_N C    /* 조사개요 */
		            ON B.EXMN_SMR_SN = C.EXMN_SMR_SN
		         WHERE B.EXMN_GRPH_SN IN(1103,1104,1102,1105,1108,1117,1100,1101,1128,1118,1129,1130,1131)
		       ) C ON 1=1
		 WHERE A.SGG_CD &lt;&gt; '47720'
	   ) B</t>
    <phoneticPr fontId="2" type="noConversion"/>
  </si>
  <si>
    <t>WITH WT_LCCL_RSRC_2023_S AS
(
	SELECT C.EXMN_YR                        AS CRTR_YR
		 , NVL(A.SGG_CD, '~')               AS SGG_CD
		 -----------------------------14.문화 보급·전수시설 수               -----------------------
		 , COUNT(CASE WHEN A.EXMN_GRPH_SN = 1110 AND A.EXMN_IEM_SN = 3851 AND  A.INPT_VL = '국악원'
																		  THEN A.INPT_VL                  END) AS TMC_CNT
		 , COUNT(CASE WHEN A.EXMN_GRPH_SN = 1110 AND A.EXMN_IEM_SN = 3851 AND  A.INPT_VL = '전수교육관'
																		  THEN A.INPT_VL                  END) AS TCH_EDCB_CNT
		 , COUNT(CASE WHEN A.EXMN_GRPH_SN = 1110 AND A.EXMN_IEM_SN = 3851 AND  A.INPT_VL = '지방문화원'
																		  THEN A.INPT_VL                  END) AS LCLC_CNT
		 , COUNT(CASE WHEN A.EXMN_GRPH_SN = 1110 AND A.EXMN_IEM_SN = 3851 THEN A.INPT_VL                  END) AS SUM_CLTR_SPLY_TCH_FCLT_CNT
		 -----------------------------15.문화 보급·전수시설 접근성            -----------------------
		 -----------------------------16.문화예술시설 수                     -----------------------
		 , COUNT(CASE WHEN A.EXMN_GRPH_SN = 1111 AND A.EXMN_IEM_SN = 3857 AND  A.INPT_VL = '공연장'
																		  THEN A.INPT_VL                  END) AS PRPL_CNT
		 , COUNT(CASE WHEN A.EXMN_GRPH_SN = 1111 AND A.EXMN_IEM_SN = 3857 AND  A.INPT_VL = '영화상영관'
																		  THEN A.INPT_VL                  END) AS MV_ATHU_CNT
		 , COUNT(CASE WHEN A.EXMN_GRPH_SN = 1111 AND A.EXMN_IEM_SN = 3857 AND  A.INPT_VL = '박물관'
																		  THEN A.INPT_VL                  END) AS MSM_CNT
		 , COUNT(CASE WHEN A.EXMN_GRPH_SN = 1111 AND A.EXMN_IEM_SN = 3857 AND  A.INPT_VL = '미술관'
																		  THEN A.INPT_VL                  END) AS ARGL_CNT
		 , COUNT(CASE WHEN A.EXMN_GRPH_SN = 1111 AND A.EXMN_IEM_SN = 3857 AND  A.INPT_VL = '문예회관'
																		  THEN A.INPT_VL                  END) AS CLCN_CNT
		 , COUNT(CASE WHEN A.EXMN_GRPH_SN = 1111 AND A.EXMN_IEM_SN = 3857 AND  A.INPT_VL = '문학관'
																		  THEN A.INPT_VL                  END) AS LTRM_CNT
		 , COUNT(CASE WHEN A.EXMN_GRPH_SN = 1111 AND A.EXMN_IEM_SN = 3857 THEN A.INPT_VL                  END) AS SUM_CLTR_ART_FCLT_CNT
		 -----------------------------17.문화예술시설 접근성                 -----------------------
		 -----------------------------18.생활문화센터 연간 운영프로그램 수     -----------------------
		 , COUNT(CASE WHEN A.EXMN_GRPH_SN = 1135 AND A.EXMN_IEM_SN = 3860 AND  A.INPT_VL IS NOT NULL
																		  THEN A.INPT_VL                  END) AS FYER_OPER_PRGM_CNT
		 -----------------------------19.생활문화시설 수                     -----------------------
		 , COUNT(CASE WHEN A.EXMN_GRPH_SN = 1112 AND A.EXMN_IEM_SN = 3861 AND  A.INPT_VL = '생활문화센터'
																		  THEN A.INPT_VL                  END) AS LVCL_CNTR_CNT
		 , COUNT(CASE WHEN A.EXMN_GRPH_SN = 1112 AND A.EXMN_IEM_SN = 3861 AND  A.INPT_VL = '공공도서관'
																		  THEN A.INPT_VL                  END) AS LBRRY_CNT  --도서관
		 , COUNT(CASE WHEN A.EXMN_GRPH_SN = 1112 AND A.EXMN_IEM_SN = 3861 AND  A.INPT_VL = '문화의집'
																		  THEN A.INPT_VL                  END) AS CLHS_CNT
		 , COUNT(CASE WHEN A.EXMN_GRPH_SN = 1112 AND A.EXMN_IEM_SN = 3861 AND  A.INPT_VL = '청소년활동시설'
																		  THEN A.INPT_VL                  END) AS CLNN_ACTV_FCLT_CNT  --청소활동시설
		 , COUNT(CASE WHEN A.EXMN_GRPH_SN = 1112 AND A.EXMN_IEM_SN = 3861 AND  A.INPT_VL = '평생학습관'
																		  THEN A.INPT_VL                  END) AS LLC_CNT
		 , COUNT(CASE WHEN A.EXMN_GRPH_SN = 1112 AND A.EXMN_IEM_SN = 3861 AND  A.INPT_VL = '생활영상시설'
																		  THEN A.INPT_VL                  END) AS LIFE_PCTR_FCLT_CNT
		 , COUNT(CASE WHEN A.EXMN_GRPH_SN = 1112 AND A.EXMN_IEM_SN = 3861 AND  A.INPT_VL = '작은도서관'
																		  THEN A.INPT_VL                  END) AS SMLB_CNT
		 , COUNT(CASE WHEN A.EXMN_GRPH_SN = 1112 AND A.EXMN_IEM_SN = 3861 AND  A.INPT_VL = '지역자치센터'
																		  THEN A.INPT_VL                  END) AS RGN_ATNM_CNTR_CNT
		 , COUNT(CASE WHEN A.EXMN_GRPH_SN = 1112 AND A.EXMN_IEM_SN = 3861 THEN A.INPT_VL                  END) AS SUM_LVCL_FCLT_CNT
		 -----------------------------20.생활문화시설 접근성                 -----------------------
	  FROM US_RCIS_DW.T_DW_QSTR_INPT_INFO_N A         /* 조사표입력정보 */
	  LEFT OUTER JOIN US_RCIS_DW.T_DW_QSTR_INFO_N B   /* 조사표정보 */
		ON A.EXMN_GRPH_SN = B.EXMN_GRPH_SN
	  LEFT OUTER JOIN US_RCIS_DW.T_DW_EXMN_SMR_N C    /* 조사개요 */
		ON B.EXMN_SMR_SN = C.EXMN_SMR_SN
	 WHERE A.EXMN_GRPH_SN IN(1110,1132,1111,1134,1135,1112,1136)
	 GROUP BY C.EXMN_YR, A.SGG_CD
)
SELECT COUNT(1)
     , SUM(B.TMC_CNT          +B.TCH_EDCB_CNT        +B.LCLC_CNT               +B.SUM_CLTR_SPLY_TCH_FCLT_CNT
			+B.PRPL_CNT        +B.MV_ATHU_CNT         +B.MSM_CNT                +B.ARGL_CNT                  
			+B.CLCN_CNT        +B.LTRM_CNT            +B.SUM_CLTR_ART_FCLT_CNT  +B.FYER_OPER_PRGM_CNT        
			+B.LVCL_CNTR_CNT   +B.LBRRY_CNT           +B.CLHS_CNT               +B.CLNN_ACTV_FCLT_CNT        
			+B.LLC_CNT         +B.LIFE_PCTR_FCLT_CNT  +B.SMLB_CNT               +B.RGN_ATNM_CNTR_CNT         +B.SUM_LVCL_FCLT_CNT) AS 문화자원수  
  FROM (
		SELECT NVL(B.CRTR_YR, C.EXMN_YR)                          AS CRTR_YR                            -- 01.   기준연도
		     , A.SGG_CD                                           AS SGG_CD                             -- 02.   시군구코드
		     , NVL(B.TMC_CNT                          , 0 )       AS TMC_CNT                            -- 03.14.국악원수
		     , NVL(B.TCH_EDCB_CNT                     , 0 )       AS TCH_EDCB_CNT                       -- 04.14.전수교육관수
		     , NVL(B.LCLC_CNT                         , 0 )       AS LCLC_CNT                           -- 05.14.지방문화원수
		     , NVL(B.SUM_CLTR_SPLY_TCH_FCLT_CNT       , 0 )       AS SUM_CLTR_SPLY_TCH_FCLT_CNT         -- 06.14.합계문화보급전수시설수
		     , NVL(B.PRPL_CNT                         , 0 )       AS PRPL_CNT                           -- 09.16.공연장수
		     , NVL(B.MV_ATHU_CNT                      , 0 )       AS MV_ATHU_CNT                        -- 10.16.영화상영관수
		     , NVL(B.MSM_CNT                          , 0 )       AS MSM_CNT                            -- 11.16.박물관수
		     , NVL(B.ARGL_CNT                         , 0 )       AS ARGL_CNT                           -- 12.16.미술관수
		     , NVL(B.CLCN_CNT                         , 0 )       AS CLCN_CNT                           -- 13.16.문예회관수
		     , NVL(B.LTRM_CNT                         , 0 )       AS LTRM_CNT                           -- 14.16.문학관수
		     , NVL(B.SUM_CLTR_ART_FCLT_CNT            , 0 )       AS SUM_CLTR_ART_FCLT_CNT              -- 15.16.합계문화예술시설수
		     , NVL(B.FYER_OPER_PRGM_CNT               , 0 )       AS FYER_OPER_PRGM_CNT                 -- 18.18.연간운영프로그램수
		     , NVL(B.LVCL_CNTR_CNT                    , 0 )       AS LVCL_CNTR_CNT                      -- 19.19.생활문화센터수
		     , NVL(B.LBRRY_CNT                        , 0 )       AS LBRRY_CNT                          -- 20.19.도서관수
		     , NVL(B.CLHS_CNT                         , 0 )       AS CLHS_CNT                           -- 21.19.문화의집수
		     , NVL(B.CLNN_ACTV_FCLT_CNT               , 0 )       AS CLNN_ACTV_FCLT_CNT                 -- 22.19.청소활동시설수
		     , NVL(B.LLC_CNT                          , 0 )       AS LLC_CNT                            -- 23.19.평생학습관수
		     , NVL(B.LIFE_PCTR_FCLT_CNT               , 0 )       AS LIFE_PCTR_FCLT_CNT                 -- 24.19.생활영상시설수
		     , NVL(B.SMLB_CNT                         , 0 )       AS SMLB_CNT                           -- 25.19.작은도서관수
		     , NVL(B.RGN_ATNM_CNTR_CNT                , 0 )       AS RGN_ATNM_CNTR_CNT                  -- 26.19.지역자치센터수
		     , NVL(B.SUM_LVCL_FCLT_CNT                , 0 )       AS SUM_LVCL_FCLT_CNT                  -- 27.19.합계생활문화시설수
		  FROM US_RCIS_DW.T_DM_SGG_C A
		  LEFT JOIN WT_LCCL_RSRC_2023_S B
		    ON A.SGG_CD = B.SGG_CD
		  LEFT JOIN
		       (SELECT MAX(C.EXMN_YR) AS EXMN_YR
				  FROM US_RCIS_DW.T_DW_QSTR_INFO_N B              /* 조사표정보 */
				  LEFT OUTER JOIN US_RCIS_DW.T_DW_EXMN_SMR_N C    /* 조사개요 */
					ON B.EXMN_SMR_SN = C.EXMN_SMR_SN
				 WHERE B.EXMN_GRPH_SN IN(1110,1132,1111,1134,1135,1112,1136)
			   ) C ON 1=1
	   ) B</t>
    <phoneticPr fontId="2" type="noConversion"/>
  </si>
  <si>
    <t>DTL_SRTN_ORDR</t>
  </si>
  <si>
    <t>WITH WT_LCCL_ACTV_2023_S AS
(
	SELECT C.EXMN_YR                        AS CRTR_YR
		 , NVL(A.SGG_CD, '~')               AS SGG_CD
		 -----------------------------21.학예전문인력 및 국가유산 관리인력         -----------------------          
		 , SUM  (CASE WHEN A.EXMN_GRPH_SN = 1122 AND A.EXMN_IEM_SN = 3862 THEN A.EXCH_NMRC_INPT_VL ELSE 0 END) AS SUM_CURTR_NTN_HTG_MNG_HMFR_CNT                          
	  FROM US_RCIS_DW.T_DW_QSTR_INPT_INFO_N A         /* 조사표입력정보 */
	  LEFT OUTER JOIN US_RCIS_DW.T_DW_QSTR_INFO_N B   /* 조사표정보 */
		ON A.EXMN_GRPH_SN = B.EXMN_GRPH_SN
	  LEFT OUTER JOIN US_RCIS_DW.T_DW_EXMN_SMR_N C    /* 조사개요 */
		ON B.EXMN_SMR_SN = C.EXMN_SMR_SN
	 WHERE A.EXMN_GRPH_SN IN(1122,1124,1119,1120,1121,1123,1126,1125)
     GROUP BY C.EXMN_YR, A.SGG_CD
)
SELECT COUNT(1)
     , SUM(B.SUM_CURTR_NTN_HTG_MNG_HMFR_CNT) AS 합계학예사국가유산관리인력수  
  FROM (
		SELECT NVL(B.CRTR_YR, C.EXMN_YR)                          AS CRTR_YR                            -- 01.   기준연도
		     , A.SGG_CD                                           AS SGG_CD                             -- 02.   시군구코드
		     , NVL(B.SUM_CURTR_NTN_HTG_MNG_HMFR_CNT , 0 )         AS SUM_CURTR_NTN_HTG_MNG_HMFR_CNT     -- 09.21.합계학예사국가유산관리인력수
		     , SYSDATE                                            AS LOAD_DT                            -- 44.   적재일시
		  FROM US_RCIS_DW.T_DM_SGG_C A
		  LEFT JOIN WT_LCCL_ACTV_2023_S B
		    ON A.SGG_CD = B.SGG_CD
		  LEFT JOIN
		       (SELECT MAX(C.EXMN_YR) AS EXMN_YR
		          FROM US_RCIS_DW.T_DW_QSTR_INFO_N B              /* 조사표정보 */
		          LEFT OUTER JOIN US_RCIS_DW.T_DW_EXMN_SMR_N C    /* 조사개요 */
		            ON B.EXMN_SMR_SN = C.EXMN_SMR_SN
		         WHERE B.EXMN_GRPH_SN IN(1122,1124,1119,1120,1121,1123,1126,1125)
		       ) C ON 1=1
		 WHERE A.SGG_CD &lt;&gt; '47720'
		 ORDER BY A.SGG_CD
	  ) B</t>
    <phoneticPr fontId="2" type="noConversion"/>
  </si>
  <si>
    <t>SELECT COUNT(1) AS 건수, SUM(SUM_CURTR_NTN_HTG_MNG_HMFR_CNT) AS 합계학예사국가유산관리인력수
  FROM T_DM_LCCL_ACTV_2023_S</t>
    <phoneticPr fontId="2" type="noConversion"/>
  </si>
  <si>
    <t>SELECT COUNT(1) AS 건수
     , SUM(TMC_CNT          +TCH_EDCB_CNT        +LCLC_CNT               +SUM_CLTR_SPLY_TCH_FCLT_CNT
			+PRPL_CNT        +MV_ATHU_CNT         +MSM_CNT                +ARGL_CNT                  
			+CLCN_CNT        +LTRM_CNT            +SUM_CLTR_ART_FCLT_CNT  +FYER_OPER_PRGM_CNT        
			+LVCL_CNTR_CNT   +LBRRY_CNT           +CLHS_CNT               +CLNN_ACTV_FCLT_CNT        
			+LLC_CNT         +LIFE_PCTR_FCLT_CNT  +SMLB_CNT               +RGN_ATNM_CNTR_CNT         +SUM_LVCL_FCLT_CNT    ) AS 문화자원건수
  FROM T_DM_LCCL_RSRC_2023_S</t>
    <phoneticPr fontId="2" type="noConversion"/>
  </si>
  <si>
    <t>SELECT COUNT(1) AS 건수
     , SUM(CLTR_ART_MNOR_ENCT_NOCS  +NTN_HTG_MNOR_ENCT_NOCS   +LVCL_MNOR_ENCT_NOCS      +CLTR_INDS_MNOR_ENCT_NOCS +
		   +CLTR_RLTN_MNOR_ENCT_NOCS +RGN_FSTV_NOCS            +CLTR_RLTN_BIZ_NOCS       +LCGV_CLTR_BIZ_NOCS       +
		   +CLDAY_BIZ_NOCS           +VLG_FSTV_NOCS) AS 문화정책건수
  FROM T_DM_LCCL_POLC_2023_S</t>
    <phoneticPr fontId="2" type="noConversion"/>
  </si>
  <si>
    <t>WITH WT_LCCL_ACTV_2023_S AS
(
    SELECT C.EXMN_YR                        AS CRTR_YR
         , NVL(A.SGG_CD, '~')               AS SGG_CD
         -----------------------------29.문예시설 이용객 수       -----------------------
         , COUNT(CASE WHEN A.EXMN_GRPH_SN = 1139 AND A.EXMN_IEM_SN = 3882 THEN A.INPT_VL                  END) AS LTRT_FCLT_PSSG_SUM_CNT
      FROM US_RCIS_DW.T_DW_QSTR_INPT_INFO_N A         /* 조사표입력정보 */
      LEFT OUTER JOIN US_RCIS_DW.T_DW_QSTR_INFO_N B   /* 조사표정보 */
        ON A.EXMN_GRPH_SN = B.EXMN_GRPH_SN
      LEFT OUTER JOIN US_RCIS_DW.T_DW_EXMN_SMR_N C    /* 조사개요 */
        ON B.EXMN_SMR_SN = C.EXMN_SMR_SN
     WHERE A.EXMN_GRPH_SN IN(1139,1140,1141)
     GROUP BY C.EXMN_YR, A.SGG_CD
)
SELECT COUNT(1)
     , SUM(B.LTRT_FCLT_PSSG_SUM_CNT) AS 문예시설이용객합계수  
  FROM (
		SELECT NVL(B.CRTR_YR, C.EXMN_YR)                          AS CRTR_YR                            -- 01.   기준연도
		     , A.SGG_CD                                           AS SGG_CD                             -- 02.   시군구코드
		     , NVL(B.LTRT_FCLT_PSSG_SUM_CNT  , 0 )                AS LTRT_FCLT_PSSG_SUM_CNT             -- 08.29.문예시설 이용객 수
		  FROM US_RCIS_DW.T_DM_SGG_C A
		  LEFT JOIN WT_LCCL_ACTV_2023_S B
		    ON A.SGG_CD = B.SGG_CD
		  LEFT JOIN
		       (SELECT MAX(C.EXMN_YR) AS EXMN_YR
		          FROM US_RCIS_DW.T_DW_QSTR_INFO_N B              /* 조사표정보 */
		          LEFT OUTER JOIN US_RCIS_DW.T_DW_EXMN_SMR_N C    /* 조사개요 */
		            ON B.EXMN_SMR_SN = C.EXMN_SMR_SN
		         WHERE B.EXMN_GRPH_SN IN(1139,1140,1141)
		       ) C ON 1=1
		 WHERE A.SGG_CD &lt;&gt; '47720'
		 ORDER BY A.SGG_CD
	  ) B</t>
    <phoneticPr fontId="2" type="noConversion"/>
  </si>
  <si>
    <t>SELECT COUNT(1) AS 건수, SUM(LTRT_FCLT_PSSG_SUM_CNT) AS 문예시설이용객합계수
  FROM T_DM_LCCL_ENJM_2023_S</t>
    <phoneticPr fontId="2" type="noConversion"/>
  </si>
  <si>
    <t>김병석</t>
    <phoneticPr fontId="2" type="noConversion"/>
  </si>
  <si>
    <t>SELECT COUNT(1) AS 건수, SUM(LUXR_FORT_AR) AS 명품숲면적
  FROM (
SELECT LUXR_FORT_AR                   AS LUXR_FORT_AR           -- 명품숲면적
  FROM T_DW_NATFR_LUXR_FORT_INFO_N                            -- 국유림명품숲정보
 WHERE DTY_SPRTN_CD    &lt;&gt; 'D'
   AND LINK_PRCS_ST_CD &lt;&gt; 'F'
   AND LINK_SN &gt; 45
)</t>
    <phoneticPr fontId="2" type="noConversion"/>
  </si>
  <si>
    <t>SELECT COUNT(1) AS 건수, SUM(FRGNR_CNT) AS 외국인수
  FROM (
SELECT CRTR_YR                        AS CRTR_YR                   -- 기준연도
     , NTNLT_NM                       AS NTNLT_NM                  -- 국적명
     , DECODE(SXDS_NM,'남성','T3'
                     ,'여성','T4',SXDS_NM) AS SXDS_CD                   -- 성별코드
     , STAY_QLFC_CLSF_NM              AS STAY_QLFC_CLSF_NM         -- 체류자격분류명
     , CONT_NM                        AS CONT_NM                   -- 대륙명     
     , FRGNR_CNT                      AS FRGNR_CNT                 -- 외국인수
     , SYSDATE                        AS LOAD_DT                   -- 적재일시
  FROM US_RCIS_DW.T_DW_FRGNR_STAY_NOPE_INFO_N
 UNPIVOT (FRGNR_CNT FOR STAY_QLFC_CLSF_NM IN(  CLTR_ART_NOPE      AS '문화예술(D-1)'
                                             , SDABR_NOPE         AS '유학(D-2)'
                                             , TCHN_SDTRN_NOPE    AS '기술연수(D-3)'
                                             , GNRL_SDTRN_NOPE    AS '일반연수(D-4)'
                                             , NWGR_NOPE          AS '취재(D-5)'
                                             , RLGN_NOPE          AS '종교(D-6)'
                                             , RDC_NOPE           AS '주재(D-7)'
                                             , ENT_IVST_NOPE      AS '기업투자(D-8)'
                                             , TRAD_MNGM_NOPE     AS '무역경영(D-9)'
                                             , JOSC_NOPE          AS '구직(D-10)'
                                             , SDTRN_EMPM_NOPE    AS '연수취업(E8)'
                                             , PRFS_NOPE          AS '교수(E-1)'
                                             , CONVS_INSTR_NOPE   AS '회화강사(E-2)'
                                             , RSRCH_NOPE         AS '연구(E-3)'
                                             , TCHN_GUDN_NOPE     AS '기술지도(E-4)'
                                             , SPCLT_VCTN_NOPE    AS '전문직업(E-5)'
                                             , ART_HIT_NOPE       AS '예술흥행(E-6)'
                                             , SPCF_ACTV_NOPE     AS '특정활동(E-7)'
                                             , NSPJB_NOPE         AS '비전문취업(E-9)'
                                             , CREW_EMPM_NOPE     AS '선원취업(E-10)'
                                             , VST_CHBTN_NOPE     AS '방문동거(F-1)'
                                             , HBTN_NOPE          AS '거주(F-2)'
                                             , ACMP_NOPE          AS '동반(F-3)'
                                             , PMRD_NOPE          AS '영주(F-5)'
                                             , MRG_IMGR_NOPE      AS '결혼이민(F-6)'
                                             , ETC_NOPE           AS '기타(G-1)'
                                             , TOUR_EMPM_NOPE     AS '관광취업(H-1)'
                                             , VST_EMPM_NOPE      AS '방문취업(H-2)'
                                             , OTH_NOPE           AS '기타(other)'
                                             ))
 WHERE DTY_SPRTN_CD    &lt;&gt; 'D'
   AND LINK_PRCS_ST_CD &lt;&gt; 'F'
)</t>
    <phoneticPr fontId="2" type="noConversion"/>
  </si>
  <si>
    <t>SELECT COUNT(1) AS 건수, SUM(TLBD_AMT) AS 총예산금액
  FROM (
SELECT A.FYR                                                                                                               AS FYR               -- 회계연도
	 , SUBSTR(A.SGG_CD,1,2)                                                                                                AS CTPV_CD           -- 시도코드
	 , SUM(A.POLC_BIZ_NTBUD_AMT + A.ADMN_OPER_EXPNS_NTBUD_AMT + A.FINC_ACTV_NTBUD_AMT)                                     AS TLBD_AMT          -- 총예산금액
	 , SUM(DECODE(A.FLD_NM,'문화예술'      ,A.POLC_BIZ_NTBUD_AMT + A.ADMN_OPER_EXPNS_NTBUD_AMT + A.FINC_ACTV_NTBUD_AMT,0)) AS CLTR_ART_BGT_AMT  -- 문화예술예산금액
	 , SUM(DECODE(A.FLD_NM,'관광'          ,A.POLC_BIZ_NTBUD_AMT + A.ADMN_OPER_EXPNS_NTBUD_AMT + A.FINC_ACTV_NTBUD_AMT,0)) AS TOUR_BGT_AMT      -- 관광예산금액
	 , SUM(DECODE(A.FLD_NM,'체육'          ,A.POLC_BIZ_NTBUD_AMT + A.ADMN_OPER_EXPNS_NTBUD_AMT + A.FINC_ACTV_NTBUD_AMT,0)) AS PHT_BGT_AMT       -- 체육예산금액
	 , SUM(DECODE(A.FLD_NM,'문화재'        ,A.POLC_BIZ_NTBUD_AMT + A.ADMN_OPER_EXPNS_NTBUD_AMT + A.FINC_ACTV_NTBUD_AMT,0)) AS CLHR_BGT_AMT      -- 문화유산예산금액
	 , SUM(DECODE(A.FLD_NM,'문화및관광일반',A.POLC_BIZ_NTBUD_AMT + A.ADMN_OPER_EXPNS_NTBUD_AMT + A.FINC_ACTV_NTBUD_AMT,0)) AS CLRATOR_BGT_AMT   -- 문화및관광일반예산금액
	 , SYSDATE                                                                                                             AS LOAD_DT           -- 적재일시
  FROM US_RCIS_DW.T_DW_LCLT_FNC_STRCT_SKL_ANEX_N A
 WHERE DTY_SPRTN_CD    &lt;&gt; 'D'
   AND LINK_PRCS_ST_CD &lt;&gt; 'F'
   AND SGG_CD LIKE '%000'
 GROUP BY A.FYR
		, SUBSTR(A.SGG_CD,1,2)
)</t>
    <phoneticPr fontId="2" type="noConversion"/>
  </si>
  <si>
    <t>SELECT COUNT(1) AS 건수, SUM(TLBD_AMT) AS 총예산금액
  FROM (
SELECT A.FYR                                                                                                               AS FYR               -- 회계연도
	 , A.SGG_CD                                                                                                            AS SGG_CD            -- 시군구코드
	 , SUM(A.POLC_BIZ_NTBUD_AMT + A.ADMN_OPER_EXPNS_NTBUD_AMT + A.FINC_ACTV_NTBUD_AMT)                                     AS TLBD_AMT          -- 총예산금액
	 , SUM(DECODE(A.FLD_NM,'문화예술'      ,A.POLC_BIZ_NTBUD_AMT + A.ADMN_OPER_EXPNS_NTBUD_AMT + A.FINC_ACTV_NTBUD_AMT,0)) AS CLTR_ART_BGT_AMT  -- 문화예술예산금액
	 , SUM(DECODE(A.FLD_NM,'관광'          ,A.POLC_BIZ_NTBUD_AMT + A.ADMN_OPER_EXPNS_NTBUD_AMT + A.FINC_ACTV_NTBUD_AMT,0)) AS TOUR_BGT_AMT      -- 관광예산금액
	 , SUM(DECODE(A.FLD_NM,'체육'          ,A.POLC_BIZ_NTBUD_AMT + A.ADMN_OPER_EXPNS_NTBUD_AMT + A.FINC_ACTV_NTBUD_AMT,0)) AS PHT_BGT_AMT       -- 체육예산금액
	 , SUM(DECODE(A.FLD_NM,'문화재'        ,A.POLC_BIZ_NTBUD_AMT + A.ADMN_OPER_EXPNS_NTBUD_AMT + A.FINC_ACTV_NTBUD_AMT,0)) AS CLHR_BGT_AMT      -- 문화유산예산금액
	 , SUM(DECODE(A.FLD_NM,'문화및관광일반',A.POLC_BIZ_NTBUD_AMT + A.ADMN_OPER_EXPNS_NTBUD_AMT + A.FINC_ACTV_NTBUD_AMT,0)) AS CLRATOR_BGT_AMT   -- 문화및관광일반예산금액
	 , SYSDATE                                                                                                             AS LOAD_DT           -- 적재일시
  FROM US_RCIS_DW.T_DW_LCLT_FNC_STRCT_SKL_ANEX_N A
 WHERE DTY_SPRTN_CD    &lt;&gt; 'D'
   AND LINK_PRCS_ST_CD &lt;&gt; 'F'
   AND SGG_CD NOT LIKE '%000' 
 GROUP BY A.FYR
		, A.SGG_CD
)</t>
    <phoneticPr fontId="2" type="noConversion"/>
  </si>
  <si>
    <t>T_DM_CNM_OPER_ST_C</t>
  </si>
  <si>
    <t>T_DM_CNM_OPER_MTHD_C</t>
  </si>
  <si>
    <t>T_DM_OPER_ORGN_SPRTN_C</t>
  </si>
  <si>
    <t>T_DM_LC100_TP_C</t>
  </si>
  <si>
    <t>T_DM_BOKSTOR_CLSF_C</t>
  </si>
  <si>
    <t>T_DM_EXG_IDNX_GRAD_C</t>
  </si>
  <si>
    <t>T_DM_CLTR_RSRC_CLSF_C</t>
  </si>
  <si>
    <t>T_DM_REFOR_SPRTN_C</t>
  </si>
  <si>
    <t>T_DM_LUXR_FORT_TP_C</t>
  </si>
  <si>
    <t>T_DM_APLC_BIZ_PRGM_TP_C</t>
  </si>
  <si>
    <t>T_DM_CLAS_TP_C</t>
  </si>
  <si>
    <t>T_DM_LINK_PRGM_SPRTN_C</t>
  </si>
  <si>
    <t>T_DM_SPTS_ITM_C</t>
  </si>
  <si>
    <t>T_DM_OGDP_GRP_C</t>
  </si>
  <si>
    <t>T_DM_SPTS_ITM_CLSF_C</t>
  </si>
  <si>
    <t>T_DM_SXDS_SPRTN_C</t>
  </si>
  <si>
    <t>T_DM_MV_ATHU_BSN_ST_C</t>
  </si>
  <si>
    <t>T_DM_PRPL_CNFR_SPRTN_C</t>
  </si>
  <si>
    <t>T_DM_TRDS_CLSF_C</t>
  </si>
  <si>
    <t>T_DM_TWHL_TP_C</t>
  </si>
  <si>
    <t>T_DM_CONT_C</t>
  </si>
  <si>
    <t>T_DM_NTNLT_C</t>
  </si>
  <si>
    <t>T_DM_STAY_QLFC_CLSF_C</t>
  </si>
  <si>
    <t>T_DM_CANM_CLTR_FCLT_CLSF_C</t>
  </si>
  <si>
    <t>T_DM_PLAY_FCLT_CLSF_C</t>
  </si>
  <si>
    <t>T_DM_FAM_ACMP_CLTR_FCLT_CLSF_C</t>
  </si>
  <si>
    <t>T_DM_NTN_HTG_EVNT_SPRTN_C</t>
  </si>
  <si>
    <t>T_DM_PRGM_OPER_PRD_C</t>
  </si>
  <si>
    <t>T_DM_PPL_SPRTN_C</t>
  </si>
  <si>
    <t>T_DM_PPL_TP_C</t>
  </si>
  <si>
    <t>T_DM_PPLCF_C</t>
  </si>
  <si>
    <t>T_DM_SFST_ENFC_SPRTN_C</t>
  </si>
  <si>
    <t>T_DM_CG_INFO_C</t>
  </si>
  <si>
    <t>T_DM_BCL_TRVLRT_CLSF_C</t>
  </si>
  <si>
    <t>영화관운영상태</t>
  </si>
  <si>
    <t>영화관운영방식</t>
  </si>
  <si>
    <t>운영단체구분</t>
  </si>
  <si>
    <t>로컬100유형</t>
  </si>
  <si>
    <t>서점분류</t>
  </si>
  <si>
    <t>소멸지수등급</t>
  </si>
  <si>
    <t>문화자원분류</t>
  </si>
  <si>
    <t>휴양림구분</t>
  </si>
  <si>
    <t>명품숲유형</t>
  </si>
  <si>
    <t>활용사업프로그램유형</t>
  </si>
  <si>
    <t>문화재유형</t>
  </si>
  <si>
    <t>연계프로그램구분</t>
  </si>
  <si>
    <t>스포츠종목</t>
  </si>
  <si>
    <t>소속그룹</t>
  </si>
  <si>
    <t>스포츠종목분류</t>
  </si>
  <si>
    <t>성별구분</t>
  </si>
  <si>
    <t>영화상영관영업상태</t>
  </si>
  <si>
    <t>공연장형태구분</t>
  </si>
  <si>
    <t>관광지분류</t>
  </si>
  <si>
    <t>마을회관유형</t>
  </si>
  <si>
    <t>대륙</t>
  </si>
  <si>
    <t>국적</t>
  </si>
  <si>
    <t>체류자격분류</t>
  </si>
  <si>
    <t>반려동물문화시설분류</t>
  </si>
  <si>
    <t>놀이시설분류</t>
  </si>
  <si>
    <t>가족동반문화시설분류</t>
  </si>
  <si>
    <t>국가유산행사구분코드</t>
  </si>
  <si>
    <t>프로그램운영기간</t>
  </si>
  <si>
    <t>주차장구분</t>
  </si>
  <si>
    <t>주차장유형</t>
  </si>
  <si>
    <t>주차장급지구분</t>
  </si>
  <si>
    <t>부제시행구분</t>
  </si>
  <si>
    <t>요금정보</t>
  </si>
  <si>
    <t>자전거여행길분류</t>
  </si>
  <si>
    <t>T_DW_LC100_N</t>
  </si>
  <si>
    <t>CNM_OPER_ST_NM</t>
  </si>
  <si>
    <t>CNM_OPER_MTHD_NM</t>
  </si>
  <si>
    <t>OPER_ORGN_SPRTN_NM</t>
  </si>
  <si>
    <t>LC100_TP_NM</t>
  </si>
  <si>
    <t>BOKSTOR_CLSF_NM</t>
  </si>
  <si>
    <t>EXG_IDNX_GRAD_NM</t>
  </si>
  <si>
    <t>CLTR_RSRC_CLSF_NM</t>
  </si>
  <si>
    <t>REFOR_SPRTN_NM</t>
  </si>
  <si>
    <t>LUXR_FORT_TP_NM</t>
  </si>
  <si>
    <t>APLC_BIZ_PRGM_TP_NM</t>
  </si>
  <si>
    <t>CLAS_TP_NM</t>
  </si>
  <si>
    <t>LINK_PRGM_SPRTN_NM</t>
  </si>
  <si>
    <t>SPTS_ITM_NM</t>
  </si>
  <si>
    <t>OGDP_GRP_NM</t>
  </si>
  <si>
    <t>SPTS_ITM_CLSF_NM</t>
  </si>
  <si>
    <t>SXDS_SPRTN_NM</t>
  </si>
  <si>
    <t>MV_ATHU_DTL_BSN_ST_NM</t>
  </si>
  <si>
    <t>PRPL_CNFR_SPRTN_NM</t>
  </si>
  <si>
    <t>TRDS_MDCL_NM</t>
  </si>
  <si>
    <t>TWHL_TP_NM</t>
  </si>
  <si>
    <t>CONT_NM</t>
  </si>
  <si>
    <t>NTNLT_NM</t>
  </si>
  <si>
    <t>STAY_QLFC_CLSF_NM</t>
  </si>
  <si>
    <t>CANM_CLTR_FCLT_LRCL_NM</t>
  </si>
  <si>
    <t>PLAY_FCLT_MDCL_NM</t>
  </si>
  <si>
    <t>FAM_ACMP_CLTR_FCLT_SMCL_NM</t>
  </si>
  <si>
    <t>NTN_HTG_EVNT_SPRTN_CD</t>
  </si>
  <si>
    <t>PRGM_OPER_PRD_NM</t>
  </si>
  <si>
    <t>PPL_SPRTN_NM</t>
  </si>
  <si>
    <t>PPL_TP_NM</t>
  </si>
  <si>
    <t>PPLCF_NM</t>
  </si>
  <si>
    <t>SFST_ENFC_SPRTN_NM</t>
  </si>
  <si>
    <t>CG_INFO</t>
  </si>
  <si>
    <t>BCL_TRVLRT_MDCL_NM</t>
  </si>
  <si>
    <t>로컬100</t>
  </si>
  <si>
    <t>소스테이블명</t>
    <phoneticPr fontId="2" type="noConversion"/>
  </si>
  <si>
    <t>타겟테이블명</t>
    <phoneticPr fontId="2" type="noConversion"/>
  </si>
  <si>
    <t>APLC_BIZ_PRGM_TP_NM</t>
    <phoneticPr fontId="2" type="noConversion"/>
  </si>
  <si>
    <t>EXG_IDNX_GRAD_NM</t>
    <phoneticPr fontId="2" type="noConversion"/>
  </si>
  <si>
    <t>영화관운영방식명</t>
  </si>
  <si>
    <t>운영단체구분명</t>
  </si>
  <si>
    <t>로컬100유형명</t>
  </si>
  <si>
    <t>서점분류명</t>
  </si>
  <si>
    <t>소멸지수등급명</t>
  </si>
  <si>
    <t>문화자원분류명</t>
  </si>
  <si>
    <t>휴양림구분명</t>
  </si>
  <si>
    <t>명품숲유형명</t>
  </si>
  <si>
    <t>활용사업프로그램유형명</t>
  </si>
  <si>
    <t>문화재유형명</t>
  </si>
  <si>
    <t>연계프로그램구분명</t>
  </si>
  <si>
    <t>스포츠종목명</t>
  </si>
  <si>
    <t>소속그룹명</t>
  </si>
  <si>
    <t>스포츠종목분류명</t>
  </si>
  <si>
    <t>성별구분명</t>
  </si>
  <si>
    <t>영화상영관상세영업상태명</t>
  </si>
  <si>
    <t>공연장형태구분명</t>
  </si>
  <si>
    <t>관광지중분류명</t>
  </si>
  <si>
    <t>마을회관유형명</t>
  </si>
  <si>
    <t>대륙명</t>
  </si>
  <si>
    <t>국적명</t>
  </si>
  <si>
    <t>체류자격분류명</t>
  </si>
  <si>
    <t>반려동물문화시설대분류명</t>
  </si>
  <si>
    <t>놀이시설중분류명</t>
  </si>
  <si>
    <t>가족동반문화시설소분류명</t>
  </si>
  <si>
    <t>프로그램운영기간명</t>
  </si>
  <si>
    <t>주차장구분명</t>
  </si>
  <si>
    <t>주차장유형명</t>
  </si>
  <si>
    <t>주차장급지구분명</t>
  </si>
  <si>
    <t>부제시행구분명</t>
  </si>
  <si>
    <t>자전거여행길중분류명</t>
  </si>
  <si>
    <t>SELECT COUNT(1) AS 건수
  FROM (
SELECT CNM_OPER_ST_NM                   AS CNM_OPER_ST_NM           -- 영화관운영상태명
  FROM T_DM_SLTH_CNM_S                            -- 작은영화관
 GROUP BY CNM_OPER_ST_NM
)</t>
  </si>
  <si>
    <t>SELECT COUNT(1) AS 건수
  FROM T_DM_CNM_OPER_ST_C</t>
  </si>
  <si>
    <t>SELECT COUNT(1) AS 건수
  FROM (
SELECT CNM_OPER_MTHD_NM                   AS CNM_OPER_MTHD_NM           -- 영화관운영방식명
  FROM T_DM_SLTH_CNM_S                            -- 작은영화관
 GROUP BY CNM_OPER_MTHD_NM
)</t>
  </si>
  <si>
    <t>SELECT COUNT(1) AS 건수
  FROM T_DM_CNM_OPER_MTHD_C</t>
  </si>
  <si>
    <t>SELECT COUNT(1) AS 건수
  FROM (
SELECT OPER_ORGN_SPRTN_NM                   AS OPER_ORGN_SPRTN_NM           -- 운영단체구분명
  FROM T_DM_SLTH_CNM_S                            -- 작은영화관
 GROUP BY OPER_ORGN_SPRTN_NM
)</t>
  </si>
  <si>
    <t>SELECT COUNT(1) AS 건수
  FROM T_DM_OPER_ORGN_SPRTN_C</t>
  </si>
  <si>
    <t>SELECT COUNT(1) AS 건수
  FROM (
SELECT LC100_TP_NM                   AS LC100_TP_NM           -- 로컬100유형명
  FROM T_DW_LC100_N                            -- 로컬100
 GROUP BY LC100_TP_NM
)</t>
  </si>
  <si>
    <t>SELECT COUNT(1) AS 건수
  FROM T_DM_LC100_TP_C</t>
  </si>
  <si>
    <t>SELECT COUNT(1) AS 건수
  FROM (
SELECT BOKSTOR_CLSF_NM                   AS BOKSTOR_CLSF_NM           -- 서점분류명
  FROM T_DM_RGN_BOKSTOR_INFO_S                            -- 지역별서점정보
 GROUP BY BOKSTOR_CLSF_NM
)</t>
  </si>
  <si>
    <t>SELECT COUNT(1) AS 건수
  FROM T_DM_BOKSTOR_CLSF_C</t>
  </si>
  <si>
    <t>SELECT COUNT(1) AS 건수
  FROM (
SELECT EXG_IDNX_GRAD_NM                   AS EXG_IDNX_GRAD_NM           -- 소멸지수등급명
  FROM T_DM_KLE_IDNX_S                            -- K-지방소멸지수
 GROUP BY EXG_IDNX_GRAD_NM
)</t>
  </si>
  <si>
    <t>SELECT COUNT(1) AS 건수
  FROM T_DM_EXG_IDNX_GRAD_C</t>
  </si>
  <si>
    <t>SELECT COUNT(1) AS 건수
  FROM (
SELECT CLTR_RSRC_CLSF_NM                   AS CLTR_RSRC_CLSF_NM           -- 문화자원분류명
  FROM T_DM_EXG_RSGN_CLTR_TOUR_RSRC_S                            -- 소멸위험지역의문화관광자원
 GROUP BY CLTR_RSRC_CLSF_NM
)</t>
  </si>
  <si>
    <t>SELECT COUNT(1) AS 건수
  FROM T_DM_CLTR_RSRC_CLSF_C</t>
  </si>
  <si>
    <t>SELECT COUNT(1) AS 건수
  FROM (
SELECT REFOR_SPRTN_NM                   AS REFOR_SPRTN_NM           -- 휴양림구분명
  FROM T_DM_WHCN_REFOR_STD_DAT_S                            -- 전국휴양림표준데이터
 GROUP BY REFOR_SPRTN_NM
)</t>
  </si>
  <si>
    <t>SELECT COUNT(1) AS 건수
  FROM T_DM_REFOR_SPRTN_C</t>
  </si>
  <si>
    <t>SELECT COUNT(1) AS 건수
  FROM (
SELECT LUXR_FORT_TP_NM                   AS LUXR_FORT_TP_NM           -- 명품숲유형명
  FROM T_DM_NATFR_LUXR_FORT_INFO_S                            -- 국유림명품숲정보
 GROUP BY LUXR_FORT_TP_NM
)</t>
  </si>
  <si>
    <t>SELECT COUNT(1) AS 건수
  FROM T_DM_LUXR_FORT_TP_C</t>
  </si>
  <si>
    <t>SELECT COUNT(1) AS 건수
  FROM (
SELECT APLC_BIZ_PRGM_TP_NM                   AS APLC_BIZ_PRGM_TP_NM           -- 활용사업프로그램유형명
  FROM T_DM_RGN_CLAS_APLC_BIZ_S                            -- 지역문화재활용사업
 GROUP BY APLC_BIZ_PRGM_TP_NM
)</t>
  </si>
  <si>
    <t>SELECT COUNT(1) AS 건수
  FROM T_DM_APLC_BIZ_PRGM_TP_C</t>
  </si>
  <si>
    <t>SELECT COUNT(1) AS 건수
  FROM (
SELECT CLAS_TP_NM                   AS CLAS_TP_NM           -- 문화재유형명
  FROM T_DM_RGN_CLAS_APLC_BIZ_S                            -- 지역문화재활용사업
 GROUP BY CLAS_TP_NM
)</t>
  </si>
  <si>
    <t>SELECT COUNT(1) AS 건수
  FROM T_DM_CLAS_TP_C</t>
  </si>
  <si>
    <t>SELECT COUNT(1) AS 건수
  FROM (
SELECT LINK_PRGM_SPRTN_NM                   AS LINK_PRGM_SPRTN_NM           -- 연계프로그램구분명
  FROM T_DM_RGN_CLAS_APLC_BIZ_S                            -- 지역문화재활용사업
 GROUP BY LINK_PRGM_SPRTN_NM
)</t>
  </si>
  <si>
    <t>SELECT COUNT(1) AS 건수
  FROM T_DM_LINK_PRGM_SPRTN_C</t>
  </si>
  <si>
    <t>SELECT COUNT(1) AS 건수
  FROM (
SELECT SPTS_ITM_NM                   AS SPTS_ITM_NM           -- 스포츠종목명
  FROM T_DM_RGN_SPT_CLUB_UNI_S                            -- 지역별스포츠동호회연합
 GROUP BY SPTS_ITM_NM
)</t>
  </si>
  <si>
    <t>SELECT COUNT(1) AS 건수
  FROM T_DM_SPTS_ITM_C</t>
  </si>
  <si>
    <t>SELECT COUNT(1) AS 건수
  FROM (
SELECT OGDP_GRP_NM                   AS OGDP_GRP_NM           -- 소속그룹명
  FROM T_DM_RGN_SPT_CLUB_UNI_S                            -- 지역별스포츠동호회연합
 GROUP BY OGDP_GRP_NM
)</t>
  </si>
  <si>
    <t>SELECT COUNT(1) AS 건수
  FROM T_DM_OGDP_GRP_C</t>
  </si>
  <si>
    <t>SELECT COUNT(1) AS 건수
  FROM (
SELECT SPTS_ITM_CLSF_NM                   AS SPTS_ITM_CLSF_NM           -- 스포츠종목분류명
  FROM T_DM_RGN_SPT_CLUB_UNI_S                            -- 지역별스포츠동호회연합
 GROUP BY SPTS_ITM_CLSF_NM
)</t>
  </si>
  <si>
    <t>SELECT COUNT(1) AS 건수
  FROM T_DM_SPTS_ITM_CLSF_C</t>
  </si>
  <si>
    <t>SELECT COUNT(1) AS 건수
  FROM (
SELECT SXDS_SPRTN_NM                   AS SXDS_SPRTN_NM           -- 성별구분명
  FROM T_DM_RGN_SPT_CLUB_UNI_S                            -- 지역별스포츠동호회연합
 GROUP BY SXDS_SPRTN_NM
)</t>
  </si>
  <si>
    <t>SELECT COUNT(1) AS 건수
  FROM T_DM_SXDS_SPRTN_C</t>
  </si>
  <si>
    <t>SELECT COUNT(1) AS 건수
  FROM (
SELECT MV_ATHU_DTL_BSN_ST_NM                   AS MV_ATHU_DTL_BSN_ST_NM           -- 영화상영관상세영업상태명
  FROM T_DM_WHCN_MV_ATHUS_INFO_S                            -- 전국영화상영관정보
 GROUP BY MV_ATHU_DTL_BSN_ST_NM
)</t>
  </si>
  <si>
    <t>SELECT COUNT(1) AS 건수
  FROM T_DM_MV_ATHU_BSN_ST_C</t>
  </si>
  <si>
    <t>SELECT COUNT(1) AS 건수
  FROM (
SELECT PRPL_CNFR_SPRTN_NM                   AS PRPL_CNFR_SPRTN_NM           -- 공연장형태구분명
  FROM T_DM_WHCN_MV_ATHUS_INFO_S                            -- 전국영화상영관정보
 GROUP BY PRPL_CNFR_SPRTN_NM
)</t>
  </si>
  <si>
    <t>SELECT COUNT(1) AS 건수
  FROM T_DM_PRPL_CNFR_SPRTN_C</t>
  </si>
  <si>
    <t>SELECT COUNT(1) AS 건수
  FROM (
SELECT TRDS_MDCL_NM                   AS TRDS_MDCL_NM           -- 관광지중분류명
  FROM T_DM_FRGNR_SPCL_TRDS_INFO_S                            -- 외국인특별관광지정보
 GROUP BY TRDS_MDCL_NM
)</t>
  </si>
  <si>
    <t>SELECT COUNT(1) AS 건수
  FROM T_DM_TRDS_CLSF_C</t>
  </si>
  <si>
    <t>SELECT COUNT(1) AS 건수
  FROM (
SELECT TWHL_TP_NM                   AS TWHL_TP_NM           -- 마을회관유형명
  FROM T_DM_WHCN_VLG_HL_INFO_S                            -- 전국마을회관경로당정보
 GROUP BY TWHL_TP_NM
)</t>
  </si>
  <si>
    <t>SELECT COUNT(1) AS 건수
  FROM T_DM_TWHL_TP_C</t>
  </si>
  <si>
    <t>SELECT COUNT(1) AS 건수
  FROM (
SELECT CONT_NM                   AS CONT_NM           -- 대륙명
  FROM T_DM_FRGNR_STAY_NOPE_INFO_S                            -- 외국인체류인원수정보
 GROUP BY CONT_NM
)</t>
  </si>
  <si>
    <t>SELECT COUNT(1) AS 건수
  FROM T_DM_CONT_C</t>
  </si>
  <si>
    <t>SELECT COUNT(1) AS 건수
  FROM (
SELECT NTNLT_NM                   AS NTNLT_NM           -- 국적명
  FROM T_DM_FRGNR_STAY_NOPE_INFO_S                            -- 외국인체류인원수정보
 GROUP BY NTNLT_NM
)</t>
  </si>
  <si>
    <t>SELECT COUNT(1) AS 건수
  FROM T_DM_NTNLT_C</t>
  </si>
  <si>
    <t>SELECT COUNT(1) AS 건수
  FROM (
SELECT STAY_QLFC_CLSF_NM                   AS STAY_QLFC_CLSF_NM           -- 체류자격분류명
  FROM T_DM_FRGNR_STAY_NOPE_INFO_S                            -- 외국인체류인원수정보
 GROUP BY STAY_QLFC_CLSF_NM
)</t>
  </si>
  <si>
    <t>SELECT COUNT(1) AS 건수
  FROM T_DM_STAY_QLFC_CLSF_C</t>
  </si>
  <si>
    <t>SELECT COUNT(1) AS 건수
  FROM (
SELECT CANM_CLTR_FCLT_LRCL_NM                   AS CANM_CLTR_FCLT_LRCL_NM           -- 반려동물문화시설대분류명
  FROM T_DM_WHCN_PET_CMGN_CLTR_FCLT_S                            -- 전국애완동물출입문화시설
 GROUP BY CANM_CLTR_FCLT_LRCL_NM
)</t>
  </si>
  <si>
    <t>SELECT COUNT(1) AS 건수
  FROM T_DM_CANM_CLTR_FCLT_CLSF_C</t>
  </si>
  <si>
    <t>SELECT COUNT(1) AS 건수
  FROM (
SELECT PLAY_FCLT_MDCL_NM                   AS PLAY_FCLT_MDCL_NM           -- 놀이시설중분류명
  FROM T_DM_CHD_INDO_OUDO_PLAY_FCLT_S                            -- 아이랑실내실외놀이시설
 GROUP BY PLAY_FCLT_MDCL_NM
)</t>
  </si>
  <si>
    <t>SELECT COUNT(1) AS 건수
  FROM T_DM_PLAY_FCLT_CLSF_C</t>
  </si>
  <si>
    <t>SELECT COUNT(1) AS 건수
  FROM (
SELECT FAM_ACMP_CLTR_FCLT_SMCL_NM                   AS FAM_ACMP_CLTR_FCLT_SMCL_NM           -- 가족동반문화시설소분류명
  FROM T_DM_WHCN_FAC_ACMP_CLTR_FCLT_S                            -- 전국가족유아동반가능문화시설
 GROUP BY FAM_ACMP_CLTR_FCLT_SMCL_NM
)</t>
  </si>
  <si>
    <t>SELECT COUNT(1) AS 건수
  FROM T_DM_FAM_ACMP_CLTR_FCLT_CLSF_C</t>
  </si>
  <si>
    <t>SELECT COUNT(1) AS 건수
  FROM (
SELECT NTN_HTG_EVNT_SPRTN_CD                   AS NTN_HTG_EVNT_SPRTN_CD           -- 국가유산행사구분코드
  FROM T_DM_NTN_HTG_EVNT_LIST_S                            -- 국가유산행사목록
 GROUP BY NTN_HTG_EVNT_SPRTN_CD
)</t>
  </si>
  <si>
    <t>SELECT COUNT(1) AS 건수
  FROM T_DM_NTN_HTG_EVNT_SPRTN_C</t>
  </si>
  <si>
    <t>SELECT COUNT(1) AS 건수
  FROM (
SELECT PRGM_OPER_PRD_NM                   AS PRGM_OPER_PRD_NM           -- 프로그램운영기간명
  FROM T_DM_FREL_EDU_PRGM_INFO_S                            -- 숲해설및교육프로그램정보
 GROUP BY PRGM_OPER_PRD_NM
)</t>
  </si>
  <si>
    <t>SELECT COUNT(1) AS 건수
  FROM T_DM_PRGM_OPER_PRD_C</t>
  </si>
  <si>
    <t>SELECT COUNT(1) AS 건수
  FROM (
SELECT PPL_SPRTN_NM                   AS PPL_SPRTN_NM           -- 주차장구분명
  FROM T_DM_WHCN_PPL_INFO_STND_DAT_S                            -- 전국주차장정보표준데이터
 GROUP BY PPL_SPRTN_NM
)</t>
  </si>
  <si>
    <t>SELECT COUNT(1) AS 건수
  FROM T_DM_PPL_SPRTN_C</t>
  </si>
  <si>
    <t>SELECT COUNT(1) AS 건수
  FROM (
SELECT PPL_TP_NM                   AS PPL_TP_NM           -- 주차장유형명
  FROM T_DM_WHCN_PPL_INFO_STND_DAT_S                            -- 전국주차장정보표준데이터
 GROUP BY PPL_TP_NM
)</t>
  </si>
  <si>
    <t>SELECT COUNT(1) AS 건수
  FROM T_DM_PPL_TP_C</t>
  </si>
  <si>
    <t>SELECT COUNT(1) AS 건수
  FROM (
SELECT PPLCF_NM                   AS PPLCF_NM           -- 주차장급지구분명
  FROM T_DM_WHCN_PPL_INFO_STND_DAT_S                            -- 전국주차장정보표준데이터
 GROUP BY PPLCF_NM
)</t>
  </si>
  <si>
    <t>SELECT COUNT(1) AS 건수
  FROM T_DM_PPLCF_C</t>
  </si>
  <si>
    <t>SELECT COUNT(1) AS 건수
  FROM (
SELECT SFST_ENFC_SPRTN_NM                   AS SFST_ENFC_SPRTN_NM           -- 부제시행구분명
  FROM T_DM_WHCN_PPL_INFO_STND_DAT_S                            -- 전국주차장정보표준데이터
 GROUP BY SFST_ENFC_SPRTN_NM
)</t>
  </si>
  <si>
    <t>SELECT COUNT(1) AS 건수
  FROM T_DM_SFST_ENFC_SPRTN_C</t>
  </si>
  <si>
    <t>SELECT COUNT(1) AS 건수
  FROM (
SELECT CG_INFO                   AS CG_INFO           -- 요금정보
  FROM T_DM_WHCN_PPL_INFO_STND_DAT_S                            -- 전국주차장정보표준데이터
 GROUP BY CG_INFO
)</t>
  </si>
  <si>
    <t>SELECT COUNT(1) AS 건수
  FROM T_DM_CG_INFO_C</t>
  </si>
  <si>
    <t>SELECT COUNT(1) AS 건수
  FROM (
SELECT BCL_TRVLRT_MDCL_NM                   AS BCL_TRVLRT_MDCL_NM           -- 자전거여행길중분류명
  FROM T_DM_BCL_LDPC_LCTN_LIST_S                            -- 자전거대여소위치자전거도로목록
 GROUP BY BCL_TRVLRT_MDCL_NM
)</t>
  </si>
  <si>
    <t>SELECT COUNT(1) AS 건수
  FROM T_DM_BCL_TRVLRT_CLSF_C</t>
  </si>
  <si>
    <t>UT_DM_C0029</t>
    <phoneticPr fontId="2" type="noConversion"/>
  </si>
  <si>
    <t>UT_DM_C0038</t>
  </si>
  <si>
    <t>UT_DM_C0039</t>
  </si>
  <si>
    <t>UT_DM_C0040</t>
  </si>
  <si>
    <t>UT_DM_C0041</t>
  </si>
  <si>
    <t>UT_DM_C0042</t>
  </si>
  <si>
    <t>UT_DM_C0043</t>
  </si>
  <si>
    <t>UT_DM_C0044</t>
  </si>
  <si>
    <t>UT_DM_C0045</t>
  </si>
  <si>
    <t>UT_DM_C0046</t>
  </si>
  <si>
    <t>UT_DM_C0047</t>
  </si>
  <si>
    <t>UT_DM_C0048</t>
  </si>
  <si>
    <t>UT_DM_C0049</t>
  </si>
  <si>
    <t>UT_DM_C0050</t>
  </si>
  <si>
    <t>UT_DM_C0051</t>
  </si>
  <si>
    <t>UT_DM_C0052</t>
  </si>
  <si>
    <t>UT_DM_C0053</t>
  </si>
  <si>
    <t>UT_DM_C0054</t>
  </si>
  <si>
    <t>UT_DM_C0055</t>
  </si>
  <si>
    <t>UT_DM_C0056</t>
  </si>
  <si>
    <t>UT_DM_C0057</t>
  </si>
  <si>
    <t>UT_DM_C0058</t>
  </si>
  <si>
    <t>UT_DM_C0059</t>
  </si>
  <si>
    <t>UT_DM_C0060</t>
  </si>
  <si>
    <t>UT_DM_C0061</t>
  </si>
  <si>
    <t>UT_DM_C0062</t>
  </si>
  <si>
    <t>JOB_I_T_DW_LC100_N</t>
  </si>
  <si>
    <t>SELECT COUNT(1) AS 건수
  FROM (
SELECT PLAY_FCLT_MDCL_NM                   AS PLAY_FCLT_MDCL_NM           -- 놀이시설중분류명
  FROM T_DM_CHD_INDO_OUDO_PLAY_FCLT_S                            -- 아이랑실내실외놀이시설
 GROUP BY PLAY_FCLT_MDCL_NM
)</t>
    <phoneticPr fontId="2" type="noConversion"/>
  </si>
  <si>
    <t>SELECT COUNT(1) AS 건수
  FROM (
SELECT CANM_CLTR_FCLT_LRCL_NM                   AS CANM_CLTR_FCLT_LRCL_NM           -- 반려동물문화시설대분류명
     , CANM_CLTR_FCLT_MDCL_NM                   AS CANM_CLTR_FCLT_MDCL_NM           -- 반려동물문화시설중분류명
     , CANM_CLTR_FCLT_SMCL_NM                   AS CANM_CLTR_FCLT_SMCL_NM           -- 반려동물문화시설소분류명
  FROM T_DM_WHCN_PET_CMGN_CLTR_FCLT_S                            -- 전국애완동물출입문화시설
 GROUP BY CANM_CLTR_FCLT_LRCL_NM, CANM_CLTR_FCLT_MDCL_NM, CANM_CLTR_FCLT_SMCL_NM
)</t>
    <phoneticPr fontId="2" type="noConversion"/>
  </si>
  <si>
    <t>JOB_I_T_DM_CNM_OPER_ST_C</t>
  </si>
  <si>
    <t>JOB_I_T_DM_CNM_OPER_MTHD_C</t>
  </si>
  <si>
    <t>JOB_I_T_DM_OPER_ORGN_SPRTN_C</t>
  </si>
  <si>
    <t>JOB_I_T_DM_LC100_TP_C</t>
  </si>
  <si>
    <t>JOB_I_T_DM_BOKSTOR_CLSF_C</t>
  </si>
  <si>
    <t>JOB_I_T_DM_EXG_IDNX_GRAD_C</t>
  </si>
  <si>
    <t>JOB_I_T_DM_CLTR_RSRC_CLSF_C</t>
  </si>
  <si>
    <t>JOB_I_T_DM_REFOR_SPRTN_C</t>
  </si>
  <si>
    <t>JOB_I_T_DM_LUXR_FORT_TP_C</t>
  </si>
  <si>
    <t>JOB_I_T_DM_APLC_BIZ_PRGM_TP_C</t>
  </si>
  <si>
    <t>JOB_I_T_DM_CLAS_TP_C</t>
  </si>
  <si>
    <t>JOB_I_T_DM_LINK_PRGM_SPRTN_C</t>
  </si>
  <si>
    <t>JOB_I_T_DM_SPTS_ITM_C</t>
  </si>
  <si>
    <t>JOB_I_T_DM_OGDP_GRP_C</t>
  </si>
  <si>
    <t>JOB_I_T_DM_SPTS_ITM_CLSF_C</t>
  </si>
  <si>
    <t>JOB_I_T_DM_SXDS_SPRTN_C</t>
  </si>
  <si>
    <t>JOB_I_T_DM_MV_ATHU_BSN_ST_C</t>
  </si>
  <si>
    <t>JOB_I_T_DM_PRPL_CNFR_SPRTN_C</t>
  </si>
  <si>
    <t>JOB_I_T_DM_TRDS_CLSF_C</t>
  </si>
  <si>
    <t>JOB_I_T_DM_TWHL_TP_C</t>
  </si>
  <si>
    <t>JOB_I_T_DM_CONT_C</t>
  </si>
  <si>
    <t>JOB_I_T_DM_NTNLT_C</t>
  </si>
  <si>
    <t>JOB_I_T_DM_STAY_QLFC_CLSF_C</t>
  </si>
  <si>
    <t>JOB_I_T_DM_CANM_CLTR_FCLT_CLSF_C</t>
  </si>
  <si>
    <t>JOB_I_T_DM_PLAY_FCLT_CLSF_C</t>
  </si>
  <si>
    <t>JOB_I_T_DM_FAM_ACMP_CLTR_FCLT_CLSF_C</t>
  </si>
  <si>
    <t>JOB_I_T_DM_NTN_HTG_EVNT_SPRTN_C</t>
  </si>
  <si>
    <t>JOB_I_T_DM_PRGM_OPER_PRD_C</t>
  </si>
  <si>
    <t>JOB_I_T_DM_PPL_SPRTN_C</t>
  </si>
  <si>
    <t>JOB_I_T_DM_PPL_TP_C</t>
  </si>
  <si>
    <t>JOB_I_T_DM_PPLCF_C</t>
  </si>
  <si>
    <t>JOB_I_T_DM_SFST_ENFC_SPRTN_C</t>
  </si>
  <si>
    <t>JOB_I_T_DM_CG_INFO_C</t>
  </si>
  <si>
    <t>JOB_I_T_DM_BCL_TRVLRT_CLSF_C</t>
  </si>
  <si>
    <t>JOB_I_T_OD_BCL_LDPC_LCTN_LIST_N</t>
  </si>
  <si>
    <t>JOB_I_T_OD_CHD_INDO_OUDO_PLAY_FCLT_N</t>
  </si>
  <si>
    <t>JOB_I_T_OD_CHH_FORT_EXPN_STS_INFO_N</t>
  </si>
  <si>
    <t>JOB_I_T_OD_EXG_RSGN_CLTR_TOUR_RSRC_N</t>
  </si>
  <si>
    <t>JOB_I_T_OD_FMFSV_EXPN_RCR_VLG_INFO_N</t>
  </si>
  <si>
    <t>JOB_I_T_OD_FREL_EDU_PRGM_INFO_N</t>
  </si>
  <si>
    <t>JOB_I_T_OD_FRGNR_SPCL_TRDS_INFO_N</t>
  </si>
  <si>
    <t>JOB_I_T_OD_FRGNR_STAY_NOPE_INFO_N</t>
  </si>
  <si>
    <t>JOB_I_T_OD_KLE_IDNX_N</t>
  </si>
  <si>
    <t>JOB_I_T_OD_LC100_N</t>
  </si>
  <si>
    <t>JOB_I_T_OD_LCLT_FNC_STRCT_SKL_ANEX_N</t>
  </si>
  <si>
    <t>JOB_I_T_OD_NATFR_LUXR_FORT_INFO_N</t>
  </si>
  <si>
    <t>JOB_I_T_OD_NTN_HTG_EVNT_LIST_N</t>
  </si>
  <si>
    <t>JOB_I_T_OD_RGN_BOKSTOR_INFO_N</t>
  </si>
  <si>
    <t>JOB_I_T_OD_RGN_CLAS_APLC_BIZ_N</t>
  </si>
  <si>
    <t>JOB_I_T_OD_RGN_SPT_CLUB_UNI_N</t>
  </si>
  <si>
    <t>JOB_I_T_OD_SLTH_CNM_N</t>
  </si>
  <si>
    <t>JOB_I_T_OD_WHCN_FAC_ACMP_CLTR_FCLT_N</t>
  </si>
  <si>
    <t>JOB_I_T_OD_WHCN_MV_ATHUS_INFO_N</t>
  </si>
  <si>
    <t>JOB_I_T_OD_WHCN_PET_CMGN_CLTR_FCLT_N</t>
  </si>
  <si>
    <t>JOB_I_T_OD_WHCN_PPL_INFO_STND_DAT_N</t>
  </si>
  <si>
    <t>JOB_I_T_OD_WHCN_REFOR_STD_DAT_N</t>
  </si>
  <si>
    <t>JOB_I_T_OD_WHCN_TFWEP_MVSPCNT_INFO_N</t>
  </si>
  <si>
    <t>JOB_I_T_OD_WHCN_VLG_HL_INFO_N</t>
  </si>
  <si>
    <t>JOB_I_T_DW_BCL_LDPC_LCTN_LIST_N</t>
  </si>
  <si>
    <t>JOB_I_T_DW_CHD_INDO_OUDO_PLAY_FCLT_N</t>
  </si>
  <si>
    <t>JOB_I_T_DW_CHH_FORT_EXPN_STS_INFO_N</t>
  </si>
  <si>
    <t>JOB_I_T_DW_EXG_RSGN_CLTR_TOUR_RSRC_N</t>
  </si>
  <si>
    <t>JOB_I_T_DW_FMFSV_EXPN_RCR_VLG_INFO_N</t>
  </si>
  <si>
    <t>JOB_I_T_DW_FREL_EDU_PRGM_INFO_N</t>
  </si>
  <si>
    <t>JOB_I_T_DW_FRGNR_SPCL_TRDS_INFO_N</t>
  </si>
  <si>
    <t>JOB_I_T_DW_FRGNR_STAY_NOPE_INFO_N</t>
  </si>
  <si>
    <t>JOB_I_T_DW_KLE_IDNX_N</t>
  </si>
  <si>
    <t>JOB_I_T_DW_LCLT_FNC_STRCT_SKL_ANEX_N</t>
  </si>
  <si>
    <t>JOB_I_T_DW_NATFR_LUXR_FORT_INFO_N</t>
  </si>
  <si>
    <t>JOB_I_T_DW_NTN_HTG_EVNT_LIST_N</t>
  </si>
  <si>
    <t>JOB_I_T_DW_RGN_BOKSTOR_INFO_N</t>
  </si>
  <si>
    <t>JOB_I_T_DW_RGN_CLAS_APLC_BIZ_N</t>
  </si>
  <si>
    <t>JOB_I_T_DW_RGN_SPT_CLUB_UNI_N</t>
  </si>
  <si>
    <t>JOB_I_T_DW_SLTH_CNM_N</t>
  </si>
  <si>
    <t>JOB_I_T_DW_WHCN_FAC_ACMP_CLTR_FCLT_N</t>
  </si>
  <si>
    <t>JOB_I_T_DW_WHCN_MV_ATHUS_INFO_N</t>
  </si>
  <si>
    <t>JOB_I_T_DW_WHCN_PET_CMGN_CLTR_FCLT_N</t>
  </si>
  <si>
    <t>JOB_I_T_DW_WHCN_PPL_INFO_STND_DAT_N</t>
  </si>
  <si>
    <t>JOB_I_T_DW_WHCN_REFOR_STD_DAT_N</t>
  </si>
  <si>
    <t>JOB_I_T_DW_WHCN_TFWEP_MVSPCNT_INFO_N</t>
  </si>
  <si>
    <t>JOB_I_T_DW_WHCN_VLG_HL_INFO_N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</si>
</sst>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yyyy&quot;년&quot;\ m&quot;월&quot;\ d&quot;일&quot;;@"/>
    <numFmt numFmtId="177" formatCode="mm&quot;월&quot;\ dd&quot;일&quot;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u/>
      <sz val="11"/>
      <color indexed="12"/>
      <name val="돋움"/>
      <family val="3"/>
      <charset val="129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3"/>
      <charset val="129"/>
    </font>
    <font>
      <b/>
      <sz val="16"/>
      <color theme="1"/>
      <name val="휴먼명조"/>
      <family val="3"/>
      <charset val="129"/>
    </font>
    <font>
      <b/>
      <sz val="32"/>
      <color theme="1"/>
      <name val="휴먼명조"/>
      <family val="3"/>
      <charset val="129"/>
    </font>
    <font>
      <b/>
      <sz val="30"/>
      <color theme="1"/>
      <name val="휴먼명조"/>
      <family val="3"/>
      <charset val="129"/>
    </font>
    <font>
      <sz val="9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sz val="16"/>
      <color theme="1"/>
      <name val="휴먼명조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5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/>
    <xf numFmtId="0" fontId="17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0"/>
    <xf numFmtId="183" fontId="16" fillId="0" borderId="0"/>
    <xf numFmtId="181" fontId="16" fillId="0" borderId="0"/>
    <xf numFmtId="182" fontId="16" fillId="0" borderId="0"/>
    <xf numFmtId="38" fontId="38" fillId="22" borderId="0" applyNumberFormat="0" applyBorder="0" applyAlignment="0" applyProtection="0"/>
    <xf numFmtId="0" fontId="39" fillId="0" borderId="0">
      <alignment horizontal="left"/>
    </xf>
    <xf numFmtId="0" fontId="40" fillId="0" borderId="14" applyNumberFormat="0" applyAlignment="0" applyProtection="0">
      <alignment horizontal="left" vertical="center"/>
    </xf>
    <xf numFmtId="0" fontId="40" fillId="0" borderId="12">
      <alignment horizontal="left" vertical="center"/>
    </xf>
    <xf numFmtId="10" fontId="38" fillId="22" borderId="7" applyNumberFormat="0" applyBorder="0" applyAlignment="0" applyProtection="0"/>
    <xf numFmtId="0" fontId="41" fillId="0" borderId="15"/>
    <xf numFmtId="180" fontId="16" fillId="0" borderId="0"/>
    <xf numFmtId="10" fontId="36" fillId="0" borderId="0" applyFont="0" applyFill="0" applyBorder="0" applyAlignment="0" applyProtection="0"/>
    <xf numFmtId="0" fontId="41" fillId="0" borderId="0"/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0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27" borderId="24" applyNumberFormat="0" applyAlignment="0" applyProtection="0">
      <alignment vertical="center"/>
    </xf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1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43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/>
    <xf numFmtId="0" fontId="18" fillId="0" borderId="0" applyNumberFormat="0" applyFill="0" applyBorder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21" fillId="27" borderId="16" applyNumberFormat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4" fillId="0" borderId="0">
      <alignment vertical="center"/>
    </xf>
    <xf numFmtId="0" fontId="16" fillId="0" borderId="0">
      <alignment vertical="center"/>
    </xf>
    <xf numFmtId="0" fontId="34" fillId="27" borderId="24" applyNumberFormat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1" fillId="27" borderId="16" applyNumberFormat="0" applyAlignment="0" applyProtection="0">
      <alignment vertical="center"/>
    </xf>
    <xf numFmtId="10" fontId="38" fillId="22" borderId="25" applyNumberFormat="0" applyBorder="0" applyAlignment="0" applyProtection="0"/>
    <xf numFmtId="0" fontId="34" fillId="27" borderId="24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21" fillId="27" borderId="16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12">
      <alignment horizontal="left"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40" fillId="0" borderId="38">
      <alignment horizontal="left" vertical="center"/>
    </xf>
    <xf numFmtId="0" fontId="40" fillId="0" borderId="38">
      <alignment horizontal="left" vertical="center"/>
    </xf>
    <xf numFmtId="0" fontId="34" fillId="27" borderId="30" applyNumberFormat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1" fillId="27" borderId="27" applyNumberFormat="0" applyAlignment="0" applyProtection="0">
      <alignment vertical="center"/>
    </xf>
    <xf numFmtId="10" fontId="38" fillId="22" borderId="37" applyNumberFormat="0" applyBorder="0" applyAlignment="0" applyProtection="0"/>
    <xf numFmtId="0" fontId="40" fillId="0" borderId="38">
      <alignment horizontal="left" vertical="center"/>
    </xf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4" fillId="27" borderId="36" applyNumberFormat="0" applyAlignment="0" applyProtection="0">
      <alignment vertical="center"/>
    </xf>
    <xf numFmtId="10" fontId="38" fillId="22" borderId="37" applyNumberFormat="0" applyBorder="0" applyAlignment="0" applyProtection="0"/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34" fillId="27" borderId="36" applyNumberFormat="0" applyAlignment="0" applyProtection="0">
      <alignment vertical="center"/>
    </xf>
    <xf numFmtId="10" fontId="38" fillId="22" borderId="37" applyNumberFormat="0" applyBorder="0" applyAlignment="0" applyProtection="0"/>
    <xf numFmtId="0" fontId="40" fillId="0" borderId="38">
      <alignment horizontal="left" vertical="center"/>
    </xf>
    <xf numFmtId="0" fontId="34" fillId="27" borderId="36" applyNumberFormat="0" applyAlignment="0" applyProtection="0">
      <alignment vertical="center"/>
    </xf>
    <xf numFmtId="0" fontId="40" fillId="0" borderId="26">
      <alignment horizontal="left" vertical="center"/>
    </xf>
    <xf numFmtId="0" fontId="40" fillId="0" borderId="32">
      <alignment horizontal="left" vertical="center"/>
    </xf>
    <xf numFmtId="0" fontId="1" fillId="0" borderId="0">
      <alignment vertical="center"/>
    </xf>
    <xf numFmtId="0" fontId="28" fillId="13" borderId="27" applyNumberForma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1" fillId="27" borderId="27" applyNumberFormat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4" fillId="0" borderId="0">
      <alignment vertical="center"/>
    </xf>
    <xf numFmtId="0" fontId="27" fillId="0" borderId="35" applyNumberFormat="0" applyFill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10" fontId="38" fillId="22" borderId="31" applyNumberFormat="0" applyBorder="0" applyAlignment="0" applyProtection="0"/>
    <xf numFmtId="10" fontId="38" fillId="22" borderId="37" applyNumberFormat="0" applyBorder="0" applyAlignment="0" applyProtection="0"/>
    <xf numFmtId="0" fontId="17" fillId="28" borderId="28" applyNumberFormat="0" applyFon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1" fillId="27" borderId="27" applyNumberForma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1" fillId="27" borderId="27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38">
      <alignment horizontal="left" vertical="center"/>
    </xf>
    <xf numFmtId="0" fontId="40" fillId="0" borderId="38">
      <alignment horizontal="left" vertical="center"/>
    </xf>
    <xf numFmtId="0" fontId="28" fillId="13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10" fontId="38" fillId="22" borderId="37" applyNumberFormat="0" applyBorder="0" applyAlignment="0" applyProtection="0"/>
    <xf numFmtId="0" fontId="17" fillId="28" borderId="34" applyNumberFormat="0" applyFon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>
      <alignment vertical="center"/>
    </xf>
    <xf numFmtId="41" fontId="9" fillId="0" borderId="7" xfId="1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41" fontId="13" fillId="0" borderId="7" xfId="1" applyFont="1" applyFill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41" fontId="12" fillId="0" borderId="7" xfId="1" applyFont="1" applyFill="1" applyBorder="1" applyAlignment="1">
      <alignment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>
      <alignment vertical="center"/>
    </xf>
    <xf numFmtId="0" fontId="9" fillId="0" borderId="7" xfId="0" applyFont="1" applyBorder="1" applyAlignment="1">
      <alignment vertical="top" wrapText="1"/>
    </xf>
    <xf numFmtId="0" fontId="12" fillId="6" borderId="7" xfId="0" applyFont="1" applyFill="1" applyBorder="1" applyAlignment="1">
      <alignment horizontal="center" vertical="center"/>
    </xf>
    <xf numFmtId="0" fontId="9" fillId="0" borderId="4" xfId="206" applyFont="1" applyBorder="1" applyAlignment="1">
      <alignment horizontal="left" vertical="center"/>
    </xf>
    <xf numFmtId="0" fontId="9" fillId="3" borderId="4" xfId="206" applyFont="1" applyFill="1" applyBorder="1" applyAlignment="1">
      <alignment horizontal="center" vertical="center"/>
    </xf>
    <xf numFmtId="0" fontId="6" fillId="0" borderId="0" xfId="206" applyFont="1">
      <alignment vertical="center"/>
    </xf>
    <xf numFmtId="0" fontId="9" fillId="0" borderId="6" xfId="206" applyFont="1" applyBorder="1" applyAlignment="1">
      <alignment horizontal="left" vertical="center"/>
    </xf>
    <xf numFmtId="0" fontId="9" fillId="0" borderId="5" xfId="206" applyFont="1" applyBorder="1" applyAlignment="1">
      <alignment horizontal="left" vertical="center"/>
    </xf>
    <xf numFmtId="0" fontId="9" fillId="0" borderId="3" xfId="206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3" fillId="0" borderId="0" xfId="206" applyFont="1">
      <alignment vertical="center"/>
    </xf>
    <xf numFmtId="0" fontId="4" fillId="0" borderId="0" xfId="206">
      <alignment vertical="center"/>
    </xf>
    <xf numFmtId="0" fontId="9" fillId="3" borderId="6" xfId="206" applyFont="1" applyFill="1" applyBorder="1" applyAlignment="1">
      <alignment horizontal="center" vertical="center"/>
    </xf>
    <xf numFmtId="0" fontId="48" fillId="0" borderId="0" xfId="206" applyFont="1">
      <alignment vertical="center"/>
    </xf>
    <xf numFmtId="0" fontId="9" fillId="3" borderId="3" xfId="206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7" xfId="0" applyBorder="1" applyAlignment="1">
      <alignment vertical="center" wrapText="1"/>
    </xf>
    <xf numFmtId="0" fontId="15" fillId="0" borderId="7" xfId="0" applyFont="1" applyBorder="1">
      <alignment vertical="center"/>
    </xf>
    <xf numFmtId="0" fontId="15" fillId="0" borderId="7" xfId="0" applyFont="1" applyBorder="1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41" fontId="9" fillId="0" borderId="7" xfId="1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3" xfId="254" applyFont="1" applyBorder="1" applyAlignment="1">
      <alignment horizontal="center" vertical="center"/>
    </xf>
    <xf numFmtId="0" fontId="0" fillId="0" borderId="0" xfId="0" quotePrefix="1">
      <alignment vertical="center"/>
    </xf>
    <xf numFmtId="0" fontId="0" fillId="31" borderId="0" xfId="0" applyFill="1">
      <alignment vertical="center"/>
    </xf>
    <xf numFmtId="49" fontId="51" fillId="0" borderId="7" xfId="0" applyNumberFormat="1" applyFont="1" applyBorder="1">
      <alignment vertical="center"/>
    </xf>
    <xf numFmtId="0" fontId="51" fillId="0" borderId="7" xfId="0" applyFont="1" applyBorder="1">
      <alignment vertical="center"/>
    </xf>
    <xf numFmtId="0" fontId="52" fillId="0" borderId="40" xfId="0" applyFont="1" applyBorder="1">
      <alignment vertical="center"/>
    </xf>
    <xf numFmtId="0" fontId="52" fillId="0" borderId="0" xfId="0" applyFont="1">
      <alignment vertical="center"/>
    </xf>
    <xf numFmtId="0" fontId="53" fillId="0" borderId="40" xfId="0" applyFont="1" applyBorder="1">
      <alignment vertical="center"/>
    </xf>
    <xf numFmtId="0" fontId="14" fillId="31" borderId="0" xfId="0" applyFont="1" applyFill="1" applyAlignment="1">
      <alignment vertical="center" wrapText="1"/>
    </xf>
    <xf numFmtId="0" fontId="0" fillId="32" borderId="0" xfId="0" applyFill="1">
      <alignment vertical="center"/>
    </xf>
    <xf numFmtId="0" fontId="0" fillId="32" borderId="0" xfId="0" applyFill="1" applyAlignment="1">
      <alignment horizontal="center" vertical="center"/>
    </xf>
    <xf numFmtId="0" fontId="0" fillId="32" borderId="7" xfId="0" applyFill="1" applyBorder="1" applyAlignment="1">
      <alignment vertical="center" wrapText="1"/>
    </xf>
    <xf numFmtId="14" fontId="0" fillId="32" borderId="0" xfId="0" applyNumberFormat="1" applyFill="1">
      <alignment vertical="center"/>
    </xf>
    <xf numFmtId="0" fontId="14" fillId="32" borderId="0" xfId="0" applyFont="1" applyFill="1">
      <alignment vertical="center"/>
    </xf>
    <xf numFmtId="0" fontId="14" fillId="0" borderId="7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4" fontId="0" fillId="0" borderId="7" xfId="0" applyNumberFormat="1" applyBorder="1">
      <alignment vertical="center"/>
    </xf>
    <xf numFmtId="41" fontId="0" fillId="0" borderId="7" xfId="1" applyFont="1" applyBorder="1">
      <alignment vertical="center"/>
    </xf>
    <xf numFmtId="0" fontId="52" fillId="0" borderId="7" xfId="0" applyFont="1" applyBorder="1">
      <alignment vertical="center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31" fontId="50" fillId="0" borderId="0" xfId="206" applyNumberFormat="1" applyFont="1" applyAlignment="1">
      <alignment horizontal="center" vertical="center"/>
    </xf>
    <xf numFmtId="0" fontId="50" fillId="0" borderId="0" xfId="206" applyFont="1" applyAlignment="1">
      <alignment horizontal="center" vertical="center"/>
    </xf>
    <xf numFmtId="0" fontId="5" fillId="0" borderId="0" xfId="206" applyFont="1" applyAlignment="1">
      <alignment horizontal="center" vertical="center"/>
    </xf>
    <xf numFmtId="0" fontId="45" fillId="0" borderId="1" xfId="206" applyFont="1" applyBorder="1" applyAlignment="1">
      <alignment horizontal="center"/>
    </xf>
    <xf numFmtId="0" fontId="45" fillId="0" borderId="0" xfId="206" applyFont="1" applyAlignment="1">
      <alignment horizontal="center"/>
    </xf>
    <xf numFmtId="0" fontId="46" fillId="0" borderId="0" xfId="206" applyFont="1" applyAlignment="1">
      <alignment horizontal="center" vertical="center"/>
    </xf>
    <xf numFmtId="0" fontId="47" fillId="0" borderId="0" xfId="206" applyFont="1" applyAlignment="1">
      <alignment horizontal="center" vertical="center"/>
    </xf>
    <xf numFmtId="0" fontId="47" fillId="0" borderId="2" xfId="206" applyFont="1" applyBorder="1" applyAlignment="1">
      <alignment horizontal="center" vertical="center"/>
    </xf>
    <xf numFmtId="176" fontId="49" fillId="0" borderId="0" xfId="206" applyNumberFormat="1" applyFont="1" applyAlignment="1">
      <alignment horizontal="center" vertical="center"/>
    </xf>
    <xf numFmtId="0" fontId="49" fillId="0" borderId="0" xfId="206" applyFont="1" applyAlignment="1">
      <alignment horizontal="center" vertical="center"/>
    </xf>
    <xf numFmtId="0" fontId="9" fillId="0" borderId="4" xfId="206" applyFont="1" applyBorder="1" applyAlignment="1">
      <alignment horizontal="center" vertical="center"/>
    </xf>
    <xf numFmtId="0" fontId="9" fillId="0" borderId="5" xfId="206" applyFont="1" applyBorder="1" applyAlignment="1">
      <alignment horizontal="center" vertical="center"/>
    </xf>
    <xf numFmtId="0" fontId="9" fillId="0" borderId="4" xfId="206" applyFont="1" applyBorder="1" applyAlignment="1">
      <alignment horizontal="left" vertical="center"/>
    </xf>
    <xf numFmtId="0" fontId="9" fillId="0" borderId="6" xfId="206" applyFont="1" applyBorder="1" applyAlignment="1">
      <alignment horizontal="left" vertical="center"/>
    </xf>
    <xf numFmtId="0" fontId="9" fillId="0" borderId="5" xfId="206" applyFont="1" applyBorder="1" applyAlignment="1">
      <alignment horizontal="left" vertical="center"/>
    </xf>
    <xf numFmtId="177" fontId="9" fillId="0" borderId="4" xfId="206" applyNumberFormat="1" applyFont="1" applyBorder="1" applyAlignment="1">
      <alignment horizontal="center" vertical="center"/>
    </xf>
    <xf numFmtId="177" fontId="9" fillId="0" borderId="5" xfId="206" applyNumberFormat="1" applyFont="1" applyBorder="1" applyAlignment="1">
      <alignment horizontal="center" vertical="center"/>
    </xf>
    <xf numFmtId="14" fontId="9" fillId="0" borderId="4" xfId="253" applyNumberFormat="1" applyFont="1" applyBorder="1" applyAlignment="1">
      <alignment horizontal="center" vertical="center"/>
    </xf>
    <xf numFmtId="14" fontId="9" fillId="0" borderId="5" xfId="253" applyNumberFormat="1" applyFont="1" applyBorder="1" applyAlignment="1">
      <alignment horizontal="center" vertical="center"/>
    </xf>
    <xf numFmtId="14" fontId="9" fillId="0" borderId="4" xfId="206" applyNumberFormat="1" applyFont="1" applyBorder="1" applyAlignment="1">
      <alignment horizontal="center" vertical="center"/>
    </xf>
    <xf numFmtId="14" fontId="9" fillId="0" borderId="5" xfId="206" applyNumberFormat="1" applyFont="1" applyBorder="1" applyAlignment="1">
      <alignment horizontal="center" vertical="center"/>
    </xf>
    <xf numFmtId="0" fontId="9" fillId="0" borderId="4" xfId="254" applyFont="1" applyBorder="1" applyAlignment="1">
      <alignment horizontal="left" vertical="center"/>
    </xf>
    <xf numFmtId="0" fontId="9" fillId="0" borderId="6" xfId="254" applyFont="1" applyBorder="1" applyAlignment="1">
      <alignment horizontal="left" vertical="center"/>
    </xf>
    <xf numFmtId="0" fontId="9" fillId="0" borderId="5" xfId="254" applyFont="1" applyBorder="1" applyAlignment="1">
      <alignment horizontal="left" vertical="center"/>
    </xf>
    <xf numFmtId="0" fontId="6" fillId="2" borderId="0" xfId="206" applyFont="1" applyFill="1" applyAlignment="1">
      <alignment horizontal="center" vertical="center"/>
    </xf>
    <xf numFmtId="0" fontId="7" fillId="0" borderId="0" xfId="206" applyFont="1" applyAlignment="1">
      <alignment horizontal="center" vertical="center"/>
    </xf>
    <xf numFmtId="0" fontId="9" fillId="3" borderId="4" xfId="206" applyFont="1" applyFill="1" applyBorder="1" applyAlignment="1">
      <alignment horizontal="center" vertical="center"/>
    </xf>
    <xf numFmtId="0" fontId="9" fillId="3" borderId="5" xfId="206" applyFont="1" applyFill="1" applyBorder="1" applyAlignment="1">
      <alignment horizontal="center" vertical="center"/>
    </xf>
    <xf numFmtId="14" fontId="9" fillId="0" borderId="4" xfId="2" applyNumberFormat="1" applyFont="1" applyBorder="1" applyAlignment="1">
      <alignment horizontal="center" vertical="center"/>
    </xf>
    <xf numFmtId="14" fontId="9" fillId="0" borderId="5" xfId="2" applyNumberFormat="1" applyFont="1" applyBorder="1" applyAlignment="1">
      <alignment horizontal="center" vertical="center"/>
    </xf>
    <xf numFmtId="0" fontId="9" fillId="0" borderId="4" xfId="2" applyFont="1" applyBorder="1">
      <alignment vertical="center"/>
    </xf>
    <xf numFmtId="0" fontId="9" fillId="0" borderId="6" xfId="2" applyFont="1" applyBorder="1">
      <alignment vertical="center"/>
    </xf>
    <xf numFmtId="0" fontId="9" fillId="0" borderId="5" xfId="2" applyFont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5" fillId="4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54" fillId="0" borderId="7" xfId="0" applyFont="1" applyFill="1" applyBorder="1" applyAlignment="1">
      <alignment vertical="center" wrapText="1"/>
    </xf>
    <xf numFmtId="0" fontId="55" fillId="0" borderId="7" xfId="0" applyFont="1" applyFill="1" applyBorder="1" applyAlignment="1">
      <alignment vertical="center" wrapText="1"/>
    </xf>
    <xf numFmtId="0" fontId="56" fillId="0" borderId="7" xfId="0" applyFont="1" applyFill="1" applyBorder="1" applyAlignment="1">
      <alignment vertical="center" wrapText="1"/>
    </xf>
  </cellXfs>
  <cellStyles count="255">
    <cellStyle name="20% - 강조색1 2" xfId="5" xr:uid="{00000000-0005-0000-0000-000000000000}"/>
    <cellStyle name="20% - 강조색2 2" xfId="6" xr:uid="{00000000-0005-0000-0000-000001000000}"/>
    <cellStyle name="20% - 강조색3 2" xfId="7" xr:uid="{00000000-0005-0000-0000-000002000000}"/>
    <cellStyle name="20% - 강조색4 2" xfId="8" xr:uid="{00000000-0005-0000-0000-000003000000}"/>
    <cellStyle name="20% - 강조색5 2" xfId="9" xr:uid="{00000000-0005-0000-0000-000004000000}"/>
    <cellStyle name="20% - 강조색6 2" xfId="10" xr:uid="{00000000-0005-0000-0000-000005000000}"/>
    <cellStyle name="40% - 강조색1 2" xfId="11" xr:uid="{00000000-0005-0000-0000-000006000000}"/>
    <cellStyle name="40% - 강조색2 2" xfId="12" xr:uid="{00000000-0005-0000-0000-000007000000}"/>
    <cellStyle name="40% - 강조색3 2" xfId="13" xr:uid="{00000000-0005-0000-0000-000008000000}"/>
    <cellStyle name="40% - 강조색4 2" xfId="14" xr:uid="{00000000-0005-0000-0000-000009000000}"/>
    <cellStyle name="40% - 강조색5 2" xfId="15" xr:uid="{00000000-0005-0000-0000-00000A000000}"/>
    <cellStyle name="40% - 강조색6 2" xfId="16" xr:uid="{00000000-0005-0000-0000-00000B000000}"/>
    <cellStyle name="60% - 강조색1 2" xfId="17" xr:uid="{00000000-0005-0000-0000-00000C000000}"/>
    <cellStyle name="60% - 강조색2 2" xfId="18" xr:uid="{00000000-0005-0000-0000-00000D000000}"/>
    <cellStyle name="60% - 강조색3 2" xfId="19" xr:uid="{00000000-0005-0000-0000-00000E000000}"/>
    <cellStyle name="60% - 강조색4 2" xfId="20" xr:uid="{00000000-0005-0000-0000-00000F000000}"/>
    <cellStyle name="60% - 강조색5 2" xfId="21" xr:uid="{00000000-0005-0000-0000-000010000000}"/>
    <cellStyle name="60% - 강조색6 2" xfId="22" xr:uid="{00000000-0005-0000-0000-000011000000}"/>
    <cellStyle name="category" xfId="23" xr:uid="{00000000-0005-0000-0000-000012000000}"/>
    <cellStyle name="comma zerodec" xfId="24" xr:uid="{00000000-0005-0000-0000-000013000000}"/>
    <cellStyle name="Currency1" xfId="25" xr:uid="{00000000-0005-0000-0000-000014000000}"/>
    <cellStyle name="Dollar (zero dec)" xfId="26" xr:uid="{00000000-0005-0000-0000-000015000000}"/>
    <cellStyle name="Grey" xfId="27" xr:uid="{00000000-0005-0000-0000-000016000000}"/>
    <cellStyle name="HEADER" xfId="28" xr:uid="{00000000-0005-0000-0000-000017000000}"/>
    <cellStyle name="Header1" xfId="29" xr:uid="{00000000-0005-0000-0000-000018000000}"/>
    <cellStyle name="Header2" xfId="30" xr:uid="{00000000-0005-0000-0000-000019000000}"/>
    <cellStyle name="Header2 2" xfId="143" xr:uid="{00000000-0005-0000-0000-00001A000000}"/>
    <cellStyle name="Header2 2 2" xfId="165" xr:uid="{00000000-0005-0000-0000-00001B000000}"/>
    <cellStyle name="Header2 2 2 2" xfId="181" xr:uid="{00000000-0005-0000-0000-00001C000000}"/>
    <cellStyle name="Header2 2 3" xfId="171" xr:uid="{00000000-0005-0000-0000-00001D000000}"/>
    <cellStyle name="Header2 2 3 2" xfId="175" xr:uid="{00000000-0005-0000-0000-00001E000000}"/>
    <cellStyle name="Header2 2 4" xfId="197" xr:uid="{00000000-0005-0000-0000-00001F000000}"/>
    <cellStyle name="Header2 2 4 2" xfId="235" xr:uid="{00000000-0005-0000-0000-000020000000}"/>
    <cellStyle name="Header2 3" xfId="150" xr:uid="{00000000-0005-0000-0000-000021000000}"/>
    <cellStyle name="Header2 3 2" xfId="172" xr:uid="{00000000-0005-0000-0000-000022000000}"/>
    <cellStyle name="Header2 3 2 2" xfId="174" xr:uid="{00000000-0005-0000-0000-000023000000}"/>
    <cellStyle name="Header2 3 3" xfId="194" xr:uid="{00000000-0005-0000-0000-000024000000}"/>
    <cellStyle name="Header2 4" xfId="196" xr:uid="{00000000-0005-0000-0000-000025000000}"/>
    <cellStyle name="Header2 4 2" xfId="234" xr:uid="{00000000-0005-0000-0000-000026000000}"/>
    <cellStyle name="Input [yellow]" xfId="31" xr:uid="{00000000-0005-0000-0000-000027000000}"/>
    <cellStyle name="Input [yellow] 2" xfId="144" xr:uid="{00000000-0005-0000-0000-000028000000}"/>
    <cellStyle name="Input [yellow] 2 2" xfId="166" xr:uid="{00000000-0005-0000-0000-000029000000}"/>
    <cellStyle name="Input [yellow] 2 2 2" xfId="180" xr:uid="{00000000-0005-0000-0000-00002A000000}"/>
    <cellStyle name="Input [yellow] 2 3" xfId="159" xr:uid="{00000000-0005-0000-0000-00002B000000}"/>
    <cellStyle name="Input [yellow] 2 3 2" xfId="187" xr:uid="{00000000-0005-0000-0000-00002C000000}"/>
    <cellStyle name="Input [yellow] 2 4" xfId="209" xr:uid="{00000000-0005-0000-0000-00002D000000}"/>
    <cellStyle name="Input [yellow] 2 4 2" xfId="241" xr:uid="{00000000-0005-0000-0000-00002E000000}"/>
    <cellStyle name="Input [yellow] 3" xfId="151" xr:uid="{00000000-0005-0000-0000-00002F000000}"/>
    <cellStyle name="Input [yellow] 3 2" xfId="173" xr:uid="{00000000-0005-0000-0000-000030000000}"/>
    <cellStyle name="Input [yellow] 3 2 2" xfId="210" xr:uid="{00000000-0005-0000-0000-000031000000}"/>
    <cellStyle name="Input [yellow] 3 3" xfId="193" xr:uid="{00000000-0005-0000-0000-000032000000}"/>
    <cellStyle name="Model" xfId="32" xr:uid="{00000000-0005-0000-0000-000033000000}"/>
    <cellStyle name="Normal - Style1" xfId="33" xr:uid="{00000000-0005-0000-0000-000034000000}"/>
    <cellStyle name="Percent [2]" xfId="34" xr:uid="{00000000-0005-0000-0000-000035000000}"/>
    <cellStyle name="subhead" xfId="35" xr:uid="{00000000-0005-0000-0000-000036000000}"/>
    <cellStyle name="강조색1 2" xfId="36" xr:uid="{00000000-0005-0000-0000-000037000000}"/>
    <cellStyle name="강조색2 2" xfId="37" xr:uid="{00000000-0005-0000-0000-000038000000}"/>
    <cellStyle name="강조색3 2" xfId="38" xr:uid="{00000000-0005-0000-0000-000039000000}"/>
    <cellStyle name="강조색4 2" xfId="39" xr:uid="{00000000-0005-0000-0000-00003A000000}"/>
    <cellStyle name="강조색5 2" xfId="40" xr:uid="{00000000-0005-0000-0000-00003B000000}"/>
    <cellStyle name="강조색6 2" xfId="41" xr:uid="{00000000-0005-0000-0000-00003C000000}"/>
    <cellStyle name="경고문 2" xfId="42" xr:uid="{00000000-0005-0000-0000-00003D000000}"/>
    <cellStyle name="계산 2" xfId="43" xr:uid="{00000000-0005-0000-0000-00003E000000}"/>
    <cellStyle name="계산 2 2" xfId="145" xr:uid="{00000000-0005-0000-0000-00003F000000}"/>
    <cellStyle name="계산 2 2 2" xfId="167" xr:uid="{00000000-0005-0000-0000-000040000000}"/>
    <cellStyle name="계산 2 2 2 2" xfId="179" xr:uid="{00000000-0005-0000-0000-000041000000}"/>
    <cellStyle name="계산 2 2 2 2 2" xfId="230" xr:uid="{00000000-0005-0000-0000-000042000000}"/>
    <cellStyle name="계산 2 2 2 3" xfId="224" xr:uid="{00000000-0005-0000-0000-000043000000}"/>
    <cellStyle name="계산 2 2 3" xfId="158" xr:uid="{00000000-0005-0000-0000-000044000000}"/>
    <cellStyle name="계산 2 2 3 2" xfId="188" xr:uid="{00000000-0005-0000-0000-000045000000}"/>
    <cellStyle name="계산 2 2 3 3" xfId="216" xr:uid="{00000000-0005-0000-0000-000046000000}"/>
    <cellStyle name="계산 2 2 3 3 2" xfId="247" xr:uid="{00000000-0005-0000-0000-000047000000}"/>
    <cellStyle name="계산 2 2 4" xfId="205" xr:uid="{00000000-0005-0000-0000-000048000000}"/>
    <cellStyle name="계산 2 3" xfId="164" xr:uid="{00000000-0005-0000-0000-000049000000}"/>
    <cellStyle name="계산 2 3 2" xfId="182" xr:uid="{00000000-0005-0000-0000-00004A000000}"/>
    <cellStyle name="계산 2 3 3" xfId="221" xr:uid="{00000000-0005-0000-0000-00004B000000}"/>
    <cellStyle name="계산 2 3 3 2" xfId="252" xr:uid="{00000000-0005-0000-0000-00004C000000}"/>
    <cellStyle name="계산 2 4" xfId="202" xr:uid="{00000000-0005-0000-0000-00004D000000}"/>
    <cellStyle name="계산 2 4 2" xfId="239" xr:uid="{00000000-0005-0000-0000-00004E000000}"/>
    <cellStyle name="나쁨 2" xfId="44" xr:uid="{00000000-0005-0000-0000-00004F000000}"/>
    <cellStyle name="메모 2" xfId="45" xr:uid="{00000000-0005-0000-0000-000050000000}"/>
    <cellStyle name="메모 2 2" xfId="146" xr:uid="{00000000-0005-0000-0000-000051000000}"/>
    <cellStyle name="메모 2 2 2" xfId="157" xr:uid="{00000000-0005-0000-0000-000052000000}"/>
    <cellStyle name="메모 2 2 2 2" xfId="189" xr:uid="{00000000-0005-0000-0000-000053000000}"/>
    <cellStyle name="메모 2 2 2 3" xfId="215" xr:uid="{00000000-0005-0000-0000-000054000000}"/>
    <cellStyle name="메모 2 2 2 3 2" xfId="246" xr:uid="{00000000-0005-0000-0000-000055000000}"/>
    <cellStyle name="메모 2 2 3" xfId="208" xr:uid="{00000000-0005-0000-0000-000056000000}"/>
    <cellStyle name="메모 2 2 4" xfId="211" xr:uid="{00000000-0005-0000-0000-000057000000}"/>
    <cellStyle name="메모 2 2 4 2" xfId="242" xr:uid="{00000000-0005-0000-0000-000058000000}"/>
    <cellStyle name="메모 2 3" xfId="163" xr:uid="{00000000-0005-0000-0000-000059000000}"/>
    <cellStyle name="메모 2 3 2" xfId="183" xr:uid="{00000000-0005-0000-0000-00005A000000}"/>
    <cellStyle name="메모 2 3 3" xfId="220" xr:uid="{00000000-0005-0000-0000-00005B000000}"/>
    <cellStyle name="메모 2 3 3 2" xfId="251" xr:uid="{00000000-0005-0000-0000-00005C000000}"/>
    <cellStyle name="메모 2 4" xfId="203" xr:uid="{00000000-0005-0000-0000-00005D000000}"/>
    <cellStyle name="메모 2 4 2" xfId="240" xr:uid="{00000000-0005-0000-0000-00005E000000}"/>
    <cellStyle name="보통 2" xfId="46" xr:uid="{00000000-0005-0000-0000-00005F000000}"/>
    <cellStyle name="설명 텍스트 2" xfId="47" xr:uid="{00000000-0005-0000-0000-000060000000}"/>
    <cellStyle name="셀 확인 2" xfId="48" xr:uid="{00000000-0005-0000-0000-000061000000}"/>
    <cellStyle name="쉼표 [0]" xfId="1" builtinId="6"/>
    <cellStyle name="쉼표 [0] 2" xfId="138" xr:uid="{00000000-0005-0000-0000-000063000000}"/>
    <cellStyle name="쉼표 [0] 2 2" xfId="223" xr:uid="{00000000-0005-0000-0000-000064000000}"/>
    <cellStyle name="쉼표 [0] 3" xfId="222" xr:uid="{00000000-0005-0000-0000-000065000000}"/>
    <cellStyle name="연결된 셀 2" xfId="49" xr:uid="{00000000-0005-0000-0000-000066000000}"/>
    <cellStyle name="요약 2" xfId="50" xr:uid="{00000000-0005-0000-0000-000067000000}"/>
    <cellStyle name="요약 2 2" xfId="147" xr:uid="{00000000-0005-0000-0000-000068000000}"/>
    <cellStyle name="요약 2 2 2" xfId="168" xr:uid="{00000000-0005-0000-0000-000069000000}"/>
    <cellStyle name="요약 2 2 2 2" xfId="178" xr:uid="{00000000-0005-0000-0000-00006A000000}"/>
    <cellStyle name="요약 2 2 2 2 2" xfId="229" xr:uid="{00000000-0005-0000-0000-00006B000000}"/>
    <cellStyle name="요약 2 2 2 3" xfId="225" xr:uid="{00000000-0005-0000-0000-00006C000000}"/>
    <cellStyle name="요약 2 2 3" xfId="156" xr:uid="{00000000-0005-0000-0000-00006D000000}"/>
    <cellStyle name="요약 2 2 3 2" xfId="190" xr:uid="{00000000-0005-0000-0000-00006E000000}"/>
    <cellStyle name="요약 2 2 3 3" xfId="214" xr:uid="{00000000-0005-0000-0000-00006F000000}"/>
    <cellStyle name="요약 2 2 3 3 2" xfId="245" xr:uid="{00000000-0005-0000-0000-000070000000}"/>
    <cellStyle name="요약 2 2 4" xfId="207" xr:uid="{00000000-0005-0000-0000-000071000000}"/>
    <cellStyle name="요약 2 3" xfId="161" xr:uid="{00000000-0005-0000-0000-000072000000}"/>
    <cellStyle name="요약 2 3 2" xfId="185" xr:uid="{00000000-0005-0000-0000-000073000000}"/>
    <cellStyle name="요약 2 3 3" xfId="218" xr:uid="{00000000-0005-0000-0000-000074000000}"/>
    <cellStyle name="요약 2 3 3 2" xfId="249" xr:uid="{00000000-0005-0000-0000-000075000000}"/>
    <cellStyle name="요약 2 4" xfId="201" xr:uid="{00000000-0005-0000-0000-000076000000}"/>
    <cellStyle name="요약 2 4 2" xfId="238" xr:uid="{00000000-0005-0000-0000-000077000000}"/>
    <cellStyle name="입력 2" xfId="51" xr:uid="{00000000-0005-0000-0000-000078000000}"/>
    <cellStyle name="입력 2 2" xfId="148" xr:uid="{00000000-0005-0000-0000-000079000000}"/>
    <cellStyle name="입력 2 2 2" xfId="169" xr:uid="{00000000-0005-0000-0000-00007A000000}"/>
    <cellStyle name="입력 2 2 2 2" xfId="177" xr:uid="{00000000-0005-0000-0000-00007B000000}"/>
    <cellStyle name="입력 2 2 2 2 2" xfId="228" xr:uid="{00000000-0005-0000-0000-00007C000000}"/>
    <cellStyle name="입력 2 2 2 3" xfId="226" xr:uid="{00000000-0005-0000-0000-00007D000000}"/>
    <cellStyle name="입력 2 2 3" xfId="155" xr:uid="{00000000-0005-0000-0000-00007E000000}"/>
    <cellStyle name="입력 2 2 3 2" xfId="191" xr:uid="{00000000-0005-0000-0000-00007F000000}"/>
    <cellStyle name="입력 2 2 3 3" xfId="213" xr:uid="{00000000-0005-0000-0000-000080000000}"/>
    <cellStyle name="입력 2 2 3 3 2" xfId="244" xr:uid="{00000000-0005-0000-0000-000081000000}"/>
    <cellStyle name="입력 2 2 4" xfId="204" xr:uid="{00000000-0005-0000-0000-000082000000}"/>
    <cellStyle name="입력 2 3" xfId="162" xr:uid="{00000000-0005-0000-0000-000083000000}"/>
    <cellStyle name="입력 2 3 2" xfId="184" xr:uid="{00000000-0005-0000-0000-000084000000}"/>
    <cellStyle name="입력 2 3 3" xfId="219" xr:uid="{00000000-0005-0000-0000-000085000000}"/>
    <cellStyle name="입력 2 3 3 2" xfId="250" xr:uid="{00000000-0005-0000-0000-000086000000}"/>
    <cellStyle name="입력 2 4" xfId="199" xr:uid="{00000000-0005-0000-0000-000087000000}"/>
    <cellStyle name="입력 2 4 2" xfId="236" xr:uid="{00000000-0005-0000-0000-000088000000}"/>
    <cellStyle name="제목 1 2" xfId="52" xr:uid="{00000000-0005-0000-0000-000089000000}"/>
    <cellStyle name="제목 2 2" xfId="53" xr:uid="{00000000-0005-0000-0000-00008A000000}"/>
    <cellStyle name="제목 3 2" xfId="54" xr:uid="{00000000-0005-0000-0000-00008B000000}"/>
    <cellStyle name="제목 4 2" xfId="55" xr:uid="{00000000-0005-0000-0000-00008C000000}"/>
    <cellStyle name="제목 5" xfId="56" xr:uid="{00000000-0005-0000-0000-00008D000000}"/>
    <cellStyle name="좋음 2" xfId="57" xr:uid="{00000000-0005-0000-0000-00008E000000}"/>
    <cellStyle name="출력 2" xfId="58" xr:uid="{00000000-0005-0000-0000-00008F000000}"/>
    <cellStyle name="출력 2 2" xfId="149" xr:uid="{00000000-0005-0000-0000-000090000000}"/>
    <cellStyle name="출력 2 2 2" xfId="170" xr:uid="{00000000-0005-0000-0000-000091000000}"/>
    <cellStyle name="출력 2 2 2 2" xfId="176" xr:uid="{00000000-0005-0000-0000-000092000000}"/>
    <cellStyle name="출력 2 2 2 2 2" xfId="227" xr:uid="{00000000-0005-0000-0000-000093000000}"/>
    <cellStyle name="출력 2 2 3" xfId="154" xr:uid="{00000000-0005-0000-0000-000094000000}"/>
    <cellStyle name="출력 2 2 3 2" xfId="192" xr:uid="{00000000-0005-0000-0000-000095000000}"/>
    <cellStyle name="출력 2 2 3 2 2" xfId="232" xr:uid="{00000000-0005-0000-0000-000096000000}"/>
    <cellStyle name="출력 2 2 3 3" xfId="212" xr:uid="{00000000-0005-0000-0000-000097000000}"/>
    <cellStyle name="출력 2 2 3 3 2" xfId="243" xr:uid="{00000000-0005-0000-0000-000098000000}"/>
    <cellStyle name="출력 2 2 4" xfId="195" xr:uid="{00000000-0005-0000-0000-000099000000}"/>
    <cellStyle name="출력 2 2 4 2" xfId="233" xr:uid="{00000000-0005-0000-0000-00009A000000}"/>
    <cellStyle name="출력 2 3" xfId="160" xr:uid="{00000000-0005-0000-0000-00009B000000}"/>
    <cellStyle name="출력 2 3 2" xfId="186" xr:uid="{00000000-0005-0000-0000-00009C000000}"/>
    <cellStyle name="출력 2 3 2 2" xfId="231" xr:uid="{00000000-0005-0000-0000-00009D000000}"/>
    <cellStyle name="출력 2 3 3" xfId="217" xr:uid="{00000000-0005-0000-0000-00009E000000}"/>
    <cellStyle name="출력 2 3 3 2" xfId="248" xr:uid="{00000000-0005-0000-0000-00009F000000}"/>
    <cellStyle name="출력 2 4" xfId="200" xr:uid="{00000000-0005-0000-0000-0000A0000000}"/>
    <cellStyle name="출력 2 4 2" xfId="237" xr:uid="{00000000-0005-0000-0000-0000A1000000}"/>
    <cellStyle name="콤마 [0]_95" xfId="59" xr:uid="{00000000-0005-0000-0000-0000A2000000}"/>
    <cellStyle name="콤마_95" xfId="60" xr:uid="{00000000-0005-0000-0000-0000A3000000}"/>
    <cellStyle name="표준" xfId="0" builtinId="0"/>
    <cellStyle name="표준 10" xfId="126" xr:uid="{00000000-0005-0000-0000-0000A5000000}"/>
    <cellStyle name="표준 11" xfId="127" xr:uid="{00000000-0005-0000-0000-0000A6000000}"/>
    <cellStyle name="표준 12" xfId="128" xr:uid="{00000000-0005-0000-0000-0000A7000000}"/>
    <cellStyle name="표준 13" xfId="124" xr:uid="{00000000-0005-0000-0000-0000A8000000}"/>
    <cellStyle name="표준 13 2" xfId="133" xr:uid="{00000000-0005-0000-0000-0000A9000000}"/>
    <cellStyle name="표준 14" xfId="134" xr:uid="{00000000-0005-0000-0000-0000AA000000}"/>
    <cellStyle name="표준 15" xfId="123" xr:uid="{00000000-0005-0000-0000-0000AB000000}"/>
    <cellStyle name="표준 16" xfId="137" xr:uid="{00000000-0005-0000-0000-0000AC000000}"/>
    <cellStyle name="표준 17" xfId="2" xr:uid="{00000000-0005-0000-0000-0000AD000000}"/>
    <cellStyle name="표준 17 2" xfId="206" xr:uid="{00000000-0005-0000-0000-0000AE000000}"/>
    <cellStyle name="표준 17 2 2" xfId="254" xr:uid="{7A46F45E-BD12-49E9-AE9F-8C452498836F}"/>
    <cellStyle name="표준 17 3" xfId="253" xr:uid="{39B70CB3-C362-4E7A-9294-EF88F3C93921}"/>
    <cellStyle name="표준 18" xfId="152" xr:uid="{00000000-0005-0000-0000-0000AF000000}"/>
    <cellStyle name="표준 2" xfId="3" xr:uid="{00000000-0005-0000-0000-0000B0000000}"/>
    <cellStyle name="표준 2 10" xfId="88" xr:uid="{00000000-0005-0000-0000-0000B1000000}"/>
    <cellStyle name="표준 2 11" xfId="70" xr:uid="{00000000-0005-0000-0000-0000B2000000}"/>
    <cellStyle name="표준 2 12" xfId="92" xr:uid="{00000000-0005-0000-0000-0000B3000000}"/>
    <cellStyle name="표준 2 13" xfId="71" xr:uid="{00000000-0005-0000-0000-0000B4000000}"/>
    <cellStyle name="표준 2 14" xfId="96" xr:uid="{00000000-0005-0000-0000-0000B5000000}"/>
    <cellStyle name="표준 2 15" xfId="73" xr:uid="{00000000-0005-0000-0000-0000B6000000}"/>
    <cellStyle name="표준 2 16" xfId="100" xr:uid="{00000000-0005-0000-0000-0000B7000000}"/>
    <cellStyle name="표준 2 17" xfId="108" xr:uid="{00000000-0005-0000-0000-0000B8000000}"/>
    <cellStyle name="표준 2 18" xfId="102" xr:uid="{00000000-0005-0000-0000-0000B9000000}"/>
    <cellStyle name="표준 2 19" xfId="105" xr:uid="{00000000-0005-0000-0000-0000BA000000}"/>
    <cellStyle name="표준 2 2" xfId="61" xr:uid="{00000000-0005-0000-0000-0000BB000000}"/>
    <cellStyle name="표준 2 20" xfId="114" xr:uid="{00000000-0005-0000-0000-0000BC000000}"/>
    <cellStyle name="표준 2 21" xfId="103" xr:uid="{00000000-0005-0000-0000-0000BD000000}"/>
    <cellStyle name="표준 2 22" xfId="117" xr:uid="{00000000-0005-0000-0000-0000BE000000}"/>
    <cellStyle name="표준 2 23" xfId="4" xr:uid="{00000000-0005-0000-0000-0000BF000000}"/>
    <cellStyle name="표준 2 23 2" xfId="139" xr:uid="{00000000-0005-0000-0000-0000C0000000}"/>
    <cellStyle name="표준 2 24" xfId="153" xr:uid="{00000000-0005-0000-0000-0000C1000000}"/>
    <cellStyle name="표준 2 3" xfId="64" xr:uid="{00000000-0005-0000-0000-0000C2000000}"/>
    <cellStyle name="표준 2 4" xfId="66" xr:uid="{00000000-0005-0000-0000-0000C3000000}"/>
    <cellStyle name="표준 2 5" xfId="67" xr:uid="{00000000-0005-0000-0000-0000C4000000}"/>
    <cellStyle name="표준 2 6" xfId="78" xr:uid="{00000000-0005-0000-0000-0000C5000000}"/>
    <cellStyle name="표준 2 7" xfId="81" xr:uid="{00000000-0005-0000-0000-0000C6000000}"/>
    <cellStyle name="표준 2 8" xfId="83" xr:uid="{00000000-0005-0000-0000-0000C7000000}"/>
    <cellStyle name="표준 2 9" xfId="74" xr:uid="{00000000-0005-0000-0000-0000C8000000}"/>
    <cellStyle name="표준 3" xfId="63" xr:uid="{00000000-0005-0000-0000-0000C9000000}"/>
    <cellStyle name="표준 3 10" xfId="94" xr:uid="{00000000-0005-0000-0000-0000CA000000}"/>
    <cellStyle name="표준 3 11" xfId="72" xr:uid="{00000000-0005-0000-0000-0000CB000000}"/>
    <cellStyle name="표준 3 12" xfId="98" xr:uid="{00000000-0005-0000-0000-0000CC000000}"/>
    <cellStyle name="표준 3 13" xfId="106" xr:uid="{00000000-0005-0000-0000-0000CD000000}"/>
    <cellStyle name="표준 3 14" xfId="101" xr:uid="{00000000-0005-0000-0000-0000CE000000}"/>
    <cellStyle name="표준 3 15" xfId="110" xr:uid="{00000000-0005-0000-0000-0000CF000000}"/>
    <cellStyle name="표준 3 16" xfId="112" xr:uid="{00000000-0005-0000-0000-0000D0000000}"/>
    <cellStyle name="표준 3 17" xfId="104" xr:uid="{00000000-0005-0000-0000-0000D1000000}"/>
    <cellStyle name="표준 3 18" xfId="116" xr:uid="{00000000-0005-0000-0000-0000D2000000}"/>
    <cellStyle name="표준 3 19" xfId="119" xr:uid="{00000000-0005-0000-0000-0000D3000000}"/>
    <cellStyle name="표준 3 2" xfId="75" xr:uid="{00000000-0005-0000-0000-0000D4000000}"/>
    <cellStyle name="표준 3 20" xfId="140" xr:uid="{00000000-0005-0000-0000-0000D5000000}"/>
    <cellStyle name="표준 3 3" xfId="68" xr:uid="{00000000-0005-0000-0000-0000D6000000}"/>
    <cellStyle name="표준 3 4" xfId="76" xr:uid="{00000000-0005-0000-0000-0000D7000000}"/>
    <cellStyle name="표준 3 5" xfId="79" xr:uid="{00000000-0005-0000-0000-0000D8000000}"/>
    <cellStyle name="표준 3 6" xfId="86" xr:uid="{00000000-0005-0000-0000-0000D9000000}"/>
    <cellStyle name="표준 3 7" xfId="69" xr:uid="{00000000-0005-0000-0000-0000DA000000}"/>
    <cellStyle name="표준 3 8" xfId="90" xr:uid="{00000000-0005-0000-0000-0000DB000000}"/>
    <cellStyle name="표준 3 9" xfId="85" xr:uid="{00000000-0005-0000-0000-0000DC000000}"/>
    <cellStyle name="표준 4" xfId="65" xr:uid="{00000000-0005-0000-0000-0000DD000000}"/>
    <cellStyle name="표준 4 10" xfId="95" xr:uid="{00000000-0005-0000-0000-0000DE000000}"/>
    <cellStyle name="표준 4 11" xfId="97" xr:uid="{00000000-0005-0000-0000-0000DF000000}"/>
    <cellStyle name="표준 4 12" xfId="99" xr:uid="{00000000-0005-0000-0000-0000E0000000}"/>
    <cellStyle name="표준 4 13" xfId="107" xr:uid="{00000000-0005-0000-0000-0000E1000000}"/>
    <cellStyle name="표준 4 14" xfId="109" xr:uid="{00000000-0005-0000-0000-0000E2000000}"/>
    <cellStyle name="표준 4 15" xfId="111" xr:uid="{00000000-0005-0000-0000-0000E3000000}"/>
    <cellStyle name="표준 4 16" xfId="113" xr:uid="{00000000-0005-0000-0000-0000E4000000}"/>
    <cellStyle name="표준 4 17" xfId="115" xr:uid="{00000000-0005-0000-0000-0000E5000000}"/>
    <cellStyle name="표준 4 18" xfId="118" xr:uid="{00000000-0005-0000-0000-0000E6000000}"/>
    <cellStyle name="표준 4 19" xfId="120" xr:uid="{00000000-0005-0000-0000-0000E7000000}"/>
    <cellStyle name="표준 4 2" xfId="77" xr:uid="{00000000-0005-0000-0000-0000E8000000}"/>
    <cellStyle name="표준 4 20" xfId="141" xr:uid="{00000000-0005-0000-0000-0000E9000000}"/>
    <cellStyle name="표준 4 3" xfId="80" xr:uid="{00000000-0005-0000-0000-0000EA000000}"/>
    <cellStyle name="표준 4 4" xfId="82" xr:uid="{00000000-0005-0000-0000-0000EB000000}"/>
    <cellStyle name="표준 4 5" xfId="84" xr:uid="{00000000-0005-0000-0000-0000EC000000}"/>
    <cellStyle name="표준 4 6" xfId="87" xr:uid="{00000000-0005-0000-0000-0000ED000000}"/>
    <cellStyle name="표준 4 7" xfId="89" xr:uid="{00000000-0005-0000-0000-0000EE000000}"/>
    <cellStyle name="표준 4 8" xfId="91" xr:uid="{00000000-0005-0000-0000-0000EF000000}"/>
    <cellStyle name="표준 4 9" xfId="93" xr:uid="{00000000-0005-0000-0000-0000F0000000}"/>
    <cellStyle name="표준 5" xfId="121" xr:uid="{00000000-0005-0000-0000-0000F1000000}"/>
    <cellStyle name="표준 5 2" xfId="135" xr:uid="{00000000-0005-0000-0000-0000F2000000}"/>
    <cellStyle name="표준 5 3" xfId="125" xr:uid="{00000000-0005-0000-0000-0000F3000000}"/>
    <cellStyle name="표준 6" xfId="122" xr:uid="{00000000-0005-0000-0000-0000F4000000}"/>
    <cellStyle name="표준 6 2" xfId="136" xr:uid="{00000000-0005-0000-0000-0000F5000000}"/>
    <cellStyle name="표준 6 3" xfId="129" xr:uid="{00000000-0005-0000-0000-0000F6000000}"/>
    <cellStyle name="표준 7" xfId="130" xr:uid="{00000000-0005-0000-0000-0000F7000000}"/>
    <cellStyle name="표준 7 167" xfId="198" xr:uid="{00000000-0005-0000-0000-0000F8000000}"/>
    <cellStyle name="표준 8" xfId="131" xr:uid="{00000000-0005-0000-0000-0000F9000000}"/>
    <cellStyle name="표준 9" xfId="132" xr:uid="{00000000-0005-0000-0000-0000FA000000}"/>
    <cellStyle name="하이퍼링크 2" xfId="62" xr:uid="{00000000-0005-0000-0000-0000FB000000}"/>
    <cellStyle name="하이퍼링크 2 2" xfId="142" xr:uid="{00000000-0005-0000-0000-0000F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411372</xdr:colOff>
      <xdr:row>29</xdr:row>
      <xdr:rowOff>99704</xdr:rowOff>
    </xdr:from>
    <xdr:to>
      <xdr:col>9</xdr:col>
      <xdr:colOff>179339</xdr:colOff>
      <xdr:row>31</xdr:row>
      <xdr:rowOff>50438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83E7A-0269-4647-ACAD-6D992A8C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07072" y="6195704"/>
          <a:ext cx="1628517" cy="303159"/>
        </a:xfrm>
        <a:prstGeom prst="rect">
          <a:avLst/>
        </a:prstGeom>
      </xdr:spPr>
    </xdr:pic>
    <xdr:clientData/>
  </xdr:twoCellAnchor>
  <xdr:twoCellAnchor>
    <xdr:from>
      <xdr:col>0</xdr:col>
      <xdr:colOff>173565</xdr:colOff>
      <xdr:row>1</xdr:row>
      <xdr:rowOff>40549</xdr:rowOff>
    </xdr:from>
    <xdr:to>
      <xdr:col>3</xdr:col>
      <xdr:colOff>359651</xdr:colOff>
      <xdr:row>2</xdr:row>
      <xdr:rowOff>130748</xdr:rowOff>
    </xdr:to>
    <xdr:pic>
      <xdr:nvPicPr>
        <xdr:cNvPr id="3" name="_x53216784">
          <a:extLst>
            <a:ext uri="{FF2B5EF4-FFF2-40B4-BE49-F238E27FC236}">
              <a16:creationId xmlns:a16="http://schemas.microsoft.com/office/drawing/2014/main" id="{FF2EB421-F652-4AC9-9BC1-4A249C0B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3565" y="224699"/>
          <a:ext cx="2033936" cy="306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VUS_SERVER01\&#49328;&#47548;&#52397;%20&#54532;&#47196;&#51229;&#53944;\&#52280;&#44256;&#51088;&#47308;\&#44592;&#48152;&#51312;&#49457;3&#45800;&#44228;_&#49328;&#52636;&#47932;\01.&#49324;&#50629;&#44288;&#47532;&#49328;&#52636;&#47932;\00.&#49324;&#50629;&#54408;&#51656;TA\13.&#49328;&#52636;&#47932;&#44288;&#47532;&#45824;&#51109;\03.&#49328;&#47548;&#52397;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VUS_SERVER01\&#49328;&#47548;&#52397;%20&#54532;&#47196;&#51229;&#53944;\&#52280;&#44256;&#51088;&#47308;\&#44592;&#48152;&#51312;&#49457;3&#45800;&#44228;_&#49328;&#52636;&#47932;\01.&#49324;&#50629;&#44288;&#47532;&#49328;&#52636;&#47932;\00.&#49324;&#50629;&#54408;&#51656;TA\13.&#49328;&#52636;&#47932;&#44288;&#47532;&#45824;&#51109;\03.&#49328;&#47548;&#52397;&#54364;&#51456;&#53596;&#54540;&#47551;\&#49328;&#47548;&#52397;%20&#51088;&#47308;\&#44060;&#48156;&#49328;&#52636;&#47932;(&#54364;&#51456;&#50577;&#49885;)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Work/03.%20Project/04.%20&#49444;&#44228;/&#53580;&#51060;&#48660;&#53685;&#54633;_20241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테이블"/>
      <sheetName val="컬럼"/>
      <sheetName val="T_DM_SGG_C"/>
    </sheetNames>
    <sheetDataSet>
      <sheetData sheetId="0"/>
      <sheetData sheetId="1"/>
      <sheetData sheetId="2">
        <row r="2">
          <cell r="E2" t="str">
            <v>컬럼영문명</v>
          </cell>
          <cell r="F2" t="str">
            <v>컬럼한글명</v>
          </cell>
        </row>
        <row r="3">
          <cell r="E3" t="str">
            <v>LINK_SN</v>
          </cell>
          <cell r="F3" t="str">
            <v>연계일련번호</v>
          </cell>
        </row>
        <row r="4">
          <cell r="E4" t="str">
            <v>LINK_DMND_DT</v>
          </cell>
          <cell r="F4" t="str">
            <v>연계요청일시</v>
          </cell>
        </row>
        <row r="5">
          <cell r="E5" t="str">
            <v>DTY_SPRTN_CD</v>
          </cell>
          <cell r="F5" t="str">
            <v>업무구분코드</v>
          </cell>
        </row>
        <row r="6">
          <cell r="E6" t="str">
            <v>DTY_PRCS_DT</v>
          </cell>
          <cell r="F6" t="str">
            <v>업무처리일시</v>
          </cell>
        </row>
        <row r="7">
          <cell r="E7" t="str">
            <v>DTY_TRNSF_PRCS_ST_CD</v>
          </cell>
          <cell r="F7" t="str">
            <v>업무이관처리상태코드</v>
          </cell>
        </row>
        <row r="8">
          <cell r="E8" t="str">
            <v>MPIG_ID</v>
          </cell>
          <cell r="F8" t="str">
            <v>매핑아이디</v>
          </cell>
        </row>
        <row r="9">
          <cell r="E9" t="str">
            <v>LINK_FLFL_DT</v>
          </cell>
          <cell r="F9" t="str">
            <v>연계수행일시</v>
          </cell>
        </row>
        <row r="10">
          <cell r="E10" t="str">
            <v>LINK_PRCS_VL</v>
          </cell>
          <cell r="F10" t="str">
            <v>연계처리값</v>
          </cell>
        </row>
        <row r="11">
          <cell r="E11" t="str">
            <v>LINK_PRCS_ST_CD</v>
          </cell>
          <cell r="F11" t="str">
            <v>연계처리상태코드</v>
          </cell>
        </row>
        <row r="12">
          <cell r="E12" t="str">
            <v>PRCS_CTPV_CONT</v>
          </cell>
          <cell r="F12" t="str">
            <v>처리시도횟수</v>
          </cell>
        </row>
        <row r="13">
          <cell r="E13" t="str">
            <v>TRBL_MSG_CN</v>
          </cell>
          <cell r="F13" t="str">
            <v>장애메시지내용</v>
          </cell>
        </row>
        <row r="14">
          <cell r="E14" t="str">
            <v>SQNCE_NM</v>
          </cell>
          <cell r="F14" t="str">
            <v>기수명</v>
          </cell>
        </row>
        <row r="15">
          <cell r="E15" t="str">
            <v>PRCN_YR</v>
          </cell>
          <cell r="F15" t="str">
            <v>참여연도</v>
          </cell>
        </row>
        <row r="16">
          <cell r="E16" t="str">
            <v>INST_ID</v>
          </cell>
          <cell r="F16" t="str">
            <v>기관아이디</v>
          </cell>
        </row>
        <row r="17">
          <cell r="E17" t="str">
            <v>INST_NM</v>
          </cell>
          <cell r="F17" t="str">
            <v>기관명</v>
          </cell>
        </row>
        <row r="18">
          <cell r="E18" t="str">
            <v>INST_ADDR</v>
          </cell>
          <cell r="F18" t="str">
            <v>기관주소</v>
          </cell>
        </row>
        <row r="19">
          <cell r="E19" t="str">
            <v>INQR_OFFC_NM</v>
          </cell>
          <cell r="F19" t="str">
            <v>문의처명</v>
          </cell>
        </row>
        <row r="20">
          <cell r="E20" t="str">
            <v>HMPG_ADDR</v>
          </cell>
          <cell r="F20" t="str">
            <v>홈페이지주소</v>
          </cell>
        </row>
        <row r="21">
          <cell r="E21" t="str">
            <v>PRCN_RELM_NM</v>
          </cell>
          <cell r="F21" t="str">
            <v>참여분야명</v>
          </cell>
        </row>
        <row r="22">
          <cell r="E22" t="str">
            <v>LAT</v>
          </cell>
          <cell r="F22" t="str">
            <v>위도</v>
          </cell>
        </row>
        <row r="23">
          <cell r="E23" t="str">
            <v>LOT</v>
          </cell>
          <cell r="F23" t="str">
            <v>경도</v>
          </cell>
        </row>
        <row r="24">
          <cell r="E24" t="str">
            <v>LOAD_DT</v>
          </cell>
          <cell r="F24" t="str">
            <v>적재일시</v>
          </cell>
        </row>
        <row r="25">
          <cell r="E25" t="str">
            <v>LINK_SN</v>
          </cell>
          <cell r="F25" t="str">
            <v>연계일련번호</v>
          </cell>
        </row>
        <row r="26">
          <cell r="E26" t="str">
            <v>LINK_DMND_DT</v>
          </cell>
          <cell r="F26" t="str">
            <v>연계요청일시</v>
          </cell>
        </row>
        <row r="27">
          <cell r="E27" t="str">
            <v>DTY_SPRTN_CD</v>
          </cell>
          <cell r="F27" t="str">
            <v>업무구분코드</v>
          </cell>
        </row>
        <row r="28">
          <cell r="E28" t="str">
            <v>DTY_PRCS_DT</v>
          </cell>
          <cell r="F28" t="str">
            <v>업무처리일시</v>
          </cell>
        </row>
        <row r="29">
          <cell r="E29" t="str">
            <v>DTY_TRNSF_PRCS_ST_CD</v>
          </cell>
          <cell r="F29" t="str">
            <v>업무이관처리상태코드</v>
          </cell>
        </row>
        <row r="30">
          <cell r="E30" t="str">
            <v>MPIG_ID</v>
          </cell>
          <cell r="F30" t="str">
            <v>매핑아이디</v>
          </cell>
        </row>
        <row r="31">
          <cell r="E31" t="str">
            <v>LINK_FLFL_DT</v>
          </cell>
          <cell r="F31" t="str">
            <v>연계수행일시</v>
          </cell>
        </row>
        <row r="32">
          <cell r="E32" t="str">
            <v>LINK_PRCS_VL</v>
          </cell>
          <cell r="F32" t="str">
            <v>연계처리값</v>
          </cell>
        </row>
        <row r="33">
          <cell r="E33" t="str">
            <v>LINK_PRCS_ST_CD</v>
          </cell>
          <cell r="F33" t="str">
            <v>연계처리상태코드</v>
          </cell>
        </row>
        <row r="34">
          <cell r="E34" t="str">
            <v>PRCS_CTPV_CONT</v>
          </cell>
          <cell r="F34" t="str">
            <v>처리시도횟수</v>
          </cell>
        </row>
        <row r="35">
          <cell r="E35" t="str">
            <v>TRBL_MSG_CN</v>
          </cell>
          <cell r="F35" t="str">
            <v>장애메시지내용</v>
          </cell>
        </row>
        <row r="36">
          <cell r="E36" t="str">
            <v>CLSF_NM</v>
          </cell>
          <cell r="F36" t="str">
            <v>분류명</v>
          </cell>
        </row>
        <row r="37">
          <cell r="E37" t="str">
            <v>PRCN_YR</v>
          </cell>
          <cell r="F37" t="str">
            <v>참여연도</v>
          </cell>
        </row>
        <row r="38">
          <cell r="E38" t="str">
            <v>PRGM_ID</v>
          </cell>
          <cell r="F38" t="str">
            <v>프로그램아이디</v>
          </cell>
        </row>
        <row r="39">
          <cell r="E39" t="str">
            <v>PRGM_NM</v>
          </cell>
          <cell r="F39" t="str">
            <v>프로그램명</v>
          </cell>
        </row>
        <row r="40">
          <cell r="E40" t="str">
            <v>CTPV_NM</v>
          </cell>
          <cell r="F40" t="str">
            <v>시도명</v>
          </cell>
        </row>
        <row r="41">
          <cell r="E41" t="str">
            <v>SGG_NM</v>
          </cell>
          <cell r="F41" t="str">
            <v>시군구명</v>
          </cell>
        </row>
        <row r="42">
          <cell r="E42" t="str">
            <v>EDU_HD_ADDR</v>
          </cell>
          <cell r="F42" t="str">
            <v>교육장주소</v>
          </cell>
        </row>
        <row r="43">
          <cell r="E43" t="str">
            <v>PRCN_RELM_NM</v>
          </cell>
          <cell r="F43" t="str">
            <v>참여분야명</v>
          </cell>
        </row>
        <row r="44">
          <cell r="E44" t="str">
            <v>PRCN_TRGT_NM</v>
          </cell>
          <cell r="F44" t="str">
            <v>참여대상명</v>
          </cell>
        </row>
        <row r="45">
          <cell r="E45" t="str">
            <v>MNGM_INST_NM</v>
          </cell>
          <cell r="F45" t="str">
            <v>주관기관명</v>
          </cell>
        </row>
        <row r="46">
          <cell r="E46" t="str">
            <v>INST_ADDR</v>
          </cell>
          <cell r="F46" t="str">
            <v>기관주소</v>
          </cell>
        </row>
        <row r="47">
          <cell r="E47" t="str">
            <v>INQR_OFFC_NM</v>
          </cell>
          <cell r="F47" t="str">
            <v>문의처명</v>
          </cell>
        </row>
        <row r="48">
          <cell r="E48" t="str">
            <v>HMPG_ADDR</v>
          </cell>
          <cell r="F48" t="str">
            <v>홈페이지주소</v>
          </cell>
        </row>
        <row r="49">
          <cell r="E49" t="str">
            <v>LOT</v>
          </cell>
          <cell r="F49" t="str">
            <v>경도</v>
          </cell>
        </row>
        <row r="50">
          <cell r="E50" t="str">
            <v>LAT</v>
          </cell>
          <cell r="F50" t="str">
            <v>위도</v>
          </cell>
        </row>
        <row r="51">
          <cell r="E51" t="str">
            <v>LOAD_DT</v>
          </cell>
          <cell r="F51" t="str">
            <v>적재일시</v>
          </cell>
        </row>
        <row r="52">
          <cell r="E52" t="str">
            <v>LINK_SN</v>
          </cell>
          <cell r="F52" t="str">
            <v>연계일련번호</v>
          </cell>
        </row>
        <row r="53">
          <cell r="E53" t="str">
            <v>LINK_DMND_DT</v>
          </cell>
          <cell r="F53" t="str">
            <v>연계요청일시</v>
          </cell>
        </row>
        <row r="54">
          <cell r="E54" t="str">
            <v>DTY_SPRTN_CD</v>
          </cell>
          <cell r="F54" t="str">
            <v>업무구분코드</v>
          </cell>
        </row>
        <row r="55">
          <cell r="E55" t="str">
            <v>DTY_PRCS_DT</v>
          </cell>
          <cell r="F55" t="str">
            <v>업무처리일시</v>
          </cell>
        </row>
        <row r="56">
          <cell r="E56" t="str">
            <v>DTY_TRNSF_PRCS_ST_CD</v>
          </cell>
          <cell r="F56" t="str">
            <v>업무이관처리상태코드</v>
          </cell>
        </row>
        <row r="57">
          <cell r="E57" t="str">
            <v>MPIG_ID</v>
          </cell>
          <cell r="F57" t="str">
            <v>매핑아이디</v>
          </cell>
        </row>
        <row r="58">
          <cell r="E58" t="str">
            <v>LINK_FLFL_DT</v>
          </cell>
          <cell r="F58" t="str">
            <v>연계수행일시</v>
          </cell>
        </row>
        <row r="59">
          <cell r="E59" t="str">
            <v>LINK_PRCS_VL</v>
          </cell>
          <cell r="F59" t="str">
            <v>연계처리값</v>
          </cell>
        </row>
        <row r="60">
          <cell r="E60" t="str">
            <v>LINK_PRCS_ST_CD</v>
          </cell>
          <cell r="F60" t="str">
            <v>연계처리상태코드</v>
          </cell>
        </row>
        <row r="61">
          <cell r="E61" t="str">
            <v>PRCS_CTPV_CONT</v>
          </cell>
          <cell r="F61" t="str">
            <v>처리시도횟수</v>
          </cell>
        </row>
        <row r="62">
          <cell r="E62" t="str">
            <v>TRBL_MSG_CN</v>
          </cell>
          <cell r="F62" t="str">
            <v>장애메시지내용</v>
          </cell>
        </row>
        <row r="63">
          <cell r="E63" t="str">
            <v>CRTR_YM</v>
          </cell>
          <cell r="F63" t="str">
            <v>기준연월</v>
          </cell>
        </row>
        <row r="64">
          <cell r="E64" t="str">
            <v>CTPV_PST_NO</v>
          </cell>
          <cell r="F64" t="str">
            <v>시도우편번호</v>
          </cell>
        </row>
        <row r="65">
          <cell r="E65" t="str">
            <v>ART_ACTV_RELM_CD_BRKD</v>
          </cell>
          <cell r="F65" t="str">
            <v>예술활동분야코드내역</v>
          </cell>
        </row>
        <row r="66">
          <cell r="E66" t="str">
            <v>SXDS_CD</v>
          </cell>
          <cell r="F66" t="str">
            <v>성별코드</v>
          </cell>
        </row>
        <row r="67">
          <cell r="E67" t="str">
            <v>BRTH_YR</v>
          </cell>
          <cell r="F67" t="str">
            <v>출생연도</v>
          </cell>
        </row>
        <row r="68">
          <cell r="E68" t="str">
            <v>LN_US_NM</v>
          </cell>
          <cell r="F68" t="str">
            <v>대출용도명</v>
          </cell>
        </row>
        <row r="69">
          <cell r="E69" t="str">
            <v>ART_ACTV_CTF_WAY_NM</v>
          </cell>
          <cell r="F69" t="str">
            <v>예술활동증명방법명</v>
          </cell>
        </row>
        <row r="70">
          <cell r="E70" t="str">
            <v>LIFE_STB_LN_AMT</v>
          </cell>
          <cell r="F70" t="str">
            <v>생활안정대출금액</v>
          </cell>
        </row>
        <row r="71">
          <cell r="E71" t="str">
            <v>CTPV_CD</v>
          </cell>
          <cell r="F71" t="str">
            <v>시도코드</v>
          </cell>
        </row>
        <row r="72">
          <cell r="E72" t="str">
            <v>LOAD_DT</v>
          </cell>
          <cell r="F72" t="str">
            <v>적재일시</v>
          </cell>
        </row>
        <row r="73">
          <cell r="E73" t="str">
            <v>LINK_SN</v>
          </cell>
          <cell r="F73" t="str">
            <v>연계일련번호</v>
          </cell>
        </row>
        <row r="74">
          <cell r="E74" t="str">
            <v>LINK_DMND_DT</v>
          </cell>
          <cell r="F74" t="str">
            <v>연계요청일시</v>
          </cell>
        </row>
        <row r="75">
          <cell r="E75" t="str">
            <v>DTY_SPRTN_CD</v>
          </cell>
          <cell r="F75" t="str">
            <v>업무구분코드</v>
          </cell>
        </row>
        <row r="76">
          <cell r="E76" t="str">
            <v>DTY_PRCS_DT</v>
          </cell>
          <cell r="F76" t="str">
            <v>업무처리일시</v>
          </cell>
        </row>
        <row r="77">
          <cell r="E77" t="str">
            <v>DTY_TRNSF_PRCS_ST_CD</v>
          </cell>
          <cell r="F77" t="str">
            <v>업무이관처리상태코드</v>
          </cell>
        </row>
        <row r="78">
          <cell r="E78" t="str">
            <v>MPIG_ID</v>
          </cell>
          <cell r="F78" t="str">
            <v>매핑아이디</v>
          </cell>
        </row>
        <row r="79">
          <cell r="E79" t="str">
            <v>LINK_FLFL_DT</v>
          </cell>
          <cell r="F79" t="str">
            <v>연계수행일시</v>
          </cell>
        </row>
        <row r="80">
          <cell r="E80" t="str">
            <v>INST_CD</v>
          </cell>
          <cell r="F80" t="str">
            <v>기관코드</v>
          </cell>
        </row>
        <row r="81">
          <cell r="E81" t="str">
            <v>FCLT_NM</v>
          </cell>
          <cell r="F81" t="str">
            <v>시설명</v>
          </cell>
        </row>
        <row r="82">
          <cell r="E82" t="str">
            <v>CTPV_NM</v>
          </cell>
          <cell r="F82" t="str">
            <v>시도명</v>
          </cell>
        </row>
        <row r="83">
          <cell r="E83" t="str">
            <v>INST_DADDR</v>
          </cell>
          <cell r="F83" t="str">
            <v>기관상세주소</v>
          </cell>
        </row>
        <row r="84">
          <cell r="E84" t="str">
            <v>INST_TELNO</v>
          </cell>
          <cell r="F84" t="str">
            <v>기관전화번호</v>
          </cell>
        </row>
        <row r="85">
          <cell r="E85" t="str">
            <v>FXNO</v>
          </cell>
          <cell r="F85" t="str">
            <v>팩스번호</v>
          </cell>
        </row>
        <row r="86">
          <cell r="E86" t="str">
            <v>HMPG_URL_ADDR</v>
          </cell>
          <cell r="F86" t="str">
            <v>홈페이지URL주소</v>
          </cell>
        </row>
        <row r="87">
          <cell r="E87" t="str">
            <v>LINK_SYS_ID</v>
          </cell>
          <cell r="F87" t="str">
            <v>연계시스템아이디</v>
          </cell>
        </row>
        <row r="88">
          <cell r="E88" t="str">
            <v>SEED_ID</v>
          </cell>
          <cell r="F88" t="str">
            <v>시드아이디</v>
          </cell>
        </row>
        <row r="89">
          <cell r="E89" t="str">
            <v>DTL_URL_ADDR</v>
          </cell>
          <cell r="F89" t="str">
            <v>상세URL주소</v>
          </cell>
        </row>
        <row r="90">
          <cell r="E90" t="str">
            <v>LOAD_DT</v>
          </cell>
          <cell r="F90" t="str">
            <v>적재일시</v>
          </cell>
        </row>
        <row r="91">
          <cell r="E91" t="str">
            <v>CRTR_YR</v>
          </cell>
          <cell r="F91" t="str">
            <v>기준연도</v>
          </cell>
        </row>
        <row r="92">
          <cell r="E92" t="str">
            <v>BCL_LDPC_ESNT_ID</v>
          </cell>
          <cell r="F92" t="str">
            <v>자전거대여소고유아이디</v>
          </cell>
        </row>
        <row r="93">
          <cell r="E93" t="str">
            <v>LINK_SN</v>
          </cell>
          <cell r="F93" t="str">
            <v>연계일련번호</v>
          </cell>
        </row>
        <row r="94">
          <cell r="E94" t="str">
            <v>LINK_DMND_DT</v>
          </cell>
          <cell r="F94" t="str">
            <v>연계요청일시</v>
          </cell>
        </row>
        <row r="95">
          <cell r="E95" t="str">
            <v>DTY_SPRTN_CD</v>
          </cell>
          <cell r="F95" t="str">
            <v>업무구분코드</v>
          </cell>
        </row>
        <row r="96">
          <cell r="E96" t="str">
            <v>DTY_PRCS_DT</v>
          </cell>
          <cell r="F96" t="str">
            <v>업무처리일시</v>
          </cell>
        </row>
        <row r="97">
          <cell r="E97" t="str">
            <v>DTY_TRNSF_PRCS_ST_CD</v>
          </cell>
          <cell r="F97" t="str">
            <v>업무이관처리상태코드</v>
          </cell>
        </row>
        <row r="98">
          <cell r="E98" t="str">
            <v>MPIG_ID</v>
          </cell>
          <cell r="F98" t="str">
            <v>매핑아이디</v>
          </cell>
        </row>
        <row r="99">
          <cell r="E99" t="str">
            <v>LINK_FLFL_DT</v>
          </cell>
          <cell r="F99" t="str">
            <v>연계수행일시</v>
          </cell>
        </row>
        <row r="100">
          <cell r="E100" t="str">
            <v>LINK_PRCS_VL</v>
          </cell>
          <cell r="F100" t="str">
            <v>연계처리값</v>
          </cell>
        </row>
        <row r="101">
          <cell r="E101" t="str">
            <v>LINK_PRCS_ST_CD</v>
          </cell>
          <cell r="F101" t="str">
            <v>연계처리상태코드</v>
          </cell>
        </row>
        <row r="102">
          <cell r="E102" t="str">
            <v>PRCS_CTPV_CONT</v>
          </cell>
          <cell r="F102" t="str">
            <v>처리시도횟수</v>
          </cell>
        </row>
        <row r="103">
          <cell r="E103" t="str">
            <v>TRBL_MSG_CN</v>
          </cell>
          <cell r="F103" t="str">
            <v>장애메시지내용</v>
          </cell>
        </row>
        <row r="104">
          <cell r="E104" t="str">
            <v>LRCL_NM</v>
          </cell>
          <cell r="F104" t="str">
            <v>대분류명</v>
          </cell>
        </row>
        <row r="105">
          <cell r="E105" t="str">
            <v>MDCL_NM</v>
          </cell>
          <cell r="F105" t="str">
            <v>중분류명</v>
          </cell>
        </row>
        <row r="106">
          <cell r="E106" t="str">
            <v>FCLT_NM</v>
          </cell>
          <cell r="F106" t="str">
            <v>시설명</v>
          </cell>
        </row>
        <row r="107">
          <cell r="E107" t="str">
            <v>CTPV_CD</v>
          </cell>
          <cell r="F107" t="str">
            <v>시도코드</v>
          </cell>
        </row>
        <row r="108">
          <cell r="E108" t="str">
            <v>CTPV_NM</v>
          </cell>
          <cell r="F108" t="str">
            <v>시도명</v>
          </cell>
        </row>
        <row r="109">
          <cell r="E109" t="str">
            <v>SGG_NM</v>
          </cell>
          <cell r="F109" t="str">
            <v>시군구명</v>
          </cell>
        </row>
        <row r="110">
          <cell r="E110" t="str">
            <v>STDG_CD</v>
          </cell>
          <cell r="F110" t="str">
            <v>법정동코드</v>
          </cell>
        </row>
        <row r="111">
          <cell r="E111" t="str">
            <v>STDG_NM</v>
          </cell>
          <cell r="F111" t="str">
            <v>법정동명</v>
          </cell>
        </row>
        <row r="112">
          <cell r="E112" t="str">
            <v>ROAD_NM_CD</v>
          </cell>
          <cell r="F112" t="str">
            <v>도로명코드</v>
          </cell>
        </row>
        <row r="113">
          <cell r="E113" t="str">
            <v>ROAD_NM_ADDR</v>
          </cell>
          <cell r="F113" t="str">
            <v>도로명주소</v>
          </cell>
        </row>
        <row r="114">
          <cell r="E114" t="str">
            <v>LOTNO_ADDR</v>
          </cell>
          <cell r="F114" t="str">
            <v>지번주소</v>
          </cell>
        </row>
        <row r="115">
          <cell r="E115" t="str">
            <v>ENG_ROAD_NM_ADDR</v>
          </cell>
          <cell r="F115" t="str">
            <v>영문도로명주소</v>
          </cell>
        </row>
        <row r="116">
          <cell r="E116" t="str">
            <v>DONG_CD</v>
          </cell>
          <cell r="F116" t="str">
            <v>행정동코드</v>
          </cell>
        </row>
        <row r="117">
          <cell r="E117" t="str">
            <v>BLDG_NM</v>
          </cell>
          <cell r="F117" t="str">
            <v>건물명</v>
          </cell>
        </row>
        <row r="118">
          <cell r="E118" t="str">
            <v>BLDG_MNG_NO</v>
          </cell>
          <cell r="F118" t="str">
            <v>건물관리번호</v>
          </cell>
        </row>
        <row r="119">
          <cell r="E119" t="str">
            <v>RCPTN_TELNO</v>
          </cell>
          <cell r="F119" t="str">
            <v>수신전화번호</v>
          </cell>
        </row>
        <row r="120">
          <cell r="E120" t="str">
            <v>LINK_ZIP</v>
          </cell>
          <cell r="F120" t="str">
            <v>연계우편번호</v>
          </cell>
        </row>
        <row r="121">
          <cell r="E121" t="str">
            <v>HMPG_URL_ADDR</v>
          </cell>
          <cell r="F121" t="str">
            <v>홈페이지URL주소</v>
          </cell>
        </row>
        <row r="122">
          <cell r="E122" t="str">
            <v>LAT</v>
          </cell>
          <cell r="F122" t="str">
            <v>위도</v>
          </cell>
        </row>
        <row r="123">
          <cell r="E123" t="str">
            <v>LOT</v>
          </cell>
          <cell r="F123" t="str">
            <v>경도</v>
          </cell>
        </row>
        <row r="124">
          <cell r="E124" t="str">
            <v>SRC_NM</v>
          </cell>
          <cell r="F124" t="str">
            <v>출처명</v>
          </cell>
        </row>
        <row r="125">
          <cell r="E125" t="str">
            <v>FCLT_INTD_DC</v>
          </cell>
          <cell r="F125" t="str">
            <v>시설소개설명</v>
          </cell>
        </row>
        <row r="126">
          <cell r="E126" t="str">
            <v>LAST_MDFCN_YMD</v>
          </cell>
          <cell r="F126" t="str">
            <v>최종수정일자</v>
          </cell>
        </row>
        <row r="127">
          <cell r="E127" t="str">
            <v>FRST_REG_YMD</v>
          </cell>
          <cell r="F127" t="str">
            <v>최초등록일자</v>
          </cell>
        </row>
        <row r="128">
          <cell r="E128" t="str">
            <v>SGG_CD</v>
          </cell>
          <cell r="F128" t="str">
            <v>시군구코드</v>
          </cell>
        </row>
        <row r="129">
          <cell r="E129" t="str">
            <v>LOAD_DT</v>
          </cell>
          <cell r="F129" t="str">
            <v>적재일시</v>
          </cell>
        </row>
        <row r="130">
          <cell r="E130" t="str">
            <v>LINK_SN</v>
          </cell>
          <cell r="F130" t="str">
            <v>연계일련번호</v>
          </cell>
        </row>
        <row r="131">
          <cell r="E131" t="str">
            <v>LINK_DMND_DT</v>
          </cell>
          <cell r="F131" t="str">
            <v>연계요청일시</v>
          </cell>
        </row>
        <row r="132">
          <cell r="E132" t="str">
            <v>DTY_SPRTN_CD</v>
          </cell>
          <cell r="F132" t="str">
            <v>업무구분코드</v>
          </cell>
        </row>
        <row r="133">
          <cell r="E133" t="str">
            <v>DTY_PRCS_DT</v>
          </cell>
          <cell r="F133" t="str">
            <v>업무처리일시</v>
          </cell>
        </row>
        <row r="134">
          <cell r="E134" t="str">
            <v>DTY_TRNSF_PRCS_ST_CD</v>
          </cell>
          <cell r="F134" t="str">
            <v>업무이관처리상태코드</v>
          </cell>
        </row>
        <row r="135">
          <cell r="E135" t="str">
            <v>MPIG_ID</v>
          </cell>
          <cell r="F135" t="str">
            <v>매핑아이디</v>
          </cell>
        </row>
        <row r="136">
          <cell r="E136" t="str">
            <v>LINK_FLFL_DT</v>
          </cell>
          <cell r="F136" t="str">
            <v>연계수행일시</v>
          </cell>
        </row>
        <row r="137">
          <cell r="E137" t="str">
            <v>LINK_PRCS_VL</v>
          </cell>
          <cell r="F137" t="str">
            <v>연계처리값</v>
          </cell>
        </row>
        <row r="138">
          <cell r="E138" t="str">
            <v>LINK_PRCS_ST_CD</v>
          </cell>
          <cell r="F138" t="str">
            <v>연계처리상태코드</v>
          </cell>
        </row>
        <row r="139">
          <cell r="E139" t="str">
            <v>PRCS_CTPV_CONT</v>
          </cell>
          <cell r="F139" t="str">
            <v>처리시도횟수</v>
          </cell>
        </row>
        <row r="140">
          <cell r="E140" t="str">
            <v>TRBL_MSG_CN</v>
          </cell>
          <cell r="F140" t="str">
            <v>장애메시지내용</v>
          </cell>
        </row>
        <row r="141">
          <cell r="E141" t="str">
            <v>CRTR_YR</v>
          </cell>
          <cell r="F141" t="str">
            <v>기준연도</v>
          </cell>
        </row>
        <row r="142">
          <cell r="E142" t="str">
            <v>PRDC_NM</v>
          </cell>
          <cell r="F142" t="str">
            <v>작품명</v>
          </cell>
        </row>
        <row r="143">
          <cell r="E143" t="str">
            <v>ARTS_NM</v>
          </cell>
          <cell r="F143" t="str">
            <v>예술인명</v>
          </cell>
        </row>
        <row r="144">
          <cell r="E144" t="str">
            <v>CNST_FIART_CLSF_NM</v>
          </cell>
          <cell r="F144" t="str">
            <v>건축미술분류명</v>
          </cell>
        </row>
        <row r="145">
          <cell r="E145" t="str">
            <v>CTPV_NM</v>
          </cell>
          <cell r="F145" t="str">
            <v>시도명</v>
          </cell>
        </row>
        <row r="146">
          <cell r="E146" t="str">
            <v>SGG_NM</v>
          </cell>
          <cell r="F146" t="str">
            <v>시군구명</v>
          </cell>
        </row>
        <row r="147">
          <cell r="E147" t="str">
            <v>CNST_FCLT_NM</v>
          </cell>
          <cell r="F147" t="str">
            <v>건축시설명</v>
          </cell>
        </row>
        <row r="148">
          <cell r="E148" t="str">
            <v>FCLT_ADDR</v>
          </cell>
          <cell r="F148" t="str">
            <v>시설주소</v>
          </cell>
        </row>
        <row r="149">
          <cell r="E149" t="str">
            <v>REG_YMD</v>
          </cell>
          <cell r="F149" t="str">
            <v>등록일자</v>
          </cell>
        </row>
        <row r="150">
          <cell r="E150" t="str">
            <v>INSTL_YMD</v>
          </cell>
          <cell r="F150" t="str">
            <v>설치일자</v>
          </cell>
        </row>
        <row r="151">
          <cell r="E151" t="str">
            <v>DONG_CD</v>
          </cell>
          <cell r="F151" t="str">
            <v>행정동코드</v>
          </cell>
        </row>
        <row r="152">
          <cell r="E152" t="str">
            <v>DONG_NM</v>
          </cell>
          <cell r="F152" t="str">
            <v>행정동명</v>
          </cell>
        </row>
        <row r="153">
          <cell r="E153" t="str">
            <v>LOT</v>
          </cell>
          <cell r="F153" t="str">
            <v>경도</v>
          </cell>
        </row>
        <row r="154">
          <cell r="E154" t="str">
            <v>LAT</v>
          </cell>
          <cell r="F154" t="str">
            <v>위도</v>
          </cell>
        </row>
        <row r="155">
          <cell r="E155" t="str">
            <v>SGG_CD</v>
          </cell>
          <cell r="F155" t="str">
            <v>시군구코드</v>
          </cell>
        </row>
        <row r="156">
          <cell r="E156" t="str">
            <v>LOAD_DT</v>
          </cell>
          <cell r="F156" t="str">
            <v>적재일시</v>
          </cell>
        </row>
        <row r="157">
          <cell r="E157" t="str">
            <v>LINK_SN</v>
          </cell>
          <cell r="F157" t="str">
            <v>연계일련번호</v>
          </cell>
        </row>
        <row r="158">
          <cell r="E158" t="str">
            <v>LINK_DMND_DT</v>
          </cell>
          <cell r="F158" t="str">
            <v>연계요청일시</v>
          </cell>
        </row>
        <row r="159">
          <cell r="E159" t="str">
            <v>DTY_SPRTN_CD</v>
          </cell>
          <cell r="F159" t="str">
            <v>업무구분코드</v>
          </cell>
        </row>
        <row r="160">
          <cell r="E160" t="str">
            <v>DTY_PRCS_DT</v>
          </cell>
          <cell r="F160" t="str">
            <v>업무처리일시</v>
          </cell>
        </row>
        <row r="161">
          <cell r="E161" t="str">
            <v>DTY_TRNSF_PRCS_ST_CD</v>
          </cell>
          <cell r="F161" t="str">
            <v>업무이관처리상태코드</v>
          </cell>
        </row>
        <row r="162">
          <cell r="E162" t="str">
            <v>MPIG_ID</v>
          </cell>
          <cell r="F162" t="str">
            <v>매핑아이디</v>
          </cell>
        </row>
        <row r="163">
          <cell r="E163" t="str">
            <v>LINK_FLFL_DT</v>
          </cell>
          <cell r="F163" t="str">
            <v>연계수행일시</v>
          </cell>
        </row>
        <row r="164">
          <cell r="E164" t="str">
            <v>LINK_PRCS_VL</v>
          </cell>
          <cell r="F164" t="str">
            <v>연계처리값</v>
          </cell>
        </row>
        <row r="165">
          <cell r="E165" t="str">
            <v>LINK_PRCS_ST_CD</v>
          </cell>
          <cell r="F165" t="str">
            <v>연계처리상태코드</v>
          </cell>
        </row>
        <row r="166">
          <cell r="E166" t="str">
            <v>PRCS_CTPV_CONT</v>
          </cell>
          <cell r="F166" t="str">
            <v>처리시도횟수</v>
          </cell>
        </row>
        <row r="167">
          <cell r="E167" t="str">
            <v>TRBL_MSG_CN</v>
          </cell>
          <cell r="F167" t="str">
            <v>장애메시지내용</v>
          </cell>
        </row>
        <row r="168">
          <cell r="E168" t="str">
            <v>CRTR_YM</v>
          </cell>
          <cell r="F168" t="str">
            <v>기준연월</v>
          </cell>
        </row>
        <row r="169">
          <cell r="E169" t="str">
            <v>BSCS_LIFE_ROP_BIZ_NM</v>
          </cell>
          <cell r="F169" t="str">
            <v>기초생활수급사업명</v>
          </cell>
        </row>
        <row r="170">
          <cell r="E170" t="str">
            <v>CTPV_NM</v>
          </cell>
          <cell r="F170" t="str">
            <v>시도명</v>
          </cell>
        </row>
        <row r="171">
          <cell r="E171" t="str">
            <v>SGG_NM</v>
          </cell>
          <cell r="F171" t="str">
            <v>시군구명</v>
          </cell>
        </row>
        <row r="172">
          <cell r="E172" t="str">
            <v>ROP_NOPE</v>
          </cell>
          <cell r="F172" t="str">
            <v>수급인원수</v>
          </cell>
        </row>
        <row r="173">
          <cell r="E173" t="str">
            <v>ROP_HSHL_CNT</v>
          </cell>
          <cell r="F173" t="str">
            <v>수급가구수</v>
          </cell>
        </row>
        <row r="174">
          <cell r="E174" t="str">
            <v>SGG_CD</v>
          </cell>
          <cell r="F174" t="str">
            <v>시군구코드</v>
          </cell>
        </row>
        <row r="175">
          <cell r="E175" t="str">
            <v>LOAD_DT</v>
          </cell>
          <cell r="F175" t="str">
            <v>적재일시</v>
          </cell>
        </row>
        <row r="176">
          <cell r="E176" t="str">
            <v>EXMN_YR</v>
          </cell>
          <cell r="F176" t="str">
            <v>조사연도</v>
          </cell>
        </row>
        <row r="177">
          <cell r="E177" t="str">
            <v>SGG_CD</v>
          </cell>
          <cell r="F177" t="str">
            <v>시군구코드</v>
          </cell>
        </row>
        <row r="178">
          <cell r="E178" t="str">
            <v>CLAS_LINK_NO</v>
          </cell>
          <cell r="F178" t="str">
            <v>문화재연계번호</v>
          </cell>
        </row>
        <row r="179">
          <cell r="E179" t="str">
            <v>LINK_SN</v>
          </cell>
          <cell r="F179" t="str">
            <v>연계일련번호</v>
          </cell>
        </row>
        <row r="180">
          <cell r="E180" t="str">
            <v>LINK_DMND_DT</v>
          </cell>
          <cell r="F180" t="str">
            <v>연계요청일시</v>
          </cell>
        </row>
        <row r="181">
          <cell r="E181" t="str">
            <v>DTY_SPRTN_CD</v>
          </cell>
          <cell r="F181" t="str">
            <v>업무구분코드</v>
          </cell>
        </row>
        <row r="182">
          <cell r="E182" t="str">
            <v>DTY_PRCS_DT</v>
          </cell>
          <cell r="F182" t="str">
            <v>업무처리일시</v>
          </cell>
        </row>
        <row r="183">
          <cell r="E183" t="str">
            <v>DTY_TRNSF_PRCS_ST_CD</v>
          </cell>
          <cell r="F183" t="str">
            <v>업무이관처리상태코드</v>
          </cell>
        </row>
        <row r="184">
          <cell r="E184" t="str">
            <v>MPIG_ID</v>
          </cell>
          <cell r="F184" t="str">
            <v>매핑아이디</v>
          </cell>
        </row>
        <row r="185">
          <cell r="E185" t="str">
            <v>LINK_FLFL_DT</v>
          </cell>
          <cell r="F185" t="str">
            <v>연계수행일시</v>
          </cell>
        </row>
        <row r="186">
          <cell r="E186" t="str">
            <v>LINK_PRCS_VL</v>
          </cell>
          <cell r="F186" t="str">
            <v>연계처리값</v>
          </cell>
        </row>
        <row r="187">
          <cell r="E187" t="str">
            <v>LINK_PRCS_ST_CD</v>
          </cell>
          <cell r="F187" t="str">
            <v>연계처리상태코드</v>
          </cell>
        </row>
        <row r="188">
          <cell r="E188" t="str">
            <v>PRCS_CTPV_CONT</v>
          </cell>
          <cell r="F188" t="str">
            <v>처리시도횟수</v>
          </cell>
        </row>
        <row r="189">
          <cell r="E189" t="str">
            <v>TRBL_MSG_CN</v>
          </cell>
          <cell r="F189" t="str">
            <v>장애메시지내용</v>
          </cell>
        </row>
        <row r="190">
          <cell r="E190" t="str">
            <v>DSGN_NO</v>
          </cell>
          <cell r="F190" t="str">
            <v>지정번호</v>
          </cell>
        </row>
        <row r="191">
          <cell r="E191" t="str">
            <v>CLAS_SN</v>
          </cell>
          <cell r="F191" t="str">
            <v>문화재일련번호</v>
          </cell>
        </row>
        <row r="192">
          <cell r="E192" t="str">
            <v>CLAS_ITM_NM</v>
          </cell>
          <cell r="F192" t="str">
            <v>문화재종목명</v>
          </cell>
        </row>
        <row r="193">
          <cell r="E193" t="str">
            <v>DSGN_NMHS_NO</v>
          </cell>
          <cell r="F193" t="str">
            <v>지정호수번호</v>
          </cell>
        </row>
        <row r="194">
          <cell r="E194" t="str">
            <v>CLAS_KRLN_NM</v>
          </cell>
          <cell r="F194" t="str">
            <v>문화재국문명</v>
          </cell>
        </row>
        <row r="195">
          <cell r="E195" t="str">
            <v>CLAS_CHCH_NM</v>
          </cell>
          <cell r="F195" t="str">
            <v>문화재한자명</v>
          </cell>
        </row>
        <row r="196">
          <cell r="E196" t="str">
            <v>CTPV_NM</v>
          </cell>
          <cell r="F196" t="str">
            <v>시도명</v>
          </cell>
        </row>
        <row r="197">
          <cell r="E197" t="str">
            <v>SGG_NM</v>
          </cell>
          <cell r="F197" t="str">
            <v>시군구명</v>
          </cell>
        </row>
        <row r="198">
          <cell r="E198" t="str">
            <v>MNGR_NM</v>
          </cell>
          <cell r="F198" t="str">
            <v>관리자명</v>
          </cell>
        </row>
        <row r="199">
          <cell r="E199" t="str">
            <v>CLAS_ITM_CD</v>
          </cell>
          <cell r="F199" t="str">
            <v>문화재종목코드</v>
          </cell>
        </row>
        <row r="200">
          <cell r="E200" t="str">
            <v>CLAS_CTPV_CD</v>
          </cell>
          <cell r="F200" t="str">
            <v>문화재시도코드</v>
          </cell>
        </row>
        <row r="201">
          <cell r="E201" t="str">
            <v>CLAS_SGG_CD</v>
          </cell>
          <cell r="F201" t="str">
            <v>문화재시군구코드</v>
          </cell>
        </row>
        <row r="202">
          <cell r="E202" t="str">
            <v>DSGN_RMV_YN</v>
          </cell>
          <cell r="F202" t="str">
            <v>지정해제여부</v>
          </cell>
        </row>
        <row r="203">
          <cell r="E203" t="str">
            <v>LOT</v>
          </cell>
          <cell r="F203" t="str">
            <v>경도</v>
          </cell>
        </row>
        <row r="204">
          <cell r="E204" t="str">
            <v>LAT</v>
          </cell>
          <cell r="F204" t="str">
            <v>위도</v>
          </cell>
        </row>
        <row r="205">
          <cell r="E205" t="str">
            <v>LOAD_DT</v>
          </cell>
          <cell r="F205" t="str">
            <v>적재일시</v>
          </cell>
        </row>
        <row r="206">
          <cell r="E206" t="str">
            <v>CRTR_YR</v>
          </cell>
          <cell r="F206" t="str">
            <v>기준연도</v>
          </cell>
        </row>
        <row r="207">
          <cell r="E207" t="str">
            <v>PLAY_FCLT_ESNT_ID</v>
          </cell>
          <cell r="F207" t="str">
            <v>놀이시설고유아이디</v>
          </cell>
        </row>
        <row r="208">
          <cell r="E208" t="str">
            <v>LINK_SN</v>
          </cell>
          <cell r="F208" t="str">
            <v>연계일련번호</v>
          </cell>
        </row>
        <row r="209">
          <cell r="E209" t="str">
            <v>LINK_DMND_DT</v>
          </cell>
          <cell r="F209" t="str">
            <v>연계요청일시</v>
          </cell>
        </row>
        <row r="210">
          <cell r="E210" t="str">
            <v>DTY_SPRTN_CD</v>
          </cell>
          <cell r="F210" t="str">
            <v>업무구분코드</v>
          </cell>
        </row>
        <row r="211">
          <cell r="E211" t="str">
            <v>DTY_PRCS_DT</v>
          </cell>
          <cell r="F211" t="str">
            <v>업무처리일시</v>
          </cell>
        </row>
        <row r="212">
          <cell r="E212" t="str">
            <v>DTY_TRNSF_PRCS_ST_CD</v>
          </cell>
          <cell r="F212" t="str">
            <v>업무이관처리상태코드</v>
          </cell>
        </row>
        <row r="213">
          <cell r="E213" t="str">
            <v>MPIG_ID</v>
          </cell>
          <cell r="F213" t="str">
            <v>매핑아이디</v>
          </cell>
        </row>
        <row r="214">
          <cell r="E214" t="str">
            <v>LINK_FLFL_DT</v>
          </cell>
          <cell r="F214" t="str">
            <v>연계수행일시</v>
          </cell>
        </row>
        <row r="215">
          <cell r="E215" t="str">
            <v>LINK_PRCS_VL</v>
          </cell>
          <cell r="F215" t="str">
            <v>연계처리값</v>
          </cell>
        </row>
        <row r="216">
          <cell r="E216" t="str">
            <v>LINK_PRCS_ST_CD</v>
          </cell>
          <cell r="F216" t="str">
            <v>연계처리상태코드</v>
          </cell>
        </row>
        <row r="217">
          <cell r="E217" t="str">
            <v>PRCS_CTPV_CONT</v>
          </cell>
          <cell r="F217" t="str">
            <v>처리시도횟수</v>
          </cell>
        </row>
        <row r="218">
          <cell r="E218" t="str">
            <v>TRBL_MSG_CN</v>
          </cell>
          <cell r="F218" t="str">
            <v>장애메시지내용</v>
          </cell>
        </row>
        <row r="219">
          <cell r="E219" t="str">
            <v>LRCL_NM</v>
          </cell>
          <cell r="F219" t="str">
            <v>대분류명</v>
          </cell>
        </row>
        <row r="220">
          <cell r="E220" t="str">
            <v>MDCL_NM</v>
          </cell>
          <cell r="F220" t="str">
            <v>중분류명</v>
          </cell>
        </row>
        <row r="221">
          <cell r="E221" t="str">
            <v>FCLT_NM</v>
          </cell>
          <cell r="F221" t="str">
            <v>시설명</v>
          </cell>
        </row>
        <row r="222">
          <cell r="E222" t="str">
            <v>CTPV_CD</v>
          </cell>
          <cell r="F222" t="str">
            <v>시도코드</v>
          </cell>
        </row>
        <row r="223">
          <cell r="E223" t="str">
            <v>CTPV_NM</v>
          </cell>
          <cell r="F223" t="str">
            <v>시도명</v>
          </cell>
        </row>
        <row r="224">
          <cell r="E224" t="str">
            <v>SGG_NM</v>
          </cell>
          <cell r="F224" t="str">
            <v>시군구명</v>
          </cell>
        </row>
        <row r="225">
          <cell r="E225" t="str">
            <v>STDG_CD</v>
          </cell>
          <cell r="F225" t="str">
            <v>법정동코드</v>
          </cell>
        </row>
        <row r="226">
          <cell r="E226" t="str">
            <v>STDG_NM</v>
          </cell>
          <cell r="F226" t="str">
            <v>법정동명</v>
          </cell>
        </row>
        <row r="227">
          <cell r="E227" t="str">
            <v>ROAD_NM_CD</v>
          </cell>
          <cell r="F227" t="str">
            <v>도로명코드</v>
          </cell>
        </row>
        <row r="228">
          <cell r="E228" t="str">
            <v>ROAD_NM_ADDR</v>
          </cell>
          <cell r="F228" t="str">
            <v>도로명주소</v>
          </cell>
        </row>
        <row r="229">
          <cell r="E229" t="str">
            <v>LOTNO_ADDR</v>
          </cell>
          <cell r="F229" t="str">
            <v>지번주소</v>
          </cell>
        </row>
        <row r="230">
          <cell r="E230" t="str">
            <v>ENG_ROAD_NM_ADDR</v>
          </cell>
          <cell r="F230" t="str">
            <v>영문도로명주소</v>
          </cell>
        </row>
        <row r="231">
          <cell r="E231" t="str">
            <v>DONG_CD</v>
          </cell>
          <cell r="F231" t="str">
            <v>행정동코드</v>
          </cell>
        </row>
        <row r="232">
          <cell r="E232" t="str">
            <v>BLDG_NM</v>
          </cell>
          <cell r="F232" t="str">
            <v>건물명</v>
          </cell>
        </row>
        <row r="233">
          <cell r="E233" t="str">
            <v>BLDG_MNG_NO</v>
          </cell>
          <cell r="F233" t="str">
            <v>건물관리번호</v>
          </cell>
        </row>
        <row r="234">
          <cell r="E234" t="str">
            <v>LINK_ZIP</v>
          </cell>
          <cell r="F234" t="str">
            <v>연계우편번호</v>
          </cell>
        </row>
        <row r="235">
          <cell r="E235" t="str">
            <v>LAT</v>
          </cell>
          <cell r="F235" t="str">
            <v>위도</v>
          </cell>
        </row>
        <row r="236">
          <cell r="E236" t="str">
            <v>LOT</v>
          </cell>
          <cell r="F236" t="str">
            <v>경도</v>
          </cell>
        </row>
        <row r="237">
          <cell r="E237" t="str">
            <v>SRC_NM</v>
          </cell>
          <cell r="F237" t="str">
            <v>출처명</v>
          </cell>
        </row>
        <row r="238">
          <cell r="E238" t="str">
            <v>SBFC_WTPK_YN_NM</v>
          </cell>
          <cell r="F238" t="str">
            <v>부대시설물놀이장여부명</v>
          </cell>
        </row>
        <row r="239">
          <cell r="E239" t="str">
            <v>FCLT_INTD_DC</v>
          </cell>
          <cell r="F239" t="str">
            <v>시설소개설명</v>
          </cell>
        </row>
        <row r="240">
          <cell r="E240" t="str">
            <v>LAST_MDFCN_YMD</v>
          </cell>
          <cell r="F240" t="str">
            <v>최종수정일자</v>
          </cell>
        </row>
        <row r="241">
          <cell r="E241" t="str">
            <v>FRST_REG_YMD</v>
          </cell>
          <cell r="F241" t="str">
            <v>최초등록일자</v>
          </cell>
        </row>
        <row r="242">
          <cell r="E242" t="str">
            <v>SGG_CD</v>
          </cell>
          <cell r="F242" t="str">
            <v>시군구코드</v>
          </cell>
        </row>
        <row r="243">
          <cell r="E243" t="str">
            <v>LOAD_DT</v>
          </cell>
          <cell r="F243" t="str">
            <v>적재일시</v>
          </cell>
        </row>
        <row r="244">
          <cell r="E244" t="str">
            <v>LINK_SN</v>
          </cell>
          <cell r="F244" t="str">
            <v>연계일련번호</v>
          </cell>
        </row>
        <row r="245">
          <cell r="E245" t="str">
            <v>LINK_DMND_DT</v>
          </cell>
          <cell r="F245" t="str">
            <v>연계요청일시</v>
          </cell>
        </row>
        <row r="246">
          <cell r="E246" t="str">
            <v>DTY_SPRTN_CD</v>
          </cell>
          <cell r="F246" t="str">
            <v>업무구분코드</v>
          </cell>
        </row>
        <row r="247">
          <cell r="E247" t="str">
            <v>DTY_PRCS_DT</v>
          </cell>
          <cell r="F247" t="str">
            <v>업무처리일시</v>
          </cell>
        </row>
        <row r="248">
          <cell r="E248" t="str">
            <v>DTY_TRNSF_PRCS_ST_CD</v>
          </cell>
          <cell r="F248" t="str">
            <v>업무이관처리상태코드</v>
          </cell>
        </row>
        <row r="249">
          <cell r="E249" t="str">
            <v>MPIG_ID</v>
          </cell>
          <cell r="F249" t="str">
            <v>매핑아이디</v>
          </cell>
        </row>
        <row r="250">
          <cell r="E250" t="str">
            <v>LINK_FLFL_DT</v>
          </cell>
          <cell r="F250" t="str">
            <v>연계수행일시</v>
          </cell>
        </row>
        <row r="251">
          <cell r="E251" t="str">
            <v>LINK_PRCS_VL</v>
          </cell>
          <cell r="F251" t="str">
            <v>연계처리값</v>
          </cell>
        </row>
        <row r="252">
          <cell r="E252" t="str">
            <v>LINK_PRCS_ST_CD</v>
          </cell>
          <cell r="F252" t="str">
            <v>연계처리상태코드</v>
          </cell>
        </row>
        <row r="253">
          <cell r="E253" t="str">
            <v>PRCS_CTPV_CONT</v>
          </cell>
          <cell r="F253" t="str">
            <v>처리시도횟수</v>
          </cell>
        </row>
        <row r="254">
          <cell r="E254" t="str">
            <v>TRBL_MSG_CN</v>
          </cell>
          <cell r="F254" t="str">
            <v>장애메시지내용</v>
          </cell>
        </row>
        <row r="255">
          <cell r="E255" t="str">
            <v>CRTR_YR</v>
          </cell>
          <cell r="F255" t="str">
            <v>기준연도</v>
          </cell>
        </row>
        <row r="256">
          <cell r="E256" t="str">
            <v>DATA_SN</v>
          </cell>
          <cell r="F256" t="str">
            <v>자료일련번호</v>
          </cell>
        </row>
        <row r="257">
          <cell r="E257" t="str">
            <v>FCLT_NM</v>
          </cell>
          <cell r="F257" t="str">
            <v>시설명</v>
          </cell>
        </row>
        <row r="258">
          <cell r="E258" t="str">
            <v>INST_DADDR</v>
          </cell>
          <cell r="F258" t="str">
            <v>기관상세주소</v>
          </cell>
        </row>
        <row r="259">
          <cell r="E259" t="str">
            <v>OPER_PRD_NM</v>
          </cell>
          <cell r="F259" t="str">
            <v>운영기간명</v>
          </cell>
        </row>
        <row r="260">
          <cell r="E260" t="str">
            <v>INST_TELNO</v>
          </cell>
          <cell r="F260" t="str">
            <v>기관전화번호</v>
          </cell>
        </row>
        <row r="261">
          <cell r="E261" t="str">
            <v>PRCN_WAY_CN</v>
          </cell>
          <cell r="F261" t="str">
            <v>참여방법내용</v>
          </cell>
        </row>
        <row r="262">
          <cell r="E262" t="str">
            <v>MNG_MNBD_NM</v>
          </cell>
          <cell r="F262" t="str">
            <v>관리주체명</v>
          </cell>
        </row>
        <row r="263">
          <cell r="E263" t="str">
            <v>SGG_CD</v>
          </cell>
          <cell r="F263" t="str">
            <v>시군구코드</v>
          </cell>
        </row>
        <row r="264">
          <cell r="E264" t="str">
            <v>LOAD_DT</v>
          </cell>
          <cell r="F264" t="str">
            <v>적재일시</v>
          </cell>
        </row>
        <row r="265">
          <cell r="E265" t="str">
            <v>LINK_SN</v>
          </cell>
          <cell r="F265" t="str">
            <v>연계일련번호</v>
          </cell>
        </row>
        <row r="266">
          <cell r="E266" t="str">
            <v>LINK_DMND_DT</v>
          </cell>
          <cell r="F266" t="str">
            <v>연계요청일시</v>
          </cell>
        </row>
        <row r="267">
          <cell r="E267" t="str">
            <v>DTY_SPRTN_CD</v>
          </cell>
          <cell r="F267" t="str">
            <v>업무구분코드</v>
          </cell>
        </row>
        <row r="268">
          <cell r="E268" t="str">
            <v>DTY_PRCS_DT</v>
          </cell>
          <cell r="F268" t="str">
            <v>업무처리일시</v>
          </cell>
        </row>
        <row r="269">
          <cell r="E269" t="str">
            <v>DTY_TRNSF_PRCS_ST_CD</v>
          </cell>
          <cell r="F269" t="str">
            <v>업무이관처리상태코드</v>
          </cell>
        </row>
        <row r="270">
          <cell r="E270" t="str">
            <v>MPIG_ID</v>
          </cell>
          <cell r="F270" t="str">
            <v>매핑아이디</v>
          </cell>
        </row>
        <row r="271">
          <cell r="E271" t="str">
            <v>LINK_FLFL_DT</v>
          </cell>
          <cell r="F271" t="str">
            <v>연계수행일시</v>
          </cell>
        </row>
        <row r="272">
          <cell r="E272" t="str">
            <v>LINK_PRCS_VL</v>
          </cell>
          <cell r="F272" t="str">
            <v>연계처리값</v>
          </cell>
        </row>
        <row r="273">
          <cell r="E273" t="str">
            <v>LINK_PRCS_ST_CD</v>
          </cell>
          <cell r="F273" t="str">
            <v>연계처리상태코드</v>
          </cell>
        </row>
        <row r="274">
          <cell r="E274" t="str">
            <v>PRCS_CTPV_CONT</v>
          </cell>
          <cell r="F274" t="str">
            <v>처리시도횟수</v>
          </cell>
        </row>
        <row r="275">
          <cell r="E275" t="str">
            <v>TRBL_MSG_CN</v>
          </cell>
          <cell r="F275" t="str">
            <v>장애메시지내용</v>
          </cell>
        </row>
        <row r="276">
          <cell r="E276" t="str">
            <v>CRTR_YR</v>
          </cell>
          <cell r="F276" t="str">
            <v>기준연도</v>
          </cell>
        </row>
        <row r="277">
          <cell r="E277" t="str">
            <v>ORGN_NM</v>
          </cell>
          <cell r="F277" t="str">
            <v>단체명</v>
          </cell>
        </row>
        <row r="278">
          <cell r="E278" t="str">
            <v>CTPV_SGG_NM</v>
          </cell>
          <cell r="F278" t="str">
            <v>시도시군구명</v>
          </cell>
        </row>
        <row r="279">
          <cell r="E279" t="str">
            <v>CTPV_NM</v>
          </cell>
          <cell r="F279" t="str">
            <v>시도명</v>
          </cell>
        </row>
        <row r="280">
          <cell r="E280" t="str">
            <v>SGG_NM</v>
          </cell>
          <cell r="F280" t="str">
            <v>시군구명</v>
          </cell>
        </row>
        <row r="281">
          <cell r="E281" t="str">
            <v>SGG_CD</v>
          </cell>
          <cell r="F281" t="str">
            <v>시군구코드</v>
          </cell>
        </row>
        <row r="282">
          <cell r="E282" t="str">
            <v>LOAD_DT</v>
          </cell>
          <cell r="F282" t="str">
            <v>적재일시</v>
          </cell>
        </row>
        <row r="283">
          <cell r="E283" t="str">
            <v>LINK_SN</v>
          </cell>
          <cell r="F283" t="str">
            <v>연계일련번호</v>
          </cell>
        </row>
        <row r="284">
          <cell r="E284" t="str">
            <v>LINK_DMND_DT</v>
          </cell>
          <cell r="F284" t="str">
            <v>연계요청일시</v>
          </cell>
        </row>
        <row r="285">
          <cell r="E285" t="str">
            <v>DTY_SPRTN_CD</v>
          </cell>
          <cell r="F285" t="str">
            <v>업무구분코드</v>
          </cell>
        </row>
        <row r="286">
          <cell r="E286" t="str">
            <v>DTY_PRCS_DT</v>
          </cell>
          <cell r="F286" t="str">
            <v>업무처리일시</v>
          </cell>
        </row>
        <row r="287">
          <cell r="E287" t="str">
            <v>DTY_TRNSF_PRCS_ST_CD</v>
          </cell>
          <cell r="F287" t="str">
            <v>업무이관처리상태코드</v>
          </cell>
        </row>
        <row r="288">
          <cell r="E288" t="str">
            <v>MPIG_ID</v>
          </cell>
          <cell r="F288" t="str">
            <v>매핑아이디</v>
          </cell>
        </row>
        <row r="289">
          <cell r="E289" t="str">
            <v>LINK_FLFL_DT</v>
          </cell>
          <cell r="F289" t="str">
            <v>연계수행일시</v>
          </cell>
        </row>
        <row r="290">
          <cell r="E290" t="str">
            <v>LINK_PRCS_VL</v>
          </cell>
          <cell r="F290" t="str">
            <v>연계처리값</v>
          </cell>
        </row>
        <row r="291">
          <cell r="E291" t="str">
            <v>LINK_PRCS_ST_CD</v>
          </cell>
          <cell r="F291" t="str">
            <v>연계처리상태코드</v>
          </cell>
        </row>
        <row r="292">
          <cell r="E292" t="str">
            <v>PRCS_CTPV_CONT</v>
          </cell>
          <cell r="F292" t="str">
            <v>처리시도횟수</v>
          </cell>
        </row>
        <row r="293">
          <cell r="E293" t="str">
            <v>TRBL_MSG_CN</v>
          </cell>
          <cell r="F293" t="str">
            <v>장애메시지내용</v>
          </cell>
        </row>
        <row r="294">
          <cell r="E294" t="str">
            <v>CRTR_YR</v>
          </cell>
          <cell r="F294" t="str">
            <v>기준연도</v>
          </cell>
        </row>
        <row r="295">
          <cell r="E295" t="str">
            <v>BIZ_NM</v>
          </cell>
          <cell r="F295" t="str">
            <v>사업명</v>
          </cell>
        </row>
        <row r="296">
          <cell r="E296" t="str">
            <v>MNGM_INST_NM</v>
          </cell>
          <cell r="F296" t="str">
            <v>주관기관명</v>
          </cell>
        </row>
        <row r="297">
          <cell r="E297" t="str">
            <v>CLTR_CTY_NM</v>
          </cell>
          <cell r="F297" t="str">
            <v>문화도시명</v>
          </cell>
        </row>
        <row r="298">
          <cell r="E298" t="str">
            <v>CLTR_CTY_DSGN_RELM_NM</v>
          </cell>
          <cell r="F298" t="str">
            <v>문화도시지정분야명</v>
          </cell>
        </row>
        <row r="299">
          <cell r="E299" t="str">
            <v>STTY_DSGN_YN</v>
          </cell>
          <cell r="F299" t="str">
            <v>법정지정여부</v>
          </cell>
        </row>
        <row r="300">
          <cell r="E300" t="str">
            <v>BGNG_YR</v>
          </cell>
          <cell r="F300" t="str">
            <v>시작연도</v>
          </cell>
        </row>
        <row r="301">
          <cell r="E301" t="str">
            <v>END_YR</v>
          </cell>
          <cell r="F301" t="str">
            <v>종료연도</v>
          </cell>
        </row>
        <row r="302">
          <cell r="E302" t="str">
            <v>SGG_CD</v>
          </cell>
          <cell r="F302" t="str">
            <v>시군구코드</v>
          </cell>
        </row>
        <row r="303">
          <cell r="E303" t="str">
            <v>DSGN_YM</v>
          </cell>
          <cell r="F303" t="str">
            <v>지정연월</v>
          </cell>
        </row>
        <row r="304">
          <cell r="E304" t="str">
            <v>LOAD_DT</v>
          </cell>
          <cell r="F304" t="str">
            <v>적재일시</v>
          </cell>
        </row>
        <row r="305">
          <cell r="E305" t="str">
            <v>LINK_SN</v>
          </cell>
          <cell r="F305" t="str">
            <v>연계일련번호</v>
          </cell>
        </row>
        <row r="306">
          <cell r="E306" t="str">
            <v>LINK_DMND_DT</v>
          </cell>
          <cell r="F306" t="str">
            <v>연계요청일시</v>
          </cell>
        </row>
        <row r="307">
          <cell r="E307" t="str">
            <v>DTY_SPRTN_CD</v>
          </cell>
          <cell r="F307" t="str">
            <v>업무구분코드</v>
          </cell>
        </row>
        <row r="308">
          <cell r="E308" t="str">
            <v>DTY_PRCS_DT</v>
          </cell>
          <cell r="F308" t="str">
            <v>업무처리일시</v>
          </cell>
        </row>
        <row r="309">
          <cell r="E309" t="str">
            <v>DTY_TRNSF_PRCS_ST_CD</v>
          </cell>
          <cell r="F309" t="str">
            <v>업무이관처리상태코드</v>
          </cell>
        </row>
        <row r="310">
          <cell r="E310" t="str">
            <v>MPIG_ID</v>
          </cell>
          <cell r="F310" t="str">
            <v>매핑아이디</v>
          </cell>
        </row>
        <row r="311">
          <cell r="E311" t="str">
            <v>LINK_FLFL_DT</v>
          </cell>
          <cell r="F311" t="str">
            <v>연계수행일시</v>
          </cell>
        </row>
        <row r="312">
          <cell r="E312" t="str">
            <v>LINK_PRCS_VL</v>
          </cell>
          <cell r="F312" t="str">
            <v>연계처리값</v>
          </cell>
        </row>
        <row r="313">
          <cell r="E313" t="str">
            <v>LINK_PRCS_ST_CD</v>
          </cell>
          <cell r="F313" t="str">
            <v>연계처리상태코드</v>
          </cell>
        </row>
        <row r="314">
          <cell r="E314" t="str">
            <v>PRCS_CTPV_CONT</v>
          </cell>
          <cell r="F314" t="str">
            <v>처리시도횟수</v>
          </cell>
        </row>
        <row r="315">
          <cell r="E315" t="str">
            <v>TRBL_MSG_CN</v>
          </cell>
          <cell r="F315" t="str">
            <v>장애메시지내용</v>
          </cell>
        </row>
        <row r="316">
          <cell r="E316" t="str">
            <v>CRTR_YR</v>
          </cell>
          <cell r="F316" t="str">
            <v>기준연도</v>
          </cell>
        </row>
        <row r="317">
          <cell r="E317" t="str">
            <v>DSGN_YR</v>
          </cell>
          <cell r="F317" t="str">
            <v>지정연도</v>
          </cell>
        </row>
        <row r="318">
          <cell r="E318" t="str">
            <v>CLTR_DST_NM</v>
          </cell>
          <cell r="F318" t="str">
            <v>문화지구명</v>
          </cell>
        </row>
        <row r="319">
          <cell r="E319" t="str">
            <v>DADDR</v>
          </cell>
          <cell r="F319" t="str">
            <v>상세주소</v>
          </cell>
        </row>
        <row r="320">
          <cell r="E320" t="str">
            <v>BCNC_RSRC_NM</v>
          </cell>
          <cell r="F320" t="str">
            <v>밀집자원명</v>
          </cell>
        </row>
        <row r="321">
          <cell r="E321" t="str">
            <v>DSGN_PRPS_CN</v>
          </cell>
          <cell r="F321" t="str">
            <v>지정목적내용</v>
          </cell>
        </row>
        <row r="322">
          <cell r="E322" t="str">
            <v>SIAR</v>
          </cell>
          <cell r="F322" t="str">
            <v>대지면적</v>
          </cell>
        </row>
        <row r="323">
          <cell r="E323" t="str">
            <v>MNOR_NM</v>
          </cell>
          <cell r="F323" t="str">
            <v>조례명</v>
          </cell>
        </row>
        <row r="324">
          <cell r="E324" t="str">
            <v>SGG_CD</v>
          </cell>
          <cell r="F324" t="str">
            <v>시군구코드</v>
          </cell>
        </row>
        <row r="325">
          <cell r="E325" t="str">
            <v>LOAD_DT</v>
          </cell>
          <cell r="F325" t="str">
            <v>적재일시</v>
          </cell>
        </row>
        <row r="326">
          <cell r="E326" t="str">
            <v>CRTR_YR</v>
          </cell>
          <cell r="F326" t="str">
            <v>기준연도</v>
          </cell>
        </row>
        <row r="327">
          <cell r="E327" t="str">
            <v>SN</v>
          </cell>
          <cell r="F327" t="str">
            <v>일련번호</v>
          </cell>
        </row>
        <row r="328">
          <cell r="E328" t="str">
            <v>CTPV_CD</v>
          </cell>
          <cell r="F328" t="str">
            <v>시도코드</v>
          </cell>
        </row>
        <row r="329">
          <cell r="E329" t="str">
            <v>SGG_CD</v>
          </cell>
          <cell r="F329" t="str">
            <v>시군구코드</v>
          </cell>
        </row>
        <row r="330">
          <cell r="E330" t="str">
            <v>FCLT_NM</v>
          </cell>
          <cell r="F330" t="str">
            <v>시설명</v>
          </cell>
        </row>
        <row r="331">
          <cell r="E331" t="str">
            <v>CTPV_NM</v>
          </cell>
          <cell r="F331" t="str">
            <v>시도명</v>
          </cell>
        </row>
        <row r="332">
          <cell r="E332" t="str">
            <v>SGG_NM</v>
          </cell>
          <cell r="F332" t="str">
            <v>시군구명</v>
          </cell>
        </row>
        <row r="333">
          <cell r="E333" t="str">
            <v>FCLT_KND_NM</v>
          </cell>
          <cell r="F333" t="str">
            <v>시설종류명</v>
          </cell>
        </row>
        <row r="334">
          <cell r="E334" t="str">
            <v>OWSP_INST_NM</v>
          </cell>
          <cell r="F334" t="str">
            <v>소유기관명</v>
          </cell>
        </row>
        <row r="335">
          <cell r="E335" t="str">
            <v>MNG_MNBD_NM</v>
          </cell>
          <cell r="F335" t="str">
            <v>관리주체명</v>
          </cell>
        </row>
        <row r="336">
          <cell r="E336" t="str">
            <v>LOAD_DT</v>
          </cell>
          <cell r="F336" t="str">
            <v>적재일시</v>
          </cell>
        </row>
        <row r="337">
          <cell r="E337" t="str">
            <v>CRTR_YM</v>
          </cell>
          <cell r="F337" t="str">
            <v>기준연월</v>
          </cell>
        </row>
        <row r="338">
          <cell r="E338" t="str">
            <v>DAT_MNG_NO</v>
          </cell>
          <cell r="F338" t="str">
            <v>데이터관리번호</v>
          </cell>
        </row>
        <row r="339">
          <cell r="E339" t="str">
            <v>DATA_TTL_NM</v>
          </cell>
          <cell r="F339" t="str">
            <v>자료제목명</v>
          </cell>
        </row>
        <row r="340">
          <cell r="E340" t="str">
            <v>CLTR_PLNG_THM_NM</v>
          </cell>
          <cell r="F340" t="str">
            <v>문화기획테마명</v>
          </cell>
        </row>
        <row r="341">
          <cell r="E341" t="str">
            <v>CLTR_PLNG_LRNK_THM_NM</v>
          </cell>
          <cell r="F341" t="str">
            <v>문화기획하위테마명</v>
          </cell>
        </row>
        <row r="342">
          <cell r="E342" t="str">
            <v>CLTR_PLNG_CLSF_NM</v>
          </cell>
          <cell r="F342" t="str">
            <v>문화기획분류명</v>
          </cell>
        </row>
        <row r="343">
          <cell r="E343" t="str">
            <v>CLTR_PLNG_LRNK_CLSF_NM</v>
          </cell>
          <cell r="F343" t="str">
            <v>문화기획하위분류명</v>
          </cell>
        </row>
        <row r="344">
          <cell r="E344" t="str">
            <v>CLTR_PLNG_THMA_NM</v>
          </cell>
          <cell r="F344" t="str">
            <v>문화기획주제명</v>
          </cell>
        </row>
        <row r="345">
          <cell r="E345" t="str">
            <v>CLTR_PLNG_MID_THMA_NM</v>
          </cell>
          <cell r="F345" t="str">
            <v>문화기획중주제명</v>
          </cell>
        </row>
        <row r="346">
          <cell r="E346" t="str">
            <v>SMY_CN</v>
          </cell>
          <cell r="F346" t="str">
            <v>요약내용</v>
          </cell>
        </row>
        <row r="347">
          <cell r="E347" t="str">
            <v>RPRS_IMG_THN_URL_ADDR</v>
          </cell>
          <cell r="F347" t="str">
            <v>대표이미지섬네일URL주소</v>
          </cell>
        </row>
        <row r="348">
          <cell r="E348" t="str">
            <v>DTL_URL_ADDR</v>
          </cell>
          <cell r="F348" t="str">
            <v>상세URL주소</v>
          </cell>
        </row>
        <row r="349">
          <cell r="E349" t="str">
            <v>CTPV_NM</v>
          </cell>
          <cell r="F349" t="str">
            <v>시도명</v>
          </cell>
        </row>
        <row r="350">
          <cell r="E350" t="str">
            <v>SGG_NM</v>
          </cell>
          <cell r="F350" t="str">
            <v>시군구명</v>
          </cell>
        </row>
        <row r="351">
          <cell r="E351" t="str">
            <v>ADDR</v>
          </cell>
          <cell r="F351" t="str">
            <v>주소</v>
          </cell>
        </row>
        <row r="352">
          <cell r="E352" t="str">
            <v>LOT</v>
          </cell>
          <cell r="F352" t="str">
            <v>경도</v>
          </cell>
        </row>
        <row r="353">
          <cell r="E353" t="str">
            <v>LAT</v>
          </cell>
          <cell r="F353" t="str">
            <v>위도</v>
          </cell>
        </row>
        <row r="354">
          <cell r="E354" t="str">
            <v>REG_YMD</v>
          </cell>
          <cell r="F354" t="str">
            <v>등록일자</v>
          </cell>
        </row>
        <row r="355">
          <cell r="E355" t="str">
            <v>COR_KWRD_CN</v>
          </cell>
          <cell r="F355" t="str">
            <v>핵심키워드내용</v>
          </cell>
        </row>
        <row r="356">
          <cell r="E356" t="str">
            <v>OPEN_YMD</v>
          </cell>
          <cell r="F356" t="str">
            <v>개방일자</v>
          </cell>
        </row>
        <row r="357">
          <cell r="E357" t="str">
            <v>SGG_CD</v>
          </cell>
          <cell r="F357" t="str">
            <v>시군구코드</v>
          </cell>
        </row>
        <row r="358">
          <cell r="E358" t="str">
            <v>LOAD_DT</v>
          </cell>
          <cell r="F358" t="str">
            <v>적재일시</v>
          </cell>
        </row>
        <row r="359">
          <cell r="E359" t="str">
            <v>LINK_SN</v>
          </cell>
          <cell r="F359" t="str">
            <v>연계일련번호</v>
          </cell>
        </row>
        <row r="360">
          <cell r="E360" t="str">
            <v>LINK_DMND_DT</v>
          </cell>
          <cell r="F360" t="str">
            <v>연계요청일시</v>
          </cell>
        </row>
        <row r="361">
          <cell r="E361" t="str">
            <v>DTY_SPRTN_CD</v>
          </cell>
          <cell r="F361" t="str">
            <v>업무구분코드</v>
          </cell>
        </row>
        <row r="362">
          <cell r="E362" t="str">
            <v>DTY_PRCS_DT</v>
          </cell>
          <cell r="F362" t="str">
            <v>업무처리일시</v>
          </cell>
        </row>
        <row r="363">
          <cell r="E363" t="str">
            <v>DTY_TRNSF_PRCS_ST_CD</v>
          </cell>
          <cell r="F363" t="str">
            <v>업무이관처리상태코드</v>
          </cell>
        </row>
        <row r="364">
          <cell r="E364" t="str">
            <v>MPIG_ID</v>
          </cell>
          <cell r="F364" t="str">
            <v>매핑아이디</v>
          </cell>
        </row>
        <row r="365">
          <cell r="E365" t="str">
            <v>LINK_FLFL_DT</v>
          </cell>
          <cell r="F365" t="str">
            <v>연계수행일시</v>
          </cell>
        </row>
        <row r="366">
          <cell r="E366" t="str">
            <v>LINK_PRCS_VL</v>
          </cell>
          <cell r="F366" t="str">
            <v>연계처리값</v>
          </cell>
        </row>
        <row r="367">
          <cell r="E367" t="str">
            <v>LINK_PRCS_ST_CD</v>
          </cell>
          <cell r="F367" t="str">
            <v>연계처리상태코드</v>
          </cell>
        </row>
        <row r="368">
          <cell r="E368" t="str">
            <v>PRCS_CTPV_CONT</v>
          </cell>
          <cell r="F368" t="str">
            <v>처리시도횟수</v>
          </cell>
        </row>
        <row r="369">
          <cell r="E369" t="str">
            <v>TRBL_MSG_CN</v>
          </cell>
          <cell r="F369" t="str">
            <v>장애메시지내용</v>
          </cell>
        </row>
        <row r="370">
          <cell r="E370" t="str">
            <v>CRTR_YR</v>
          </cell>
          <cell r="F370" t="str">
            <v>기준연도</v>
          </cell>
        </row>
        <row r="371">
          <cell r="E371" t="str">
            <v>BIZ_NM</v>
          </cell>
          <cell r="F371" t="str">
            <v>사업명</v>
          </cell>
        </row>
        <row r="372">
          <cell r="E372" t="str">
            <v>MNGM_INST_NM</v>
          </cell>
          <cell r="F372" t="str">
            <v>주관기관명</v>
          </cell>
        </row>
        <row r="373">
          <cell r="E373" t="str">
            <v>CLTR_VLG_NM</v>
          </cell>
          <cell r="F373" t="str">
            <v>문화마을명</v>
          </cell>
        </row>
        <row r="374">
          <cell r="E374" t="str">
            <v>CLTR_VLG_RGN_NM</v>
          </cell>
          <cell r="F374" t="str">
            <v>문화마을지역명</v>
          </cell>
        </row>
        <row r="375">
          <cell r="E375" t="str">
            <v>BGNG_YR</v>
          </cell>
          <cell r="F375" t="str">
            <v>시작연도</v>
          </cell>
        </row>
        <row r="376">
          <cell r="E376" t="str">
            <v>END_YR</v>
          </cell>
          <cell r="F376" t="str">
            <v>종료연도</v>
          </cell>
        </row>
        <row r="377">
          <cell r="E377" t="str">
            <v>SGG_CD</v>
          </cell>
          <cell r="F377" t="str">
            <v>시군구코드</v>
          </cell>
        </row>
        <row r="378">
          <cell r="E378" t="str">
            <v>LOAD_DT</v>
          </cell>
          <cell r="F378" t="str">
            <v>적재일시</v>
          </cell>
        </row>
        <row r="379">
          <cell r="E379" t="str">
            <v>CMNS_CD</v>
          </cell>
          <cell r="F379" t="str">
            <v>공통코드</v>
          </cell>
        </row>
        <row r="380">
          <cell r="E380" t="str">
            <v>CMNS_CD_NM</v>
          </cell>
          <cell r="F380" t="str">
            <v>공통코드명</v>
          </cell>
        </row>
        <row r="381">
          <cell r="E381" t="str">
            <v>DC</v>
          </cell>
          <cell r="F381" t="str">
            <v>설명</v>
          </cell>
        </row>
        <row r="382">
          <cell r="E382" t="str">
            <v>USE_YN</v>
          </cell>
          <cell r="F382" t="str">
            <v>사용여부</v>
          </cell>
        </row>
        <row r="383">
          <cell r="E383" t="str">
            <v>SYS_CD_YN</v>
          </cell>
          <cell r="F383" t="str">
            <v>시스템코드여부</v>
          </cell>
        </row>
        <row r="384">
          <cell r="E384" t="str">
            <v>FRST_CRTOR_ID</v>
          </cell>
          <cell r="F384" t="str">
            <v>최초생성자아이디</v>
          </cell>
        </row>
        <row r="385">
          <cell r="E385" t="str">
            <v>FRST_CRT_DT</v>
          </cell>
          <cell r="F385" t="str">
            <v>최초생성일시</v>
          </cell>
        </row>
        <row r="386">
          <cell r="E386" t="str">
            <v>FRST_CRT_IP</v>
          </cell>
          <cell r="F386" t="str">
            <v>최초생성IP</v>
          </cell>
        </row>
        <row r="387">
          <cell r="E387" t="str">
            <v>LAST_MDR_ID</v>
          </cell>
          <cell r="F387" t="str">
            <v>최종변경자아이디</v>
          </cell>
        </row>
        <row r="388">
          <cell r="E388" t="str">
            <v>LAST_CHG_DT</v>
          </cell>
          <cell r="F388" t="str">
            <v>최종변경일시</v>
          </cell>
        </row>
        <row r="389">
          <cell r="E389" t="str">
            <v>LAST_CHG_IP</v>
          </cell>
          <cell r="F389" t="str">
            <v>최종변경IP</v>
          </cell>
        </row>
        <row r="390">
          <cell r="E390" t="str">
            <v>LOAD_DT</v>
          </cell>
          <cell r="F390" t="str">
            <v>적재일시</v>
          </cell>
        </row>
        <row r="391">
          <cell r="E391" t="str">
            <v>LINK_SN</v>
          </cell>
          <cell r="F391" t="str">
            <v>연계일련번호</v>
          </cell>
        </row>
        <row r="392">
          <cell r="E392" t="str">
            <v>LINK_DMND_DT</v>
          </cell>
          <cell r="F392" t="str">
            <v>연계요청일시</v>
          </cell>
        </row>
        <row r="393">
          <cell r="E393" t="str">
            <v>DTY_SPRTN_CD</v>
          </cell>
          <cell r="F393" t="str">
            <v>업무구분코드</v>
          </cell>
        </row>
        <row r="394">
          <cell r="E394" t="str">
            <v>DTY_PRCS_DT</v>
          </cell>
          <cell r="F394" t="str">
            <v>업무처리일시</v>
          </cell>
        </row>
        <row r="395">
          <cell r="E395" t="str">
            <v>DTY_TRNSF_PRCS_ST_CD</v>
          </cell>
          <cell r="F395" t="str">
            <v>업무이관처리상태코드</v>
          </cell>
        </row>
        <row r="396">
          <cell r="E396" t="str">
            <v>MPIG_ID</v>
          </cell>
          <cell r="F396" t="str">
            <v>매핑아이디</v>
          </cell>
        </row>
        <row r="397">
          <cell r="E397" t="str">
            <v>LINK_FLFL_DT</v>
          </cell>
          <cell r="F397" t="str">
            <v>연계수행일시</v>
          </cell>
        </row>
        <row r="398">
          <cell r="E398" t="str">
            <v>LINK_PRCS_VL</v>
          </cell>
          <cell r="F398" t="str">
            <v>연계처리값</v>
          </cell>
        </row>
        <row r="399">
          <cell r="E399" t="str">
            <v>LINK_PRCS_ST_CD</v>
          </cell>
          <cell r="F399" t="str">
            <v>연계처리상태코드</v>
          </cell>
        </row>
        <row r="400">
          <cell r="E400" t="str">
            <v>PRCS_CTPV_CONT</v>
          </cell>
          <cell r="F400" t="str">
            <v>처리시도횟수</v>
          </cell>
        </row>
        <row r="401">
          <cell r="E401" t="str">
            <v>TRBL_MSG_CN</v>
          </cell>
          <cell r="F401" t="str">
            <v>장애메시지내용</v>
          </cell>
        </row>
        <row r="402">
          <cell r="E402" t="str">
            <v>CRTR_YR</v>
          </cell>
          <cell r="F402" t="str">
            <v>기준연도</v>
          </cell>
        </row>
        <row r="403">
          <cell r="E403" t="str">
            <v>CTY_PARK_MNG_NO</v>
          </cell>
          <cell r="F403" t="str">
            <v>도시공원관리번호</v>
          </cell>
        </row>
        <row r="404">
          <cell r="E404" t="str">
            <v>CTY_PARK_NM</v>
          </cell>
          <cell r="F404" t="str">
            <v>도시공원명</v>
          </cell>
        </row>
        <row r="405">
          <cell r="E405" t="str">
            <v>CTY_PARK_SPRTN_NM</v>
          </cell>
          <cell r="F405" t="str">
            <v>도시공원구분명</v>
          </cell>
        </row>
        <row r="406">
          <cell r="E406" t="str">
            <v>ROAD_NM_ADDR</v>
          </cell>
          <cell r="F406" t="str">
            <v>도로명주소</v>
          </cell>
        </row>
        <row r="407">
          <cell r="E407" t="str">
            <v>LOTNO_ADDR</v>
          </cell>
          <cell r="F407" t="str">
            <v>지번주소</v>
          </cell>
        </row>
        <row r="408">
          <cell r="E408" t="str">
            <v>LOT</v>
          </cell>
          <cell r="F408" t="str">
            <v>경도</v>
          </cell>
        </row>
        <row r="409">
          <cell r="E409" t="str">
            <v>LAT</v>
          </cell>
          <cell r="F409" t="str">
            <v>위도</v>
          </cell>
        </row>
        <row r="410">
          <cell r="E410" t="str">
            <v>CTY_PARK_AR</v>
          </cell>
          <cell r="F410" t="str">
            <v>도시공원면적</v>
          </cell>
        </row>
        <row r="411">
          <cell r="E411" t="str">
            <v>PARK_HOLD_SPOR_FCLT_CN</v>
          </cell>
          <cell r="F411" t="str">
            <v>공원보유운동시설내용</v>
          </cell>
        </row>
        <row r="412">
          <cell r="E412" t="str">
            <v>PARK_HOLD_AMMT_FCLT_CN</v>
          </cell>
          <cell r="F412" t="str">
            <v>공원보유유희시설내용</v>
          </cell>
        </row>
        <row r="413">
          <cell r="E413" t="str">
            <v>PARK_HOLD_CNC_FCLT_CN</v>
          </cell>
          <cell r="F413" t="str">
            <v>공원보유편익시설내용</v>
          </cell>
        </row>
        <row r="414">
          <cell r="E414" t="str">
            <v>PARK_HOLD_CLRE_FCLT_CN</v>
          </cell>
          <cell r="F414" t="str">
            <v>공원보유교양시설내용</v>
          </cell>
        </row>
        <row r="415">
          <cell r="E415" t="str">
            <v>PARK_HOLD_ETC_FCLT_CN</v>
          </cell>
          <cell r="F415" t="str">
            <v>공원보유기타시설내용</v>
          </cell>
        </row>
        <row r="416">
          <cell r="E416" t="str">
            <v>ANCMNT_YMD</v>
          </cell>
          <cell r="F416" t="str">
            <v>고시일자</v>
          </cell>
        </row>
        <row r="417">
          <cell r="E417" t="str">
            <v>MNG_INST_NM</v>
          </cell>
          <cell r="F417" t="str">
            <v>관리기관명</v>
          </cell>
        </row>
        <row r="418">
          <cell r="E418" t="str">
            <v>TELNO</v>
          </cell>
          <cell r="F418" t="str">
            <v>전화번호</v>
          </cell>
        </row>
        <row r="419">
          <cell r="E419" t="str">
            <v>CRTR_YMD</v>
          </cell>
          <cell r="F419" t="str">
            <v>기준일자</v>
          </cell>
        </row>
        <row r="420">
          <cell r="E420" t="str">
            <v>PVSN_INST_ID</v>
          </cell>
          <cell r="F420" t="str">
            <v>제공기관아이디</v>
          </cell>
        </row>
        <row r="421">
          <cell r="E421" t="str">
            <v>PVSN_INST_NM</v>
          </cell>
          <cell r="F421" t="str">
            <v>제공기관명</v>
          </cell>
        </row>
        <row r="422">
          <cell r="E422" t="str">
            <v>SGG_CD</v>
          </cell>
          <cell r="F422" t="str">
            <v>시군구코드</v>
          </cell>
        </row>
        <row r="423">
          <cell r="E423" t="str">
            <v>LOAD_DT</v>
          </cell>
          <cell r="F423" t="str">
            <v>적재일시</v>
          </cell>
        </row>
        <row r="424">
          <cell r="E424" t="str">
            <v>LINK_SN</v>
          </cell>
          <cell r="F424" t="str">
            <v>연계일련번호</v>
          </cell>
        </row>
        <row r="425">
          <cell r="E425" t="str">
            <v>LINK_DMND_DT</v>
          </cell>
          <cell r="F425" t="str">
            <v>연계요청일시</v>
          </cell>
        </row>
        <row r="426">
          <cell r="E426" t="str">
            <v>DTY_SPRTN_CD</v>
          </cell>
          <cell r="F426" t="str">
            <v>업무구분코드</v>
          </cell>
        </row>
        <row r="427">
          <cell r="E427" t="str">
            <v>DTY_PRCS_DT</v>
          </cell>
          <cell r="F427" t="str">
            <v>업무처리일시</v>
          </cell>
        </row>
        <row r="428">
          <cell r="E428" t="str">
            <v>DTY_TRNSF_PRCS_ST_CD</v>
          </cell>
          <cell r="F428" t="str">
            <v>업무이관처리상태코드</v>
          </cell>
        </row>
        <row r="429">
          <cell r="E429" t="str">
            <v>MPIG_ID</v>
          </cell>
          <cell r="F429" t="str">
            <v>매핑아이디</v>
          </cell>
        </row>
        <row r="430">
          <cell r="E430" t="str">
            <v>LINK_FLFL_DT</v>
          </cell>
          <cell r="F430" t="str">
            <v>연계수행일시</v>
          </cell>
        </row>
        <row r="431">
          <cell r="E431" t="str">
            <v>INST_CD</v>
          </cell>
          <cell r="F431" t="str">
            <v>기관코드</v>
          </cell>
        </row>
        <row r="432">
          <cell r="E432" t="str">
            <v>FCLT_NM</v>
          </cell>
          <cell r="F432" t="str">
            <v>시설명</v>
          </cell>
        </row>
        <row r="433">
          <cell r="E433" t="str">
            <v>CTPV_NM</v>
          </cell>
          <cell r="F433" t="str">
            <v>시도명</v>
          </cell>
        </row>
        <row r="434">
          <cell r="E434" t="str">
            <v>SGG_NM</v>
          </cell>
          <cell r="F434" t="str">
            <v>시군구명</v>
          </cell>
        </row>
        <row r="435">
          <cell r="E435" t="str">
            <v>INST_DADDR</v>
          </cell>
          <cell r="F435" t="str">
            <v>기관상세주소</v>
          </cell>
        </row>
        <row r="436">
          <cell r="E436" t="str">
            <v>INST_TELNO</v>
          </cell>
          <cell r="F436" t="str">
            <v>기관전화번호</v>
          </cell>
        </row>
        <row r="437">
          <cell r="E437" t="str">
            <v>LINK_SYS_ID</v>
          </cell>
          <cell r="F437" t="str">
            <v>연계시스템아이디</v>
          </cell>
        </row>
        <row r="438">
          <cell r="E438" t="str">
            <v>SEED_ID</v>
          </cell>
          <cell r="F438" t="str">
            <v>시드아이디</v>
          </cell>
        </row>
        <row r="439">
          <cell r="E439" t="str">
            <v>DTL_URL_ADDR</v>
          </cell>
          <cell r="F439" t="str">
            <v>상세URL주소</v>
          </cell>
        </row>
        <row r="440">
          <cell r="E440" t="str">
            <v>LOAD_DT</v>
          </cell>
          <cell r="F440" t="str">
            <v>적재일시</v>
          </cell>
        </row>
        <row r="441">
          <cell r="E441" t="str">
            <v>LINK_SN</v>
          </cell>
          <cell r="F441" t="str">
            <v>연계일련번호</v>
          </cell>
        </row>
        <row r="442">
          <cell r="E442" t="str">
            <v>LINK_DMND_DT</v>
          </cell>
          <cell r="F442" t="str">
            <v>연계요청일시</v>
          </cell>
        </row>
        <row r="443">
          <cell r="E443" t="str">
            <v>DTY_SPRTN_CD</v>
          </cell>
          <cell r="F443" t="str">
            <v>업무구분코드</v>
          </cell>
        </row>
        <row r="444">
          <cell r="E444" t="str">
            <v>DTY_PRCS_DT</v>
          </cell>
          <cell r="F444" t="str">
            <v>업무처리일시</v>
          </cell>
        </row>
        <row r="445">
          <cell r="E445" t="str">
            <v>DTY_TRNSF_PRCS_ST_CD</v>
          </cell>
          <cell r="F445" t="str">
            <v>업무이관처리상태코드</v>
          </cell>
        </row>
        <row r="446">
          <cell r="E446" t="str">
            <v>MPIG_ID</v>
          </cell>
          <cell r="F446" t="str">
            <v>매핑아이디</v>
          </cell>
        </row>
        <row r="447">
          <cell r="E447" t="str">
            <v>LINK_FLFL_DT</v>
          </cell>
          <cell r="F447" t="str">
            <v>연계수행일시</v>
          </cell>
        </row>
        <row r="448">
          <cell r="E448" t="str">
            <v>LINK_PRCS_VL</v>
          </cell>
          <cell r="F448" t="str">
            <v>연계처리값</v>
          </cell>
        </row>
        <row r="449">
          <cell r="E449" t="str">
            <v>LINK_PRCS_ST_CD</v>
          </cell>
          <cell r="F449" t="str">
            <v>연계처리상태코드</v>
          </cell>
        </row>
        <row r="450">
          <cell r="E450" t="str">
            <v>PRCS_CTPV_CONT</v>
          </cell>
          <cell r="F450" t="str">
            <v>처리시도횟수</v>
          </cell>
        </row>
        <row r="451">
          <cell r="E451" t="str">
            <v>TRBL_MSG_CN</v>
          </cell>
          <cell r="F451" t="str">
            <v>장애메시지내용</v>
          </cell>
        </row>
        <row r="452">
          <cell r="E452" t="str">
            <v>CRTR_YMD</v>
          </cell>
          <cell r="F452" t="str">
            <v>기준일자</v>
          </cell>
        </row>
        <row r="453">
          <cell r="E453" t="str">
            <v>CTPV_SGG_NM</v>
          </cell>
          <cell r="F453" t="str">
            <v>시도시군구명</v>
          </cell>
        </row>
        <row r="454">
          <cell r="E454" t="str">
            <v>TOUR_TPIN_CLSF_CD</v>
          </cell>
          <cell r="F454" t="str">
            <v>관광업종분류코드</v>
          </cell>
        </row>
        <row r="455">
          <cell r="E455" t="str">
            <v>AMDB</v>
          </cell>
          <cell r="F455" t="str">
            <v>지출액</v>
          </cell>
        </row>
        <row r="456">
          <cell r="E456" t="str">
            <v>SGG_CD</v>
          </cell>
          <cell r="F456" t="str">
            <v>시군구코드</v>
          </cell>
        </row>
        <row r="457">
          <cell r="E457" t="str">
            <v>LOAD_DT</v>
          </cell>
          <cell r="F457" t="str">
            <v>적재일시</v>
          </cell>
        </row>
        <row r="458">
          <cell r="E458" t="str">
            <v>LINK_SN</v>
          </cell>
          <cell r="F458" t="str">
            <v>연계일련번호</v>
          </cell>
        </row>
        <row r="459">
          <cell r="E459" t="str">
            <v>LINK_DMND_DT</v>
          </cell>
          <cell r="F459" t="str">
            <v>연계요청일시</v>
          </cell>
        </row>
        <row r="460">
          <cell r="E460" t="str">
            <v>DTY_SPRTN_CD</v>
          </cell>
          <cell r="F460" t="str">
            <v>업무구분코드</v>
          </cell>
        </row>
        <row r="461">
          <cell r="E461" t="str">
            <v>DTY_PRCS_DT</v>
          </cell>
          <cell r="F461" t="str">
            <v>업무처리일시</v>
          </cell>
        </row>
        <row r="462">
          <cell r="E462" t="str">
            <v>DTY_TRNSF_PRCS_ST_CD</v>
          </cell>
          <cell r="F462" t="str">
            <v>업무이관처리상태코드</v>
          </cell>
        </row>
        <row r="463">
          <cell r="E463" t="str">
            <v>MPIG_ID</v>
          </cell>
          <cell r="F463" t="str">
            <v>매핑아이디</v>
          </cell>
        </row>
        <row r="464">
          <cell r="E464" t="str">
            <v>LINK_FLFL_DT</v>
          </cell>
          <cell r="F464" t="str">
            <v>연계수행일시</v>
          </cell>
        </row>
        <row r="465">
          <cell r="E465" t="str">
            <v>LINK_PRCS_VL</v>
          </cell>
          <cell r="F465" t="str">
            <v>연계처리값</v>
          </cell>
        </row>
        <row r="466">
          <cell r="E466" t="str">
            <v>LINK_PRCS_ST_CD</v>
          </cell>
          <cell r="F466" t="str">
            <v>연계처리상태코드</v>
          </cell>
        </row>
        <row r="467">
          <cell r="E467" t="str">
            <v>PRCS_CTPV_CONT</v>
          </cell>
          <cell r="F467" t="str">
            <v>처리시도횟수</v>
          </cell>
        </row>
        <row r="468">
          <cell r="E468" t="str">
            <v>TRBL_MSG_CN</v>
          </cell>
          <cell r="F468" t="str">
            <v>장애메시지내용</v>
          </cell>
        </row>
        <row r="469">
          <cell r="E469" t="str">
            <v>CRTR_YMD</v>
          </cell>
          <cell r="F469" t="str">
            <v>기준일자</v>
          </cell>
        </row>
        <row r="470">
          <cell r="E470" t="str">
            <v>CTPV_SGG_NM</v>
          </cell>
          <cell r="F470" t="str">
            <v>시도시군구명</v>
          </cell>
        </row>
        <row r="471">
          <cell r="E471" t="str">
            <v>PRPS_RGN_TP_CD</v>
          </cell>
          <cell r="F471" t="str">
            <v>목적지역유형코드</v>
          </cell>
        </row>
        <row r="472">
          <cell r="E472" t="str">
            <v>INFO_SRCH_NOCS</v>
          </cell>
          <cell r="F472" t="str">
            <v>정보검색건수</v>
          </cell>
        </row>
        <row r="473">
          <cell r="E473" t="str">
            <v>SGG_CD</v>
          </cell>
          <cell r="F473" t="str">
            <v>시군구코드</v>
          </cell>
        </row>
        <row r="474">
          <cell r="E474" t="str">
            <v>LOAD_DT</v>
          </cell>
          <cell r="F474" t="str">
            <v>적재일시</v>
          </cell>
        </row>
        <row r="475">
          <cell r="E475" t="str">
            <v>LINK_SN</v>
          </cell>
          <cell r="F475" t="str">
            <v>연계일련번호</v>
          </cell>
        </row>
        <row r="476">
          <cell r="E476" t="str">
            <v>LINK_DMND_DT</v>
          </cell>
          <cell r="F476" t="str">
            <v>연계요청일시</v>
          </cell>
        </row>
        <row r="477">
          <cell r="E477" t="str">
            <v>DTY_SPRTN_CD</v>
          </cell>
          <cell r="F477" t="str">
            <v>업무구분코드</v>
          </cell>
        </row>
        <row r="478">
          <cell r="E478" t="str">
            <v>DTY_PRCS_DT</v>
          </cell>
          <cell r="F478" t="str">
            <v>업무처리일시</v>
          </cell>
        </row>
        <row r="479">
          <cell r="E479" t="str">
            <v>DTY_TRNSF_PRCS_ST_CD</v>
          </cell>
          <cell r="F479" t="str">
            <v>업무이관처리상태코드</v>
          </cell>
        </row>
        <row r="480">
          <cell r="E480" t="str">
            <v>MPIG_ID</v>
          </cell>
          <cell r="F480" t="str">
            <v>매핑아이디</v>
          </cell>
        </row>
        <row r="481">
          <cell r="E481" t="str">
            <v>LINK_FLFL_DT</v>
          </cell>
          <cell r="F481" t="str">
            <v>연계수행일시</v>
          </cell>
        </row>
        <row r="482">
          <cell r="E482" t="str">
            <v>LINK_PRCS_VL</v>
          </cell>
          <cell r="F482" t="str">
            <v>연계처리값</v>
          </cell>
        </row>
        <row r="483">
          <cell r="E483" t="str">
            <v>LINK_PRCS_ST_CD</v>
          </cell>
          <cell r="F483" t="str">
            <v>연계처리상태코드</v>
          </cell>
        </row>
        <row r="484">
          <cell r="E484" t="str">
            <v>PRCS_CTPV_CONT</v>
          </cell>
          <cell r="F484" t="str">
            <v>처리시도횟수</v>
          </cell>
        </row>
        <row r="485">
          <cell r="E485" t="str">
            <v>TRBL_MSG_CN</v>
          </cell>
          <cell r="F485" t="str">
            <v>장애메시지내용</v>
          </cell>
        </row>
        <row r="486">
          <cell r="E486" t="str">
            <v>CRTR_YM</v>
          </cell>
          <cell r="F486" t="str">
            <v>기준연월</v>
          </cell>
        </row>
        <row r="487">
          <cell r="E487" t="str">
            <v>OTPT_ORDR_NO</v>
          </cell>
          <cell r="F487" t="str">
            <v>출력순서번호</v>
          </cell>
        </row>
        <row r="488">
          <cell r="E488" t="str">
            <v>RNK</v>
          </cell>
          <cell r="F488" t="str">
            <v>순위</v>
          </cell>
        </row>
        <row r="489">
          <cell r="E489" t="str">
            <v>BK_NM</v>
          </cell>
          <cell r="F489" t="str">
            <v>도서명</v>
          </cell>
        </row>
        <row r="490">
          <cell r="E490" t="str">
            <v>AUT_NM</v>
          </cell>
          <cell r="F490" t="str">
            <v>저자명</v>
          </cell>
        </row>
        <row r="491">
          <cell r="E491" t="str">
            <v>PBCP_NM</v>
          </cell>
          <cell r="F491" t="str">
            <v>출판사명</v>
          </cell>
        </row>
        <row r="492">
          <cell r="E492" t="str">
            <v>PBL_YR</v>
          </cell>
          <cell r="F492" t="str">
            <v>출판연도</v>
          </cell>
        </row>
        <row r="493">
          <cell r="E493" t="str">
            <v>ISBN_NO</v>
          </cell>
          <cell r="F493" t="str">
            <v>ISBN번호</v>
          </cell>
        </row>
        <row r="494">
          <cell r="E494" t="str">
            <v>ISBN_ANXT_NO</v>
          </cell>
          <cell r="F494" t="str">
            <v>ISBN부가번호</v>
          </cell>
        </row>
        <row r="495">
          <cell r="E495" t="str">
            <v>BK_VLM_NO</v>
          </cell>
          <cell r="F495" t="str">
            <v>도서권번호</v>
          </cell>
        </row>
        <row r="496">
          <cell r="E496" t="str">
            <v>BK_THMA_CLSF_NO</v>
          </cell>
          <cell r="F496" t="str">
            <v>도서주제분류번호</v>
          </cell>
        </row>
        <row r="497">
          <cell r="E497" t="str">
            <v>BK_THMA_CLSF_NM</v>
          </cell>
          <cell r="F497" t="str">
            <v>도서주제분류명</v>
          </cell>
        </row>
        <row r="498">
          <cell r="E498" t="str">
            <v>LN_VLNM</v>
          </cell>
          <cell r="F498" t="str">
            <v>대출권수</v>
          </cell>
        </row>
        <row r="499">
          <cell r="E499" t="str">
            <v>BK_IMG_URL_ADDR</v>
          </cell>
          <cell r="F499" t="str">
            <v>도서이미지URL주소</v>
          </cell>
        </row>
        <row r="500">
          <cell r="E500" t="str">
            <v>SGG_CD</v>
          </cell>
          <cell r="F500" t="str">
            <v>시군구코드</v>
          </cell>
        </row>
        <row r="501">
          <cell r="E501" t="str">
            <v>LOAD_DT</v>
          </cell>
          <cell r="F501" t="str">
            <v>적재일시</v>
          </cell>
        </row>
        <row r="502">
          <cell r="E502" t="str">
            <v>LINK_SN</v>
          </cell>
          <cell r="F502" t="str">
            <v>연계일련번호</v>
          </cell>
        </row>
        <row r="503">
          <cell r="E503" t="str">
            <v>LINK_DMND_DT</v>
          </cell>
          <cell r="F503" t="str">
            <v>연계요청일시</v>
          </cell>
        </row>
        <row r="504">
          <cell r="E504" t="str">
            <v>DTY_SPRTN_CD</v>
          </cell>
          <cell r="F504" t="str">
            <v>업무구분코드</v>
          </cell>
        </row>
        <row r="505">
          <cell r="E505" t="str">
            <v>DTY_PRCS_DT</v>
          </cell>
          <cell r="F505" t="str">
            <v>업무처리일시</v>
          </cell>
        </row>
        <row r="506">
          <cell r="E506" t="str">
            <v>DTY_TRNSF_PRCS_ST_CD</v>
          </cell>
          <cell r="F506" t="str">
            <v>업무이관처리상태코드</v>
          </cell>
        </row>
        <row r="507">
          <cell r="E507" t="str">
            <v>MPIG_ID</v>
          </cell>
          <cell r="F507" t="str">
            <v>매핑아이디</v>
          </cell>
        </row>
        <row r="508">
          <cell r="E508" t="str">
            <v>LINK_FLFL_DT</v>
          </cell>
          <cell r="F508" t="str">
            <v>연계수행일시</v>
          </cell>
        </row>
        <row r="509">
          <cell r="E509" t="str">
            <v>LINK_PRCS_VL</v>
          </cell>
          <cell r="F509" t="str">
            <v>연계처리값</v>
          </cell>
        </row>
        <row r="510">
          <cell r="E510" t="str">
            <v>LINK_PRCS_ST_CD</v>
          </cell>
          <cell r="F510" t="str">
            <v>연계처리상태코드</v>
          </cell>
        </row>
        <row r="511">
          <cell r="E511" t="str">
            <v>PRCS_CTPV_CONT</v>
          </cell>
          <cell r="F511" t="str">
            <v>처리시도횟수</v>
          </cell>
        </row>
        <row r="512">
          <cell r="E512" t="str">
            <v>TRBL_MSG_CN</v>
          </cell>
          <cell r="F512" t="str">
            <v>장애메시지내용</v>
          </cell>
        </row>
        <row r="513">
          <cell r="E513" t="str">
            <v>CRTR_YR</v>
          </cell>
          <cell r="F513" t="str">
            <v>기준연도</v>
          </cell>
        </row>
        <row r="514">
          <cell r="E514" t="str">
            <v>LBRRY_ID</v>
          </cell>
          <cell r="F514" t="str">
            <v>도서관아이디</v>
          </cell>
        </row>
        <row r="515">
          <cell r="E515" t="str">
            <v>LBRRY_NM</v>
          </cell>
          <cell r="F515" t="str">
            <v>도서관명</v>
          </cell>
        </row>
        <row r="516">
          <cell r="E516" t="str">
            <v>INST_ADDR</v>
          </cell>
          <cell r="F516" t="str">
            <v>기관주소</v>
          </cell>
        </row>
        <row r="517">
          <cell r="E517" t="str">
            <v>TELNO_CN</v>
          </cell>
          <cell r="F517" t="str">
            <v>전화번호내용</v>
          </cell>
        </row>
        <row r="518">
          <cell r="E518" t="str">
            <v>FXNO</v>
          </cell>
          <cell r="F518" t="str">
            <v>팩스번호</v>
          </cell>
        </row>
        <row r="519">
          <cell r="E519" t="str">
            <v>LAT</v>
          </cell>
          <cell r="F519" t="str">
            <v>위도</v>
          </cell>
        </row>
        <row r="520">
          <cell r="E520" t="str">
            <v>LOT</v>
          </cell>
          <cell r="F520" t="str">
            <v>경도</v>
          </cell>
        </row>
        <row r="521">
          <cell r="E521" t="str">
            <v>HMPG_URL_ADDR</v>
          </cell>
          <cell r="F521" t="str">
            <v>홈페이지URL주소</v>
          </cell>
        </row>
        <row r="522">
          <cell r="E522" t="str">
            <v>CLS_DAY_NT</v>
          </cell>
          <cell r="F522" t="str">
            <v>휴관일비고</v>
          </cell>
        </row>
        <row r="523">
          <cell r="E523" t="str">
            <v>OPNG_HR_NT</v>
          </cell>
          <cell r="F523" t="str">
            <v>개관시간비고</v>
          </cell>
        </row>
        <row r="524">
          <cell r="E524" t="str">
            <v>LBRRY_DATA_VLNM</v>
          </cell>
          <cell r="F524" t="str">
            <v>도서관자료권수</v>
          </cell>
        </row>
        <row r="525">
          <cell r="E525" t="str">
            <v>SGG_CD</v>
          </cell>
          <cell r="F525" t="str">
            <v>시군구코드</v>
          </cell>
        </row>
        <row r="526">
          <cell r="E526" t="str">
            <v>LOAD_DT</v>
          </cell>
          <cell r="F526" t="str">
            <v>적재일시</v>
          </cell>
        </row>
        <row r="527">
          <cell r="E527" t="str">
            <v>LINK_SN</v>
          </cell>
          <cell r="F527" t="str">
            <v>연계일련번호</v>
          </cell>
        </row>
        <row r="528">
          <cell r="E528" t="str">
            <v>LINK_DMND_DT</v>
          </cell>
          <cell r="F528" t="str">
            <v>연계요청일시</v>
          </cell>
        </row>
        <row r="529">
          <cell r="E529" t="str">
            <v>DTY_SPRTN_CD</v>
          </cell>
          <cell r="F529" t="str">
            <v>업무구분코드</v>
          </cell>
        </row>
        <row r="530">
          <cell r="E530" t="str">
            <v>DTY_PRCS_DT</v>
          </cell>
          <cell r="F530" t="str">
            <v>업무처리일시</v>
          </cell>
        </row>
        <row r="531">
          <cell r="E531" t="str">
            <v>DTY_TRNSF_PRCS_ST_CD</v>
          </cell>
          <cell r="F531" t="str">
            <v>업무이관처리상태코드</v>
          </cell>
        </row>
        <row r="532">
          <cell r="E532" t="str">
            <v>MPIG_ID</v>
          </cell>
          <cell r="F532" t="str">
            <v>매핑아이디</v>
          </cell>
        </row>
        <row r="533">
          <cell r="E533" t="str">
            <v>LINK_FLFL_DT</v>
          </cell>
          <cell r="F533" t="str">
            <v>연계수행일시</v>
          </cell>
        </row>
        <row r="534">
          <cell r="E534" t="str">
            <v>LINK_PRCS_VL</v>
          </cell>
          <cell r="F534" t="str">
            <v>연계처리값</v>
          </cell>
        </row>
        <row r="535">
          <cell r="E535" t="str">
            <v>LINK_PRCS_ST_CD</v>
          </cell>
          <cell r="F535" t="str">
            <v>연계처리상태코드</v>
          </cell>
        </row>
        <row r="536">
          <cell r="E536" t="str">
            <v>PRCS_CTPV_CONT</v>
          </cell>
          <cell r="F536" t="str">
            <v>처리시도횟수</v>
          </cell>
        </row>
        <row r="537">
          <cell r="E537" t="str">
            <v>TRBL_MSG_CN</v>
          </cell>
          <cell r="F537" t="str">
            <v>장애메시지내용</v>
          </cell>
        </row>
        <row r="538">
          <cell r="E538" t="str">
            <v>CRTR_YR</v>
          </cell>
          <cell r="F538" t="str">
            <v>기준연도</v>
          </cell>
        </row>
        <row r="539">
          <cell r="E539" t="str">
            <v>DAT_MNG_NO</v>
          </cell>
          <cell r="F539" t="str">
            <v>데이터관리번호</v>
          </cell>
        </row>
        <row r="540">
          <cell r="E540" t="str">
            <v>FNDN_YMD</v>
          </cell>
          <cell r="F540" t="str">
            <v>설립일자</v>
          </cell>
        </row>
        <row r="541">
          <cell r="E541" t="str">
            <v>FCLT_NM</v>
          </cell>
          <cell r="F541" t="str">
            <v>시설명</v>
          </cell>
        </row>
        <row r="542">
          <cell r="E542" t="str">
            <v>LOT</v>
          </cell>
          <cell r="F542" t="str">
            <v>경도</v>
          </cell>
        </row>
        <row r="543">
          <cell r="E543" t="str">
            <v>LAT</v>
          </cell>
          <cell r="F543" t="str">
            <v>위도</v>
          </cell>
        </row>
        <row r="544">
          <cell r="E544" t="str">
            <v>RPRSV_NM</v>
          </cell>
          <cell r="F544" t="str">
            <v>대표자명</v>
          </cell>
        </row>
        <row r="545">
          <cell r="E545" t="str">
            <v>DSPN_FCLT_TP_CD</v>
          </cell>
          <cell r="F545" t="str">
            <v>장애인시설유형코드</v>
          </cell>
        </row>
        <row r="546">
          <cell r="E546" t="str">
            <v>FCLT_ADDR</v>
          </cell>
          <cell r="F546" t="str">
            <v>시설주소</v>
          </cell>
        </row>
        <row r="547">
          <cell r="E547" t="str">
            <v>BSN_ST_YN</v>
          </cell>
          <cell r="F547" t="str">
            <v>영업상태여부</v>
          </cell>
        </row>
        <row r="548">
          <cell r="E548" t="str">
            <v>BSN_ST_NM</v>
          </cell>
          <cell r="F548" t="str">
            <v>영업상태명</v>
          </cell>
        </row>
        <row r="549">
          <cell r="E549" t="str">
            <v>MNG_FCLT_SPRTN_ID</v>
          </cell>
          <cell r="F549" t="str">
            <v>관리시설구분아이디</v>
          </cell>
        </row>
        <row r="550">
          <cell r="E550" t="str">
            <v>SGG_CD</v>
          </cell>
          <cell r="F550" t="str">
            <v>시군구코드</v>
          </cell>
        </row>
        <row r="551">
          <cell r="E551" t="str">
            <v>LOAD_DT</v>
          </cell>
          <cell r="F551" t="str">
            <v>적재일시</v>
          </cell>
        </row>
        <row r="552">
          <cell r="E552" t="str">
            <v>EXMN_YR</v>
          </cell>
          <cell r="F552" t="str">
            <v>조사연도</v>
          </cell>
        </row>
        <row r="553">
          <cell r="E553" t="str">
            <v>LBRRY_NM</v>
          </cell>
          <cell r="F553" t="str">
            <v>도서관명</v>
          </cell>
        </row>
        <row r="554">
          <cell r="E554" t="str">
            <v>UP_SGG_CD</v>
          </cell>
          <cell r="F554" t="str">
            <v>상위시군구코드</v>
          </cell>
        </row>
        <row r="555">
          <cell r="E555" t="str">
            <v>SGG_CD</v>
          </cell>
          <cell r="F555" t="str">
            <v>시군구코드</v>
          </cell>
        </row>
        <row r="556">
          <cell r="E556" t="str">
            <v>CTPV_NM</v>
          </cell>
          <cell r="F556" t="str">
            <v>시도명</v>
          </cell>
        </row>
        <row r="557">
          <cell r="E557" t="str">
            <v>SGG_NM</v>
          </cell>
          <cell r="F557" t="str">
            <v>시군구명</v>
          </cell>
        </row>
        <row r="558">
          <cell r="E558" t="str">
            <v>OPNG_YR</v>
          </cell>
          <cell r="F558" t="str">
            <v>개관연도</v>
          </cell>
        </row>
        <row r="559">
          <cell r="E559" t="str">
            <v>BK_DATA_VLNM</v>
          </cell>
          <cell r="F559" t="str">
            <v>도서자료권수</v>
          </cell>
        </row>
        <row r="560">
          <cell r="E560" t="str">
            <v>DSUS_SBST_DATA_VLNM</v>
          </cell>
          <cell r="F560" t="str">
            <v>장애인용대체자료권수</v>
          </cell>
        </row>
        <row r="561">
          <cell r="E561" t="str">
            <v>CLCTN_NBK_CNT</v>
          </cell>
          <cell r="F561" t="str">
            <v>소장비도서수</v>
          </cell>
        </row>
        <row r="562">
          <cell r="E562" t="str">
            <v>ELDT_PKG_CNT</v>
          </cell>
          <cell r="F562" t="str">
            <v>전자자료패키지수</v>
          </cell>
        </row>
        <row r="563">
          <cell r="E563" t="str">
            <v>ELDT_KIND_CNT</v>
          </cell>
          <cell r="F563" t="str">
            <v>전자자료종수</v>
          </cell>
        </row>
        <row r="564">
          <cell r="E564" t="str">
            <v>CLCTN_SRLS_KND_CNT</v>
          </cell>
          <cell r="F564" t="str">
            <v>소장연속간행물종류수</v>
          </cell>
        </row>
        <row r="565">
          <cell r="E565" t="str">
            <v>BK_DATA_INCR_VLNM</v>
          </cell>
          <cell r="F565" t="str">
            <v>도서자료증가권수</v>
          </cell>
        </row>
        <row r="566">
          <cell r="E566" t="str">
            <v>DSUS_SBST_DATA_INCR_CNT</v>
          </cell>
          <cell r="F566" t="str">
            <v>장애인용대체자료증가수</v>
          </cell>
        </row>
        <row r="567">
          <cell r="E567" t="str">
            <v>NBK_INCR_CNT</v>
          </cell>
          <cell r="F567" t="str">
            <v>비도서증가수</v>
          </cell>
        </row>
        <row r="568">
          <cell r="E568" t="str">
            <v>ELDT_PKG_INCR_CNT</v>
          </cell>
          <cell r="F568" t="str">
            <v>전자자료패키지증가수</v>
          </cell>
        </row>
        <row r="569">
          <cell r="E569" t="str">
            <v>ELDT_INCR_KIND_CNT</v>
          </cell>
          <cell r="F569" t="str">
            <v>전자자료증가종수</v>
          </cell>
        </row>
        <row r="570">
          <cell r="E570" t="str">
            <v>FYER_INCR_SRLS_CNT</v>
          </cell>
          <cell r="F570" t="str">
            <v>연간증가연속간행물수</v>
          </cell>
        </row>
        <row r="571">
          <cell r="E571" t="str">
            <v>BDAR</v>
          </cell>
          <cell r="F571" t="str">
            <v>건축면적</v>
          </cell>
        </row>
        <row r="572">
          <cell r="E572" t="str">
            <v>LBCE_CNT</v>
          </cell>
          <cell r="F572" t="str">
            <v>열람석수</v>
          </cell>
        </row>
        <row r="573">
          <cell r="E573" t="str">
            <v>FCAR</v>
          </cell>
          <cell r="F573" t="str">
            <v>시설면적</v>
          </cell>
        </row>
        <row r="574">
          <cell r="E574" t="str">
            <v>BRLBK_AWKS_CNT</v>
          </cell>
          <cell r="F574" t="str">
            <v>점자도서제작실수</v>
          </cell>
        </row>
        <row r="575">
          <cell r="E575" t="str">
            <v>RCDBK_AWKS_CNT</v>
          </cell>
          <cell r="F575" t="str">
            <v>녹음도서제작실수</v>
          </cell>
        </row>
        <row r="576">
          <cell r="E576" t="str">
            <v>FCFCRD_FCLT_CNT</v>
          </cell>
          <cell r="F576" t="str">
            <v>대면낭독시설수</v>
          </cell>
        </row>
        <row r="577">
          <cell r="E577" t="str">
            <v>SGLNG_SBTTL_AWKS_CNT</v>
          </cell>
          <cell r="F577" t="str">
            <v>수화자막제작실수</v>
          </cell>
        </row>
        <row r="578">
          <cell r="E578" t="str">
            <v>FCLT_MNGR_CMPT_NMBR</v>
          </cell>
          <cell r="F578" t="str">
            <v>시설관리자컴퓨터대수</v>
          </cell>
        </row>
        <row r="579">
          <cell r="E579" t="str">
            <v>FCLT_CTMR_CMPT_NMBR</v>
          </cell>
          <cell r="F579" t="str">
            <v>시설이용자컴퓨터대수</v>
          </cell>
        </row>
        <row r="580">
          <cell r="E580" t="str">
            <v>SPRV_LBRN_CRQF_YN</v>
          </cell>
          <cell r="F580" t="str">
            <v>관장사서자격증여부</v>
          </cell>
        </row>
        <row r="581">
          <cell r="E581" t="str">
            <v>SPRV_JBGD_NM</v>
          </cell>
          <cell r="F581" t="str">
            <v>관장직급명</v>
          </cell>
        </row>
        <row r="582">
          <cell r="E582" t="str">
            <v>SPRV_FLNM</v>
          </cell>
          <cell r="F582" t="str">
            <v>관장성명</v>
          </cell>
        </row>
        <row r="583">
          <cell r="E583" t="str">
            <v>RGLB_LBRJ_PRCP_CNT</v>
          </cell>
          <cell r="F583" t="str">
            <v>정규직사서직정원수</v>
          </cell>
        </row>
        <row r="584">
          <cell r="E584" t="str">
            <v>RGLB_ETC_PRCP_CNT</v>
          </cell>
          <cell r="F584" t="str">
            <v>정규직기타정원수</v>
          </cell>
        </row>
        <row r="585">
          <cell r="E585" t="str">
            <v>RSRC_MNSTR_CNT</v>
          </cell>
          <cell r="F585" t="str">
            <v>자원봉사자수</v>
          </cell>
        </row>
        <row r="586">
          <cell r="E586" t="str">
            <v>FSTL_RLLB_CNT</v>
          </cell>
          <cell r="F586" t="str">
            <v>1급정사서수</v>
          </cell>
        </row>
        <row r="587">
          <cell r="E587" t="str">
            <v>SCDL_RLLB_CNT</v>
          </cell>
          <cell r="F587" t="str">
            <v>2급정사서수</v>
          </cell>
        </row>
        <row r="588">
          <cell r="E588" t="str">
            <v>ASLB_CNT</v>
          </cell>
          <cell r="F588" t="str">
            <v>준사서수</v>
          </cell>
        </row>
        <row r="589">
          <cell r="E589" t="str">
            <v>LBCT_AMT</v>
          </cell>
          <cell r="F589" t="str">
            <v>인건비금액</v>
          </cell>
        </row>
        <row r="590">
          <cell r="E590" t="str">
            <v>DATA_PRCH_CT</v>
          </cell>
          <cell r="F590" t="str">
            <v>자료구입비용</v>
          </cell>
        </row>
        <row r="591">
          <cell r="E591" t="str">
            <v>DATA_MNFC_CT</v>
          </cell>
          <cell r="F591" t="str">
            <v>자료제작비용</v>
          </cell>
        </row>
        <row r="592">
          <cell r="E592" t="str">
            <v>PRGM_OPER_CT</v>
          </cell>
          <cell r="F592" t="str">
            <v>프로그램운영비용</v>
          </cell>
        </row>
        <row r="593">
          <cell r="E593" t="str">
            <v>ASTN_HD_EXPNC_PRCH_CT</v>
          </cell>
          <cell r="F593" t="str">
            <v>보조장비구입비용</v>
          </cell>
        </row>
        <row r="594">
          <cell r="E594" t="str">
            <v>AMNTL_SPLMN_CT</v>
          </cell>
          <cell r="F594" t="str">
            <v>편의시설보완비용</v>
          </cell>
        </row>
        <row r="595">
          <cell r="E595" t="str">
            <v>ETC_BGT_CT</v>
          </cell>
          <cell r="F595" t="str">
            <v>기타예산비용</v>
          </cell>
        </row>
        <row r="596">
          <cell r="E596" t="str">
            <v>BGT_SUM_CT</v>
          </cell>
          <cell r="F596" t="str">
            <v>예산합계비용</v>
          </cell>
        </row>
        <row r="597">
          <cell r="E597" t="str">
            <v>ONSL_BGT_AMT</v>
          </cell>
          <cell r="F597" t="str">
            <v>자체예산금액</v>
          </cell>
        </row>
        <row r="598">
          <cell r="E598" t="str">
            <v>GVMNT_SPRT_AMT</v>
          </cell>
          <cell r="F598" t="str">
            <v>정부지원금액</v>
          </cell>
        </row>
        <row r="599">
          <cell r="E599" t="str">
            <v>CTRBT_AMT</v>
          </cell>
          <cell r="F599" t="str">
            <v>후원금금액</v>
          </cell>
        </row>
        <row r="600">
          <cell r="E600" t="str">
            <v>SPAMT_AMT</v>
          </cell>
          <cell r="F600" t="str">
            <v>자부담금액</v>
          </cell>
        </row>
        <row r="601">
          <cell r="E601" t="str">
            <v>MBSF_ETC_AMT</v>
          </cell>
          <cell r="F601" t="str">
            <v>회비기타금액</v>
          </cell>
        </row>
        <row r="602">
          <cell r="E602" t="str">
            <v>BGT_INCM_SUM_AMT</v>
          </cell>
          <cell r="F602" t="str">
            <v>예산수입합계금액</v>
          </cell>
        </row>
        <row r="603">
          <cell r="E603" t="str">
            <v>OPNG_DAY_CNT</v>
          </cell>
          <cell r="F603" t="str">
            <v>개관일수</v>
          </cell>
        </row>
        <row r="604">
          <cell r="E604" t="str">
            <v>PRWK_AVRG_OPNG_HR</v>
          </cell>
          <cell r="F604" t="str">
            <v>주당평균개관시간</v>
          </cell>
        </row>
        <row r="605">
          <cell r="E605" t="str">
            <v>CLS_NMDY</v>
          </cell>
          <cell r="F605" t="str">
            <v>휴관일수</v>
          </cell>
        </row>
        <row r="606">
          <cell r="E606" t="str">
            <v>MBR_CNT</v>
          </cell>
          <cell r="F606" t="str">
            <v>회원수</v>
          </cell>
        </row>
        <row r="607">
          <cell r="E607" t="str">
            <v>REG_CTMR_CNT</v>
          </cell>
          <cell r="F607" t="str">
            <v>등록이용자수</v>
          </cell>
        </row>
        <row r="608">
          <cell r="E608" t="str">
            <v>BRWR_CNT</v>
          </cell>
          <cell r="F608" t="str">
            <v>대출자수</v>
          </cell>
        </row>
        <row r="609">
          <cell r="E609" t="str">
            <v>LN_VLNM</v>
          </cell>
          <cell r="F609" t="str">
            <v>대출권수</v>
          </cell>
        </row>
        <row r="610">
          <cell r="E610" t="str">
            <v>VST_LN_CTMR_CNT</v>
          </cell>
          <cell r="F610" t="str">
            <v>방문대출이용자수</v>
          </cell>
        </row>
        <row r="611">
          <cell r="E611" t="str">
            <v>PST_CTMR_CNT</v>
          </cell>
          <cell r="F611" t="str">
            <v>우편이용자수</v>
          </cell>
        </row>
        <row r="612">
          <cell r="E612" t="str">
            <v>FCFCRD_CTMR_CNT</v>
          </cell>
          <cell r="F612" t="str">
            <v>대면낭독이용자수</v>
          </cell>
        </row>
        <row r="613">
          <cell r="E613" t="str">
            <v>INFO_SRCH_CTMR_CNT</v>
          </cell>
          <cell r="F613" t="str">
            <v>정보검색이용자수</v>
          </cell>
        </row>
        <row r="614">
          <cell r="E614" t="str">
            <v>RCDG_CTMR_CNT</v>
          </cell>
          <cell r="F614" t="str">
            <v>녹음이용자수</v>
          </cell>
        </row>
        <row r="615">
          <cell r="E615" t="str">
            <v>PNCT_CTMR_CNT</v>
          </cell>
          <cell r="F615" t="str">
            <v>점역이용자수</v>
          </cell>
        </row>
        <row r="616">
          <cell r="E616" t="str">
            <v>LRGCH_SRV_CTMR_CNT</v>
          </cell>
          <cell r="F616" t="str">
            <v>확대문자서비스이용자수</v>
          </cell>
        </row>
        <row r="617">
          <cell r="E617" t="str">
            <v>SBTTL_SPRT_CTMR_CNT</v>
          </cell>
          <cell r="F617" t="str">
            <v>자막지원이용자수</v>
          </cell>
        </row>
        <row r="618">
          <cell r="E618" t="str">
            <v>SLGITP_CTMR_CNT</v>
          </cell>
          <cell r="F618" t="str">
            <v>수화통역이용자수</v>
          </cell>
        </row>
        <row r="619">
          <cell r="E619" t="str">
            <v>INLN_CTMR_CNT</v>
          </cell>
          <cell r="F619" t="str">
            <v>상호대차이용자수</v>
          </cell>
        </row>
        <row r="620">
          <cell r="E620" t="str">
            <v>BKDLVR_CTMR_CNT</v>
          </cell>
          <cell r="F620" t="str">
            <v>책배달이용자수</v>
          </cell>
        </row>
        <row r="621">
          <cell r="E621" t="str">
            <v>ETC_CTMR_CNT</v>
          </cell>
          <cell r="F621" t="str">
            <v>기타이용자수</v>
          </cell>
        </row>
        <row r="622">
          <cell r="E622" t="str">
            <v>VST_LN_NOCS</v>
          </cell>
          <cell r="F622" t="str">
            <v>방문대출건수</v>
          </cell>
        </row>
        <row r="623">
          <cell r="E623" t="str">
            <v>PST_SRV_NOCS</v>
          </cell>
          <cell r="F623" t="str">
            <v>우편서비스건수</v>
          </cell>
        </row>
        <row r="624">
          <cell r="E624" t="str">
            <v>FCFCRD_NOCS</v>
          </cell>
          <cell r="F624" t="str">
            <v>대면낭독건수</v>
          </cell>
        </row>
        <row r="625">
          <cell r="E625" t="str">
            <v>INFO_SRCH_NOCS</v>
          </cell>
          <cell r="F625" t="str">
            <v>정보검색건수</v>
          </cell>
        </row>
        <row r="626">
          <cell r="E626" t="str">
            <v>RCDG_NOCS</v>
          </cell>
          <cell r="F626" t="str">
            <v>녹음건수</v>
          </cell>
        </row>
        <row r="627">
          <cell r="E627" t="str">
            <v>PNCT_NOCS</v>
          </cell>
          <cell r="F627" t="str">
            <v>점역건수</v>
          </cell>
        </row>
        <row r="628">
          <cell r="E628" t="str">
            <v>LRGCH_SRV_NOCS</v>
          </cell>
          <cell r="F628" t="str">
            <v>확대문자서비스건수</v>
          </cell>
        </row>
        <row r="629">
          <cell r="E629" t="str">
            <v>SBTTL_SPRT_NOCS</v>
          </cell>
          <cell r="F629" t="str">
            <v>자막지원건수</v>
          </cell>
        </row>
        <row r="630">
          <cell r="E630" t="str">
            <v>SLGITP_NOCS</v>
          </cell>
          <cell r="F630" t="str">
            <v>수화통역건수</v>
          </cell>
        </row>
        <row r="631">
          <cell r="E631" t="str">
            <v>INLN_NOCS</v>
          </cell>
          <cell r="F631" t="str">
            <v>상호대차건수</v>
          </cell>
        </row>
        <row r="632">
          <cell r="E632" t="str">
            <v>BKDLVR_NOCS</v>
          </cell>
          <cell r="F632" t="str">
            <v>책배달건수</v>
          </cell>
        </row>
        <row r="633">
          <cell r="E633" t="str">
            <v>ETC_NOCS</v>
          </cell>
          <cell r="F633" t="str">
            <v>기타건수</v>
          </cell>
        </row>
        <row r="634">
          <cell r="E634" t="str">
            <v>LOAD_DT</v>
          </cell>
          <cell r="F634" t="str">
            <v>적재일시</v>
          </cell>
        </row>
        <row r="635">
          <cell r="E635" t="str">
            <v>DTL_CD</v>
          </cell>
          <cell r="F635" t="str">
            <v>상세코드</v>
          </cell>
        </row>
        <row r="636">
          <cell r="E636" t="str">
            <v>CMNS_CD</v>
          </cell>
          <cell r="F636" t="str">
            <v>공통코드</v>
          </cell>
        </row>
        <row r="637">
          <cell r="E637" t="str">
            <v>UP_CMNS_CD</v>
          </cell>
          <cell r="F637" t="str">
            <v>상위공통코드</v>
          </cell>
        </row>
        <row r="638">
          <cell r="E638" t="str">
            <v>UP_DTL_CD</v>
          </cell>
          <cell r="F638" t="str">
            <v>상위상세코드</v>
          </cell>
        </row>
        <row r="639">
          <cell r="E639" t="str">
            <v>DTL_CD_NM</v>
          </cell>
          <cell r="F639" t="str">
            <v>상세코드명</v>
          </cell>
        </row>
        <row r="640">
          <cell r="E640" t="str">
            <v>DC</v>
          </cell>
          <cell r="F640" t="str">
            <v>설명</v>
          </cell>
        </row>
        <row r="641">
          <cell r="E641" t="str">
            <v>USE_YN</v>
          </cell>
          <cell r="F641" t="str">
            <v>사용여부</v>
          </cell>
        </row>
        <row r="642">
          <cell r="E642" t="str">
            <v>SRTN_ORDR</v>
          </cell>
          <cell r="F642" t="str">
            <v>정렬순서</v>
          </cell>
        </row>
        <row r="643">
          <cell r="E643" t="str">
            <v>FRST_CRTOR_ID</v>
          </cell>
          <cell r="F643" t="str">
            <v>최초생성자아이디</v>
          </cell>
        </row>
        <row r="644">
          <cell r="E644" t="str">
            <v>FRST_CRT_DT</v>
          </cell>
          <cell r="F644" t="str">
            <v>최초생성일시</v>
          </cell>
        </row>
        <row r="645">
          <cell r="E645" t="str">
            <v>FRST_CRT_IP</v>
          </cell>
          <cell r="F645" t="str">
            <v>최초생성IP</v>
          </cell>
        </row>
        <row r="646">
          <cell r="E646" t="str">
            <v>LAST_MDR_ID</v>
          </cell>
          <cell r="F646" t="str">
            <v>최종변경자아이디</v>
          </cell>
        </row>
        <row r="647">
          <cell r="E647" t="str">
            <v>LAST_CHG_DT</v>
          </cell>
          <cell r="F647" t="str">
            <v>최종변경일시</v>
          </cell>
        </row>
        <row r="648">
          <cell r="E648" t="str">
            <v>LAST_CHG_IP</v>
          </cell>
          <cell r="F648" t="str">
            <v>최종변경IP</v>
          </cell>
        </row>
        <row r="649">
          <cell r="E649" t="str">
            <v>LOAD_DT</v>
          </cell>
          <cell r="F649" t="str">
            <v>적재일시</v>
          </cell>
        </row>
        <row r="650">
          <cell r="E650" t="str">
            <v>ERR_VRFC_GRP_SN</v>
          </cell>
          <cell r="F650" t="str">
            <v>오류검증그룹일련번호</v>
          </cell>
        </row>
        <row r="651">
          <cell r="E651" t="str">
            <v>ERR_VRFC_GRP_NM</v>
          </cell>
          <cell r="F651" t="str">
            <v>오류검증그룹명</v>
          </cell>
        </row>
        <row r="652">
          <cell r="E652" t="str">
            <v>ERR_VRFC_GRP_DC</v>
          </cell>
          <cell r="F652" t="str">
            <v>오류검증그룹설명</v>
          </cell>
        </row>
        <row r="653">
          <cell r="E653" t="str">
            <v>FRST_CRTOR_ID</v>
          </cell>
          <cell r="F653" t="str">
            <v>최초생성자아이디</v>
          </cell>
        </row>
        <row r="654">
          <cell r="E654" t="str">
            <v>FRST_CRT_DT</v>
          </cell>
          <cell r="F654" t="str">
            <v>최초생성일시</v>
          </cell>
        </row>
        <row r="655">
          <cell r="E655" t="str">
            <v>FRST_CRT_IP</v>
          </cell>
          <cell r="F655" t="str">
            <v>최초생성IP</v>
          </cell>
        </row>
        <row r="656">
          <cell r="E656" t="str">
            <v>LAST_MDR_ID</v>
          </cell>
          <cell r="F656" t="str">
            <v>최종변경자아이디</v>
          </cell>
        </row>
        <row r="657">
          <cell r="E657" t="str">
            <v>LAST_CHG_DT</v>
          </cell>
          <cell r="F657" t="str">
            <v>최종변경일시</v>
          </cell>
        </row>
        <row r="658">
          <cell r="E658" t="str">
            <v>LAST_CHG_IP</v>
          </cell>
          <cell r="F658" t="str">
            <v>최종변경IP</v>
          </cell>
        </row>
        <row r="659">
          <cell r="E659" t="str">
            <v>LOAD_DT</v>
          </cell>
          <cell r="F659" t="str">
            <v>적재일시</v>
          </cell>
        </row>
        <row r="660">
          <cell r="E660" t="str">
            <v>ERR_VRFC_RULE_SN</v>
          </cell>
          <cell r="F660" t="str">
            <v>오류검증규칙일련번호</v>
          </cell>
        </row>
        <row r="661">
          <cell r="E661" t="str">
            <v>ERR_VRFC_RULE_SPRTN_CD</v>
          </cell>
          <cell r="F661" t="str">
            <v>오류검증규칙구분코드</v>
          </cell>
        </row>
        <row r="662">
          <cell r="E662" t="str">
            <v>ERR_VRFC_RULE_NM</v>
          </cell>
          <cell r="F662" t="str">
            <v>오류검증규칙명</v>
          </cell>
        </row>
        <row r="663">
          <cell r="E663" t="str">
            <v>REEX</v>
          </cell>
          <cell r="F663" t="str">
            <v>정규식</v>
          </cell>
        </row>
        <row r="664">
          <cell r="E664" t="str">
            <v>CHST_MNM_LNGT</v>
          </cell>
          <cell r="F664" t="str">
            <v>문자열최소길이</v>
          </cell>
        </row>
        <row r="665">
          <cell r="E665" t="str">
            <v>CHST_MXM_LNGT</v>
          </cell>
          <cell r="F665" t="str">
            <v>문자열최대길이</v>
          </cell>
        </row>
        <row r="666">
          <cell r="E666" t="str">
            <v>FRST_CRTOR_ID</v>
          </cell>
          <cell r="F666" t="str">
            <v>최초생성자아이디</v>
          </cell>
        </row>
        <row r="667">
          <cell r="E667" t="str">
            <v>FRST_CRT_DT</v>
          </cell>
          <cell r="F667" t="str">
            <v>최초생성일시</v>
          </cell>
        </row>
        <row r="668">
          <cell r="E668" t="str">
            <v>FRST_CRT_IP</v>
          </cell>
          <cell r="F668" t="str">
            <v>최초생성IP</v>
          </cell>
        </row>
        <row r="669">
          <cell r="E669" t="str">
            <v>LAST_MDR_ID</v>
          </cell>
          <cell r="F669" t="str">
            <v>최종변경자아이디</v>
          </cell>
        </row>
        <row r="670">
          <cell r="E670" t="str">
            <v>LAST_CHG_DT</v>
          </cell>
          <cell r="F670" t="str">
            <v>최종변경일시</v>
          </cell>
        </row>
        <row r="671">
          <cell r="E671" t="str">
            <v>LAST_CHG_IP</v>
          </cell>
          <cell r="F671" t="str">
            <v>최종변경IP</v>
          </cell>
        </row>
        <row r="672">
          <cell r="E672" t="str">
            <v>ERR_VRFC_GRP_SN</v>
          </cell>
          <cell r="F672" t="str">
            <v>오류검증그룹일련번호</v>
          </cell>
        </row>
        <row r="673">
          <cell r="E673" t="str">
            <v>LOAD_DT</v>
          </cell>
          <cell r="F673" t="str">
            <v>적재일시</v>
          </cell>
        </row>
        <row r="674">
          <cell r="E674" t="str">
            <v>EXMN_GRPH_SN</v>
          </cell>
          <cell r="F674" t="str">
            <v>조사표일련번호</v>
          </cell>
        </row>
        <row r="675">
          <cell r="E675" t="str">
            <v>ERR_VRFC_SMR_SN</v>
          </cell>
          <cell r="F675" t="str">
            <v>오류검증개요일련번호</v>
          </cell>
        </row>
        <row r="676">
          <cell r="E676" t="str">
            <v>INST_CD</v>
          </cell>
          <cell r="F676" t="str">
            <v>기관코드</v>
          </cell>
        </row>
        <row r="677">
          <cell r="E677" t="str">
            <v>ERR_VRFC_BGNG_DT</v>
          </cell>
          <cell r="F677" t="str">
            <v>오류검증시작일시</v>
          </cell>
        </row>
        <row r="678">
          <cell r="E678" t="str">
            <v>LOAD_DT</v>
          </cell>
          <cell r="F678" t="str">
            <v>적재일시</v>
          </cell>
        </row>
        <row r="679">
          <cell r="E679" t="str">
            <v>CRTR_YR</v>
          </cell>
          <cell r="F679" t="str">
            <v>기준연도</v>
          </cell>
        </row>
        <row r="680">
          <cell r="E680" t="str">
            <v>DAT_MNG_NO</v>
          </cell>
          <cell r="F680" t="str">
            <v>데이터관리번호</v>
          </cell>
        </row>
        <row r="681">
          <cell r="E681" t="str">
            <v>LINK_SN</v>
          </cell>
          <cell r="F681" t="str">
            <v>연계일련번호</v>
          </cell>
        </row>
        <row r="682">
          <cell r="E682" t="str">
            <v>LINK_DMND_DT</v>
          </cell>
          <cell r="F682" t="str">
            <v>연계요청일시</v>
          </cell>
        </row>
        <row r="683">
          <cell r="E683" t="str">
            <v>DTY_SPRTN_CD</v>
          </cell>
          <cell r="F683" t="str">
            <v>업무구분코드</v>
          </cell>
        </row>
        <row r="684">
          <cell r="E684" t="str">
            <v>DTY_PRCS_DT</v>
          </cell>
          <cell r="F684" t="str">
            <v>업무처리일시</v>
          </cell>
        </row>
        <row r="685">
          <cell r="E685" t="str">
            <v>DTY_TRNSF_PRCS_ST_CD</v>
          </cell>
          <cell r="F685" t="str">
            <v>업무이관처리상태코드</v>
          </cell>
        </row>
        <row r="686">
          <cell r="E686" t="str">
            <v>MPIG_ID</v>
          </cell>
          <cell r="F686" t="str">
            <v>매핑아이디</v>
          </cell>
        </row>
        <row r="687">
          <cell r="E687" t="str">
            <v>LINK_FLFL_DT</v>
          </cell>
          <cell r="F687" t="str">
            <v>연계수행일시</v>
          </cell>
        </row>
        <row r="688">
          <cell r="E688" t="str">
            <v>LINK_PRCS_VL</v>
          </cell>
          <cell r="F688" t="str">
            <v>연계처리값</v>
          </cell>
        </row>
        <row r="689">
          <cell r="E689" t="str">
            <v>LINK_PRCS_ST_CD</v>
          </cell>
          <cell r="F689" t="str">
            <v>연계처리상태코드</v>
          </cell>
        </row>
        <row r="690">
          <cell r="E690" t="str">
            <v>PRCS_CTPV_CONT</v>
          </cell>
          <cell r="F690" t="str">
            <v>처리시도횟수</v>
          </cell>
        </row>
        <row r="691">
          <cell r="E691" t="str">
            <v>TRBL_MSG_CN</v>
          </cell>
          <cell r="F691" t="str">
            <v>장애메시지내용</v>
          </cell>
        </row>
        <row r="692">
          <cell r="E692" t="str">
            <v>EXG_CIS_GRAD_NM</v>
          </cell>
          <cell r="F692" t="str">
            <v>소멸위기등급명</v>
          </cell>
        </row>
        <row r="693">
          <cell r="E693" t="str">
            <v>CTPV_NM</v>
          </cell>
          <cell r="F693" t="str">
            <v>시도명</v>
          </cell>
        </row>
        <row r="694">
          <cell r="E694" t="str">
            <v>SGG_NM</v>
          </cell>
          <cell r="F694" t="str">
            <v>시군구명</v>
          </cell>
        </row>
        <row r="695">
          <cell r="E695" t="str">
            <v>STDG_NM</v>
          </cell>
          <cell r="F695" t="str">
            <v>법정동명</v>
          </cell>
        </row>
        <row r="696">
          <cell r="E696" t="str">
            <v>LCCL_RSRC_CN</v>
          </cell>
          <cell r="F696" t="str">
            <v>지역문화자원내용</v>
          </cell>
        </row>
        <row r="697">
          <cell r="E697" t="str">
            <v>CLTR_RSRC_CLSF_NM</v>
          </cell>
          <cell r="F697" t="str">
            <v>문화자원분류명</v>
          </cell>
        </row>
        <row r="698">
          <cell r="E698" t="str">
            <v>CLTR_RSRC_STRY_NM</v>
          </cell>
          <cell r="F698" t="str">
            <v>문화자원이야기명</v>
          </cell>
        </row>
        <row r="699">
          <cell r="E699" t="str">
            <v>CLTR_RSRC_CN</v>
          </cell>
          <cell r="F699" t="str">
            <v>문화자원내용</v>
          </cell>
        </row>
        <row r="700">
          <cell r="E700" t="str">
            <v>PRGM_URL_ADDR</v>
          </cell>
          <cell r="F700" t="str">
            <v>프로그램URL주소</v>
          </cell>
        </row>
        <row r="701">
          <cell r="E701" t="str">
            <v>COR_TRDS_NM</v>
          </cell>
          <cell r="F701" t="str">
            <v>핵심관광지명</v>
          </cell>
        </row>
        <row r="702">
          <cell r="E702" t="str">
            <v>DADDR</v>
          </cell>
          <cell r="F702" t="str">
            <v>상세주소</v>
          </cell>
        </row>
        <row r="703">
          <cell r="E703" t="str">
            <v>LAT</v>
          </cell>
          <cell r="F703" t="str">
            <v>위도</v>
          </cell>
        </row>
        <row r="704">
          <cell r="E704" t="str">
            <v>LOT</v>
          </cell>
          <cell r="F704" t="str">
            <v>경도</v>
          </cell>
        </row>
        <row r="705">
          <cell r="E705" t="str">
            <v>TRDS_PPLR_RNK</v>
          </cell>
          <cell r="F705" t="str">
            <v>관광지인기순위</v>
          </cell>
        </row>
        <row r="706">
          <cell r="E706" t="str">
            <v>OPEN_YMD</v>
          </cell>
          <cell r="F706" t="str">
            <v>개방일자</v>
          </cell>
        </row>
        <row r="707">
          <cell r="E707" t="str">
            <v>SGG_CD</v>
          </cell>
          <cell r="F707" t="str">
            <v>시군구코드</v>
          </cell>
        </row>
        <row r="708">
          <cell r="E708" t="str">
            <v>LOAD_DT</v>
          </cell>
          <cell r="F708" t="str">
            <v>적재일시</v>
          </cell>
        </row>
        <row r="709">
          <cell r="E709" t="str">
            <v>EXMN_TRPR_GRP_SN</v>
          </cell>
          <cell r="F709" t="str">
            <v>조사대상자그룹일련번호</v>
          </cell>
        </row>
        <row r="710">
          <cell r="E710" t="str">
            <v>INST_CD</v>
          </cell>
          <cell r="F710" t="str">
            <v>기관코드</v>
          </cell>
        </row>
        <row r="711">
          <cell r="E711" t="str">
            <v>FRST_CRTOR_ID</v>
          </cell>
          <cell r="F711" t="str">
            <v>최초생성자아이디</v>
          </cell>
        </row>
        <row r="712">
          <cell r="E712" t="str">
            <v>FRST_CRT_DT</v>
          </cell>
          <cell r="F712" t="str">
            <v>최초생성일시</v>
          </cell>
        </row>
        <row r="713">
          <cell r="E713" t="str">
            <v>FRST_CRT_IP</v>
          </cell>
          <cell r="F713" t="str">
            <v>최초생성IP</v>
          </cell>
        </row>
        <row r="714">
          <cell r="E714" t="str">
            <v>LAST_MDR_ID</v>
          </cell>
          <cell r="F714" t="str">
            <v>최종변경자아이디</v>
          </cell>
        </row>
        <row r="715">
          <cell r="E715" t="str">
            <v>LAST_CHG_DT</v>
          </cell>
          <cell r="F715" t="str">
            <v>최종변경일시</v>
          </cell>
        </row>
        <row r="716">
          <cell r="E716" t="str">
            <v>LAST_CHG_IP</v>
          </cell>
          <cell r="F716" t="str">
            <v>최종변경IP</v>
          </cell>
        </row>
        <row r="717">
          <cell r="E717" t="str">
            <v>DAT_ATHR_CD</v>
          </cell>
          <cell r="F717" t="str">
            <v>데이터권한코드</v>
          </cell>
        </row>
        <row r="718">
          <cell r="E718" t="str">
            <v>LOAD_DT</v>
          </cell>
          <cell r="F718" t="str">
            <v>적재일시</v>
          </cell>
        </row>
        <row r="719">
          <cell r="E719" t="str">
            <v>EXMN_GRPH_SN</v>
          </cell>
          <cell r="F719" t="str">
            <v>조사표일련번호</v>
          </cell>
        </row>
        <row r="720">
          <cell r="E720" t="str">
            <v>EXMN_TRPR_GRP_SN</v>
          </cell>
          <cell r="F720" t="str">
            <v>조사대상자그룹일련번호</v>
          </cell>
        </row>
        <row r="721">
          <cell r="E721" t="str">
            <v>FRST_CRTOR_ID</v>
          </cell>
          <cell r="F721" t="str">
            <v>최초생성자아이디</v>
          </cell>
        </row>
        <row r="722">
          <cell r="E722" t="str">
            <v>FRST_CRT_DT</v>
          </cell>
          <cell r="F722" t="str">
            <v>최초생성일시</v>
          </cell>
        </row>
        <row r="723">
          <cell r="E723" t="str">
            <v>FRST_CRT_IP</v>
          </cell>
          <cell r="F723" t="str">
            <v>최초생성IP</v>
          </cell>
        </row>
        <row r="724">
          <cell r="E724" t="str">
            <v>LAST_MDR_ID</v>
          </cell>
          <cell r="F724" t="str">
            <v>최종변경자아이디</v>
          </cell>
        </row>
        <row r="725">
          <cell r="E725" t="str">
            <v>LAST_CHG_DT</v>
          </cell>
          <cell r="F725" t="str">
            <v>최종변경일시</v>
          </cell>
        </row>
        <row r="726">
          <cell r="E726" t="str">
            <v>LAST_CHG_IP</v>
          </cell>
          <cell r="F726" t="str">
            <v>최종변경IP</v>
          </cell>
        </row>
        <row r="727">
          <cell r="E727" t="str">
            <v>LOAD_DT</v>
          </cell>
          <cell r="F727" t="str">
            <v>적재일시</v>
          </cell>
        </row>
        <row r="728">
          <cell r="E728" t="str">
            <v>EXMN_IEM_SN</v>
          </cell>
          <cell r="F728" t="str">
            <v>조사항목일련번호</v>
          </cell>
        </row>
        <row r="729">
          <cell r="E729" t="str">
            <v>IEM_NM</v>
          </cell>
          <cell r="F729" t="str">
            <v>항목명</v>
          </cell>
        </row>
        <row r="730">
          <cell r="E730" t="str">
            <v>INPT_SPRTN_CD</v>
          </cell>
          <cell r="F730" t="str">
            <v>입력구분코드</v>
          </cell>
        </row>
        <row r="731">
          <cell r="E731" t="str">
            <v>CLSF_CD</v>
          </cell>
          <cell r="F731" t="str">
            <v>분류코드</v>
          </cell>
        </row>
        <row r="732">
          <cell r="E732" t="str">
            <v>UNIT_CD</v>
          </cell>
          <cell r="F732" t="str">
            <v>단위코드</v>
          </cell>
        </row>
        <row r="733">
          <cell r="E733" t="str">
            <v>IEM_DC</v>
          </cell>
          <cell r="F733" t="str">
            <v>항목설명</v>
          </cell>
        </row>
        <row r="734">
          <cell r="E734" t="str">
            <v>USE_YN</v>
          </cell>
          <cell r="F734" t="str">
            <v>사용여부</v>
          </cell>
        </row>
        <row r="735">
          <cell r="E735" t="str">
            <v>LINK_YN</v>
          </cell>
          <cell r="F735" t="str">
            <v>연계여부</v>
          </cell>
        </row>
        <row r="736">
          <cell r="E736" t="str">
            <v>FRST_CRTOR_ID</v>
          </cell>
          <cell r="F736" t="str">
            <v>최초생성자아이디</v>
          </cell>
        </row>
        <row r="737">
          <cell r="E737" t="str">
            <v>FRST_CRT_DT</v>
          </cell>
          <cell r="F737" t="str">
            <v>최초생성일시</v>
          </cell>
        </row>
        <row r="738">
          <cell r="E738" t="str">
            <v>FRST_CRT_IP</v>
          </cell>
          <cell r="F738" t="str">
            <v>최초생성IP</v>
          </cell>
        </row>
        <row r="739">
          <cell r="E739" t="str">
            <v>LAST_MDR_ID</v>
          </cell>
          <cell r="F739" t="str">
            <v>최종변경자아이디</v>
          </cell>
        </row>
        <row r="740">
          <cell r="E740" t="str">
            <v>LAST_CHG_DT</v>
          </cell>
          <cell r="F740" t="str">
            <v>최종변경일시</v>
          </cell>
        </row>
        <row r="741">
          <cell r="E741" t="str">
            <v>LAST_CHG_IP</v>
          </cell>
          <cell r="F741" t="str">
            <v>최종변경IP</v>
          </cell>
        </row>
        <row r="742">
          <cell r="E742" t="str">
            <v>EXMN_IEM_GRP_SN</v>
          </cell>
          <cell r="F742" t="str">
            <v>조사항목그룹일련번호</v>
          </cell>
        </row>
        <row r="743">
          <cell r="E743" t="str">
            <v>LOAD_DT</v>
          </cell>
          <cell r="F743" t="str">
            <v>적재일시</v>
          </cell>
        </row>
        <row r="744">
          <cell r="E744" t="str">
            <v>EXMN_IEM_SN</v>
          </cell>
          <cell r="F744" t="str">
            <v>조사항목일련번호</v>
          </cell>
        </row>
        <row r="745">
          <cell r="E745" t="str">
            <v>CHC_VL_SN</v>
          </cell>
          <cell r="F745" t="str">
            <v>선택값일련번호</v>
          </cell>
        </row>
        <row r="746">
          <cell r="E746" t="str">
            <v>CHC_VL_NM</v>
          </cell>
          <cell r="F746" t="str">
            <v>선택값명</v>
          </cell>
        </row>
        <row r="747">
          <cell r="E747" t="str">
            <v>SRTN_ORDR</v>
          </cell>
          <cell r="F747" t="str">
            <v>정렬순서</v>
          </cell>
        </row>
        <row r="748">
          <cell r="E748" t="str">
            <v>USE_YN</v>
          </cell>
          <cell r="F748" t="str">
            <v>사용여부</v>
          </cell>
        </row>
        <row r="749">
          <cell r="E749" t="str">
            <v>LOAD_DT</v>
          </cell>
          <cell r="F749" t="str">
            <v>적재일시</v>
          </cell>
        </row>
        <row r="750">
          <cell r="E750" t="str">
            <v>EXMN_IEM_GRP_SN</v>
          </cell>
          <cell r="F750" t="str">
            <v>조사항목그룹일련번호</v>
          </cell>
        </row>
        <row r="751">
          <cell r="E751" t="str">
            <v>EXMN_IEM_GRP_NM</v>
          </cell>
          <cell r="F751" t="str">
            <v>조사항목그룹명</v>
          </cell>
        </row>
        <row r="752">
          <cell r="E752" t="str">
            <v>GRP_DC</v>
          </cell>
          <cell r="F752" t="str">
            <v>그룹설명</v>
          </cell>
        </row>
        <row r="753">
          <cell r="E753" t="str">
            <v>UP_GRP_SN</v>
          </cell>
          <cell r="F753" t="str">
            <v>상위그룹일련번호</v>
          </cell>
        </row>
        <row r="754">
          <cell r="E754" t="str">
            <v>USE_YN</v>
          </cell>
          <cell r="F754" t="str">
            <v>사용여부</v>
          </cell>
        </row>
        <row r="755">
          <cell r="E755" t="str">
            <v>FRST_CRTOR_ID</v>
          </cell>
          <cell r="F755" t="str">
            <v>최초생성자아이디</v>
          </cell>
        </row>
        <row r="756">
          <cell r="E756" t="str">
            <v>FRST_CRT_DT</v>
          </cell>
          <cell r="F756" t="str">
            <v>최초생성일시</v>
          </cell>
        </row>
        <row r="757">
          <cell r="E757" t="str">
            <v>FRST_CRT_IP</v>
          </cell>
          <cell r="F757" t="str">
            <v>최초생성IP</v>
          </cell>
        </row>
        <row r="758">
          <cell r="E758" t="str">
            <v>LAST_MDR_ID</v>
          </cell>
          <cell r="F758" t="str">
            <v>최종변경자아이디</v>
          </cell>
        </row>
        <row r="759">
          <cell r="E759" t="str">
            <v>LAST_CHG_DT</v>
          </cell>
          <cell r="F759" t="str">
            <v>최종변경일시</v>
          </cell>
        </row>
        <row r="760">
          <cell r="E760" t="str">
            <v>LAST_CHG_IP</v>
          </cell>
          <cell r="F760" t="str">
            <v>최종변경IP</v>
          </cell>
        </row>
        <row r="761">
          <cell r="E761" t="str">
            <v>LOAD_DT</v>
          </cell>
          <cell r="F761" t="str">
            <v>적재일시</v>
          </cell>
        </row>
        <row r="762">
          <cell r="E762" t="str">
            <v>EXMN_SMR_SN</v>
          </cell>
          <cell r="F762" t="str">
            <v>조사개요일련번호</v>
          </cell>
        </row>
        <row r="763">
          <cell r="E763" t="str">
            <v>EXMN_YR</v>
          </cell>
          <cell r="F763" t="str">
            <v>조사연도</v>
          </cell>
        </row>
        <row r="764">
          <cell r="E764" t="str">
            <v>EXMN_TTL</v>
          </cell>
          <cell r="F764" t="str">
            <v>조사제목</v>
          </cell>
        </row>
        <row r="765">
          <cell r="E765" t="str">
            <v>EXMN_CN</v>
          </cell>
          <cell r="F765" t="str">
            <v>조사내용</v>
          </cell>
        </row>
        <row r="766">
          <cell r="E766" t="str">
            <v>EXMN_BGNG_YMD</v>
          </cell>
          <cell r="F766" t="str">
            <v>조사시작일자</v>
          </cell>
        </row>
        <row r="767">
          <cell r="E767" t="str">
            <v>EXMN_END_YMD</v>
          </cell>
          <cell r="F767" t="str">
            <v>조사종료일자</v>
          </cell>
        </row>
        <row r="768">
          <cell r="E768" t="str">
            <v>FRST_CRTOR_ID</v>
          </cell>
          <cell r="F768" t="str">
            <v>최초생성자아이디</v>
          </cell>
        </row>
        <row r="769">
          <cell r="E769" t="str">
            <v>FRST_CRT_DT</v>
          </cell>
          <cell r="F769" t="str">
            <v>최초생성일시</v>
          </cell>
        </row>
        <row r="770">
          <cell r="E770" t="str">
            <v>FRST_CRT_IP</v>
          </cell>
          <cell r="F770" t="str">
            <v>최초생성IP</v>
          </cell>
        </row>
        <row r="771">
          <cell r="E771" t="str">
            <v>LAST_MDR_ID</v>
          </cell>
          <cell r="F771" t="str">
            <v>최종변경자아이디</v>
          </cell>
        </row>
        <row r="772">
          <cell r="E772" t="str">
            <v>LAST_CHG_DT</v>
          </cell>
          <cell r="F772" t="str">
            <v>최종변경일시</v>
          </cell>
        </row>
        <row r="773">
          <cell r="E773" t="str">
            <v>LAST_CHG_IP</v>
          </cell>
          <cell r="F773" t="str">
            <v>최종변경IP</v>
          </cell>
        </row>
        <row r="774">
          <cell r="E774" t="str">
            <v>EXMN_SMR_SPRTN_SN</v>
          </cell>
          <cell r="F774" t="str">
            <v>조사개요구분일련번호</v>
          </cell>
        </row>
        <row r="775">
          <cell r="E775" t="str">
            <v>EXMN_PRGRS_YN</v>
          </cell>
          <cell r="F775" t="str">
            <v>조사진행여부</v>
          </cell>
        </row>
        <row r="776">
          <cell r="E776" t="str">
            <v>SRVY_EXMN_YN</v>
          </cell>
          <cell r="F776" t="str">
            <v>설문조사여부</v>
          </cell>
        </row>
        <row r="777">
          <cell r="E777" t="str">
            <v>LOAD_DT</v>
          </cell>
          <cell r="F777" t="str">
            <v>적재일시</v>
          </cell>
        </row>
        <row r="778">
          <cell r="E778" t="str">
            <v>EXMN_TRPR_GRP_SN</v>
          </cell>
          <cell r="F778" t="str">
            <v>조사대상자그룹일련번호</v>
          </cell>
        </row>
        <row r="779">
          <cell r="E779" t="str">
            <v>EXMN_TRPR_GRP_NM</v>
          </cell>
          <cell r="F779" t="str">
            <v>조사대상자그룹명</v>
          </cell>
        </row>
        <row r="780">
          <cell r="E780" t="str">
            <v>USE_YN</v>
          </cell>
          <cell r="F780" t="str">
            <v>사용여부</v>
          </cell>
        </row>
        <row r="781">
          <cell r="E781" t="str">
            <v>FRST_CRTOR_ID</v>
          </cell>
          <cell r="F781" t="str">
            <v>최초생성자아이디</v>
          </cell>
        </row>
        <row r="782">
          <cell r="E782" t="str">
            <v>FRST_CRT_DT</v>
          </cell>
          <cell r="F782" t="str">
            <v>최초생성일시</v>
          </cell>
        </row>
        <row r="783">
          <cell r="E783" t="str">
            <v>FRST_CRT_IP</v>
          </cell>
          <cell r="F783" t="str">
            <v>최초생성IP</v>
          </cell>
        </row>
        <row r="784">
          <cell r="E784" t="str">
            <v>LAST_MDR_ID</v>
          </cell>
          <cell r="F784" t="str">
            <v>최종변경자아이디</v>
          </cell>
        </row>
        <row r="785">
          <cell r="E785" t="str">
            <v>LAST_CHG_DT</v>
          </cell>
          <cell r="F785" t="str">
            <v>최종변경일시</v>
          </cell>
        </row>
        <row r="786">
          <cell r="E786" t="str">
            <v>LAST_CHG_IP</v>
          </cell>
          <cell r="F786" t="str">
            <v>최종변경IP</v>
          </cell>
        </row>
        <row r="787">
          <cell r="E787" t="str">
            <v>EXMN_SMR_SPRTN_SN</v>
          </cell>
          <cell r="F787" t="str">
            <v>조사개요구분일련번호</v>
          </cell>
        </row>
        <row r="788">
          <cell r="E788" t="str">
            <v>LOAD_DT</v>
          </cell>
          <cell r="F788" t="str">
            <v>적재일시</v>
          </cell>
        </row>
        <row r="789">
          <cell r="E789" t="str">
            <v>LINK_SN</v>
          </cell>
          <cell r="F789" t="str">
            <v>연계일련번호</v>
          </cell>
        </row>
        <row r="790">
          <cell r="E790" t="str">
            <v>LINK_DMND_DT</v>
          </cell>
          <cell r="F790" t="str">
            <v>연계요청일시</v>
          </cell>
        </row>
        <row r="791">
          <cell r="E791" t="str">
            <v>DTY_SPRTN_CD</v>
          </cell>
          <cell r="F791" t="str">
            <v>업무구분코드</v>
          </cell>
        </row>
        <row r="792">
          <cell r="E792" t="str">
            <v>DTY_PRCS_DT</v>
          </cell>
          <cell r="F792" t="str">
            <v>업무처리일시</v>
          </cell>
        </row>
        <row r="793">
          <cell r="E793" t="str">
            <v>DTY_TRNSF_PRCS_ST_CD</v>
          </cell>
          <cell r="F793" t="str">
            <v>업무이관처리상태코드</v>
          </cell>
        </row>
        <row r="794">
          <cell r="E794" t="str">
            <v>MPIG_ID</v>
          </cell>
          <cell r="F794" t="str">
            <v>매핑아이디</v>
          </cell>
        </row>
        <row r="795">
          <cell r="E795" t="str">
            <v>LINK_FLFL_DT</v>
          </cell>
          <cell r="F795" t="str">
            <v>연계수행일시</v>
          </cell>
        </row>
        <row r="796">
          <cell r="E796" t="str">
            <v>LINK_PRCS_VL</v>
          </cell>
          <cell r="F796" t="str">
            <v>연계처리값</v>
          </cell>
        </row>
        <row r="797">
          <cell r="E797" t="str">
            <v>LINK_PRCS_ST_CD</v>
          </cell>
          <cell r="F797" t="str">
            <v>연계처리상태코드</v>
          </cell>
        </row>
        <row r="798">
          <cell r="E798" t="str">
            <v>PRCS_CTPV_CONT</v>
          </cell>
          <cell r="F798" t="str">
            <v>처리시도횟수</v>
          </cell>
        </row>
        <row r="799">
          <cell r="E799" t="str">
            <v>TRBL_MSG_CN</v>
          </cell>
          <cell r="F799" t="str">
            <v>장애메시지내용</v>
          </cell>
        </row>
        <row r="800">
          <cell r="E800" t="str">
            <v>CRTR_YR</v>
          </cell>
          <cell r="F800" t="str">
            <v>기준연도</v>
          </cell>
        </row>
        <row r="801">
          <cell r="E801" t="str">
            <v>EXPN_VLG_NM</v>
          </cell>
          <cell r="F801" t="str">
            <v>체험마을명</v>
          </cell>
        </row>
        <row r="802">
          <cell r="E802" t="str">
            <v>CTPV_NM</v>
          </cell>
          <cell r="F802" t="str">
            <v>시도명</v>
          </cell>
        </row>
        <row r="803">
          <cell r="E803" t="str">
            <v>SGG_NM</v>
          </cell>
          <cell r="F803" t="str">
            <v>시군구명</v>
          </cell>
        </row>
        <row r="804">
          <cell r="E804" t="str">
            <v>EXPN_PRGM_SPRTN_NM</v>
          </cell>
          <cell r="F804" t="str">
            <v>체험프로그램구분명</v>
          </cell>
        </row>
        <row r="805">
          <cell r="E805" t="str">
            <v>EXPN_PRGM_CN</v>
          </cell>
          <cell r="F805" t="str">
            <v>체험프로그램내용</v>
          </cell>
        </row>
        <row r="806">
          <cell r="E806" t="str">
            <v>HOLD_FCLT_INFO_CN</v>
          </cell>
          <cell r="F806" t="str">
            <v>보유시설정보내용</v>
          </cell>
        </row>
        <row r="807">
          <cell r="E807" t="str">
            <v>EXPN_VLG_AR</v>
          </cell>
          <cell r="F807" t="str">
            <v>체험마을면적</v>
          </cell>
        </row>
        <row r="808">
          <cell r="E808" t="str">
            <v>EXPN_VLG_PHOTO_URL_ADDR</v>
          </cell>
          <cell r="F808" t="str">
            <v>체험마을사진URL주소</v>
          </cell>
        </row>
        <row r="809">
          <cell r="E809" t="str">
            <v>ROAD_NM_ADDR</v>
          </cell>
          <cell r="F809" t="str">
            <v>도로명주소</v>
          </cell>
        </row>
        <row r="810">
          <cell r="E810" t="str">
            <v>LOTNO_ADDR</v>
          </cell>
          <cell r="F810" t="str">
            <v>지번주소</v>
          </cell>
        </row>
        <row r="811">
          <cell r="E811" t="str">
            <v>RPRSV_NM</v>
          </cell>
          <cell r="F811" t="str">
            <v>대표자명</v>
          </cell>
        </row>
        <row r="812">
          <cell r="E812" t="str">
            <v>RPRS_TELNO</v>
          </cell>
          <cell r="F812" t="str">
            <v>대표전화번호</v>
          </cell>
        </row>
        <row r="813">
          <cell r="E813" t="str">
            <v>DSGN_YMD</v>
          </cell>
          <cell r="F813" t="str">
            <v>지정일자</v>
          </cell>
        </row>
        <row r="814">
          <cell r="E814" t="str">
            <v>HMPG_ADDR</v>
          </cell>
          <cell r="F814" t="str">
            <v>홈페이지주소</v>
          </cell>
        </row>
        <row r="815">
          <cell r="E815" t="str">
            <v>MNG_INST_NM</v>
          </cell>
          <cell r="F815" t="str">
            <v>관리기관명</v>
          </cell>
        </row>
        <row r="816">
          <cell r="E816" t="str">
            <v>LOT</v>
          </cell>
          <cell r="F816" t="str">
            <v>경도</v>
          </cell>
        </row>
        <row r="817">
          <cell r="E817" t="str">
            <v>LAT</v>
          </cell>
          <cell r="F817" t="str">
            <v>위도</v>
          </cell>
        </row>
        <row r="818">
          <cell r="E818" t="str">
            <v>CRTR_YMD</v>
          </cell>
          <cell r="F818" t="str">
            <v>기준일자</v>
          </cell>
        </row>
        <row r="819">
          <cell r="E819" t="str">
            <v>PVSN_INST_ID</v>
          </cell>
          <cell r="F819" t="str">
            <v>제공기관아이디</v>
          </cell>
        </row>
        <row r="820">
          <cell r="E820" t="str">
            <v>PVSN_INST_NM</v>
          </cell>
          <cell r="F820" t="str">
            <v>제공기관명</v>
          </cell>
        </row>
        <row r="821">
          <cell r="E821" t="str">
            <v>SGG_CD</v>
          </cell>
          <cell r="F821" t="str">
            <v>시군구코드</v>
          </cell>
        </row>
        <row r="822">
          <cell r="E822" t="str">
            <v>LOAD_DT</v>
          </cell>
          <cell r="F822" t="str">
            <v>적재일시</v>
          </cell>
        </row>
        <row r="823">
          <cell r="E823" t="str">
            <v>LINK_SN</v>
          </cell>
          <cell r="F823" t="str">
            <v>연계일련번호</v>
          </cell>
        </row>
        <row r="824">
          <cell r="E824" t="str">
            <v>LINK_DMND_DT</v>
          </cell>
          <cell r="F824" t="str">
            <v>연계요청일시</v>
          </cell>
        </row>
        <row r="825">
          <cell r="E825" t="str">
            <v>DTY_SPRTN_CD</v>
          </cell>
          <cell r="F825" t="str">
            <v>업무구분코드</v>
          </cell>
        </row>
        <row r="826">
          <cell r="E826" t="str">
            <v>DTY_PRCS_DT</v>
          </cell>
          <cell r="F826" t="str">
            <v>업무처리일시</v>
          </cell>
        </row>
        <row r="827">
          <cell r="E827" t="str">
            <v>DTY_TRNSF_PRCS_ST_CD</v>
          </cell>
          <cell r="F827" t="str">
            <v>업무이관처리상태코드</v>
          </cell>
        </row>
        <row r="828">
          <cell r="E828" t="str">
            <v>MPIG_ID</v>
          </cell>
          <cell r="F828" t="str">
            <v>매핑아이디</v>
          </cell>
        </row>
        <row r="829">
          <cell r="E829" t="str">
            <v>LINK_FLFL_DT</v>
          </cell>
          <cell r="F829" t="str">
            <v>연계수행일시</v>
          </cell>
        </row>
        <row r="830">
          <cell r="E830" t="str">
            <v>LINK_PRCS_VL</v>
          </cell>
          <cell r="F830" t="str">
            <v>연계처리값</v>
          </cell>
        </row>
        <row r="831">
          <cell r="E831" t="str">
            <v>LINK_PRCS_ST_CD</v>
          </cell>
          <cell r="F831" t="str">
            <v>연계처리상태코드</v>
          </cell>
        </row>
        <row r="832">
          <cell r="E832" t="str">
            <v>PRCS_CTPV_CONT</v>
          </cell>
          <cell r="F832" t="str">
            <v>처리시도횟수</v>
          </cell>
        </row>
        <row r="833">
          <cell r="E833" t="str">
            <v>TRBL_MSG_CN</v>
          </cell>
          <cell r="F833" t="str">
            <v>장애메시지내용</v>
          </cell>
        </row>
        <row r="834">
          <cell r="E834" t="str">
            <v>CRTR_YR</v>
          </cell>
          <cell r="F834" t="str">
            <v>기준연도</v>
          </cell>
        </row>
        <row r="835">
          <cell r="E835" t="str">
            <v>CTPV_NM</v>
          </cell>
          <cell r="F835" t="str">
            <v>시도명</v>
          </cell>
        </row>
        <row r="836">
          <cell r="E836" t="str">
            <v>SGG_NM</v>
          </cell>
          <cell r="F836" t="str">
            <v>시군구명</v>
          </cell>
        </row>
        <row r="837">
          <cell r="E837" t="str">
            <v>EXPN_VLG_NM</v>
          </cell>
          <cell r="F837" t="str">
            <v>체험마을명</v>
          </cell>
        </row>
        <row r="838">
          <cell r="E838" t="str">
            <v>SRNG_YR</v>
          </cell>
          <cell r="F838" t="str">
            <v>심사연도</v>
          </cell>
        </row>
        <row r="839">
          <cell r="E839" t="str">
            <v>EXPN_GRAD_NM</v>
          </cell>
          <cell r="F839" t="str">
            <v>체험등급명</v>
          </cell>
        </row>
        <row r="840">
          <cell r="E840" t="str">
            <v>EDU_GRAD_NM</v>
          </cell>
          <cell r="F840" t="str">
            <v>교육등급명</v>
          </cell>
        </row>
        <row r="841">
          <cell r="E841" t="str">
            <v>FD_GRAD_NM</v>
          </cell>
          <cell r="F841" t="str">
            <v>음식등급명</v>
          </cell>
        </row>
        <row r="842">
          <cell r="E842" t="str">
            <v>LDGM_GRAD_NM</v>
          </cell>
          <cell r="F842" t="str">
            <v>숙박등급명</v>
          </cell>
        </row>
        <row r="843">
          <cell r="E843" t="str">
            <v>FCLT_ADDR</v>
          </cell>
          <cell r="F843" t="str">
            <v>시설주소</v>
          </cell>
        </row>
        <row r="844">
          <cell r="E844" t="str">
            <v>SGG_CD</v>
          </cell>
          <cell r="F844" t="str">
            <v>시군구코드</v>
          </cell>
        </row>
        <row r="845">
          <cell r="E845" t="str">
            <v>LOAD_DT</v>
          </cell>
          <cell r="F845" t="str">
            <v>적재일시</v>
          </cell>
        </row>
        <row r="846">
          <cell r="E846" t="str">
            <v>LINK_SN</v>
          </cell>
          <cell r="F846" t="str">
            <v>연계일련번호</v>
          </cell>
        </row>
        <row r="847">
          <cell r="E847" t="str">
            <v>LINK_DMND_DT</v>
          </cell>
          <cell r="F847" t="str">
            <v>연계요청일시</v>
          </cell>
        </row>
        <row r="848">
          <cell r="E848" t="str">
            <v>DTY_SPRTN_CD</v>
          </cell>
          <cell r="F848" t="str">
            <v>업무구분코드</v>
          </cell>
        </row>
        <row r="849">
          <cell r="E849" t="str">
            <v>DTY_PRCS_DT</v>
          </cell>
          <cell r="F849" t="str">
            <v>업무처리일시</v>
          </cell>
        </row>
        <row r="850">
          <cell r="E850" t="str">
            <v>DTY_TRNSF_PRCS_ST_CD</v>
          </cell>
          <cell r="F850" t="str">
            <v>업무이관처리상태코드</v>
          </cell>
        </row>
        <row r="851">
          <cell r="E851" t="str">
            <v>MPIG_ID</v>
          </cell>
          <cell r="F851" t="str">
            <v>매핑아이디</v>
          </cell>
        </row>
        <row r="852">
          <cell r="E852" t="str">
            <v>LINK_FLFL_DT</v>
          </cell>
          <cell r="F852" t="str">
            <v>연계수행일시</v>
          </cell>
        </row>
        <row r="853">
          <cell r="E853" t="str">
            <v>LINK_PRCS_VL</v>
          </cell>
          <cell r="F853" t="str">
            <v>연계처리값</v>
          </cell>
        </row>
        <row r="854">
          <cell r="E854" t="str">
            <v>LINK_PRCS_ST_CD</v>
          </cell>
          <cell r="F854" t="str">
            <v>연계처리상태코드</v>
          </cell>
        </row>
        <row r="855">
          <cell r="E855" t="str">
            <v>PRCS_CTPV_CONT</v>
          </cell>
          <cell r="F855" t="str">
            <v>처리시도횟수</v>
          </cell>
        </row>
        <row r="856">
          <cell r="E856" t="str">
            <v>TRBL_MSG_CN</v>
          </cell>
          <cell r="F856" t="str">
            <v>장애메시지내용</v>
          </cell>
        </row>
        <row r="857">
          <cell r="E857" t="str">
            <v>CRTR_YR</v>
          </cell>
          <cell r="F857" t="str">
            <v>기준연도</v>
          </cell>
        </row>
        <row r="858">
          <cell r="E858" t="str">
            <v>DATA_SN</v>
          </cell>
          <cell r="F858" t="str">
            <v>자료일련번호</v>
          </cell>
        </row>
        <row r="859">
          <cell r="E859" t="str">
            <v>FCLT_NM</v>
          </cell>
          <cell r="F859" t="str">
            <v>시설명</v>
          </cell>
        </row>
        <row r="860">
          <cell r="E860" t="str">
            <v>INST_DADDR</v>
          </cell>
          <cell r="F860" t="str">
            <v>기관상세주소</v>
          </cell>
        </row>
        <row r="861">
          <cell r="E861" t="str">
            <v>OPER_PRD_NM</v>
          </cell>
          <cell r="F861" t="str">
            <v>운영기간명</v>
          </cell>
        </row>
        <row r="862">
          <cell r="E862" t="str">
            <v>INST_TELNO</v>
          </cell>
          <cell r="F862" t="str">
            <v>기관전화번호</v>
          </cell>
        </row>
        <row r="863">
          <cell r="E863" t="str">
            <v>PRCN_WAY_CN</v>
          </cell>
          <cell r="F863" t="str">
            <v>참여방법내용</v>
          </cell>
        </row>
        <row r="864">
          <cell r="E864" t="str">
            <v>MNG_MNBD_NM</v>
          </cell>
          <cell r="F864" t="str">
            <v>관리주체명</v>
          </cell>
        </row>
        <row r="865">
          <cell r="E865" t="str">
            <v>SGG_CD</v>
          </cell>
          <cell r="F865" t="str">
            <v>시군구코드</v>
          </cell>
        </row>
        <row r="866">
          <cell r="E866" t="str">
            <v>LOAD_DT</v>
          </cell>
          <cell r="F866" t="str">
            <v>적재일시</v>
          </cell>
        </row>
        <row r="867">
          <cell r="E867" t="str">
            <v>CRTR_YR</v>
          </cell>
          <cell r="F867" t="str">
            <v>기준연도</v>
          </cell>
        </row>
        <row r="868">
          <cell r="E868" t="str">
            <v>TRDS_ESNT_ID</v>
          </cell>
          <cell r="F868" t="str">
            <v>관광지고유아이디</v>
          </cell>
        </row>
        <row r="869">
          <cell r="E869" t="str">
            <v>LINK_SN</v>
          </cell>
          <cell r="F869" t="str">
            <v>연계일련번호</v>
          </cell>
        </row>
        <row r="870">
          <cell r="E870" t="str">
            <v>LINK_DMND_DT</v>
          </cell>
          <cell r="F870" t="str">
            <v>연계요청일시</v>
          </cell>
        </row>
        <row r="871">
          <cell r="E871" t="str">
            <v>DTY_SPRTN_CD</v>
          </cell>
          <cell r="F871" t="str">
            <v>업무구분코드</v>
          </cell>
        </row>
        <row r="872">
          <cell r="E872" t="str">
            <v>DTY_PRCS_DT</v>
          </cell>
          <cell r="F872" t="str">
            <v>업무처리일시</v>
          </cell>
        </row>
        <row r="873">
          <cell r="E873" t="str">
            <v>DTY_TRNSF_PRCS_ST_CD</v>
          </cell>
          <cell r="F873" t="str">
            <v>업무이관처리상태코드</v>
          </cell>
        </row>
        <row r="874">
          <cell r="E874" t="str">
            <v>MPIG_ID</v>
          </cell>
          <cell r="F874" t="str">
            <v>매핑아이디</v>
          </cell>
        </row>
        <row r="875">
          <cell r="E875" t="str">
            <v>LINK_FLFL_DT</v>
          </cell>
          <cell r="F875" t="str">
            <v>연계수행일시</v>
          </cell>
        </row>
        <row r="876">
          <cell r="E876" t="str">
            <v>LINK_PRCS_VL</v>
          </cell>
          <cell r="F876" t="str">
            <v>연계처리값</v>
          </cell>
        </row>
        <row r="877">
          <cell r="E877" t="str">
            <v>LINK_PRCS_ST_CD</v>
          </cell>
          <cell r="F877" t="str">
            <v>연계처리상태코드</v>
          </cell>
        </row>
        <row r="878">
          <cell r="E878" t="str">
            <v>PRCS_CTPV_CONT</v>
          </cell>
          <cell r="F878" t="str">
            <v>처리시도횟수</v>
          </cell>
        </row>
        <row r="879">
          <cell r="E879" t="str">
            <v>TRBL_MSG_CN</v>
          </cell>
          <cell r="F879" t="str">
            <v>장애메시지내용</v>
          </cell>
        </row>
        <row r="880">
          <cell r="E880" t="str">
            <v>LRCL_NM</v>
          </cell>
          <cell r="F880" t="str">
            <v>대분류명</v>
          </cell>
        </row>
        <row r="881">
          <cell r="E881" t="str">
            <v>MDCL_NM</v>
          </cell>
          <cell r="F881" t="str">
            <v>중분류명</v>
          </cell>
        </row>
        <row r="882">
          <cell r="E882" t="str">
            <v>FCLT_NM</v>
          </cell>
          <cell r="F882" t="str">
            <v>시설명</v>
          </cell>
        </row>
        <row r="883">
          <cell r="E883" t="str">
            <v>CTPV_CD</v>
          </cell>
          <cell r="F883" t="str">
            <v>시도코드</v>
          </cell>
        </row>
        <row r="884">
          <cell r="E884" t="str">
            <v>CTPV_NM</v>
          </cell>
          <cell r="F884" t="str">
            <v>시도명</v>
          </cell>
        </row>
        <row r="885">
          <cell r="E885" t="str">
            <v>SGG_NM</v>
          </cell>
          <cell r="F885" t="str">
            <v>시군구명</v>
          </cell>
        </row>
        <row r="886">
          <cell r="E886" t="str">
            <v>STDG_CD</v>
          </cell>
          <cell r="F886" t="str">
            <v>법정동코드</v>
          </cell>
        </row>
        <row r="887">
          <cell r="E887" t="str">
            <v>STDG_NM</v>
          </cell>
          <cell r="F887" t="str">
            <v>법정동명</v>
          </cell>
        </row>
        <row r="888">
          <cell r="E888" t="str">
            <v>ROAD_NM_CD</v>
          </cell>
          <cell r="F888" t="str">
            <v>도로명코드</v>
          </cell>
        </row>
        <row r="889">
          <cell r="E889" t="str">
            <v>ROAD_NM_ADDR</v>
          </cell>
          <cell r="F889" t="str">
            <v>도로명주소</v>
          </cell>
        </row>
        <row r="890">
          <cell r="E890" t="str">
            <v>LOTNO_ADDR</v>
          </cell>
          <cell r="F890" t="str">
            <v>지번주소</v>
          </cell>
        </row>
        <row r="891">
          <cell r="E891" t="str">
            <v>ENG_ROAD_NM_ADDR</v>
          </cell>
          <cell r="F891" t="str">
            <v>영문도로명주소</v>
          </cell>
        </row>
        <row r="892">
          <cell r="E892" t="str">
            <v>DONG_CD</v>
          </cell>
          <cell r="F892" t="str">
            <v>행정동코드</v>
          </cell>
        </row>
        <row r="893">
          <cell r="E893" t="str">
            <v>BLDG_NM</v>
          </cell>
          <cell r="F893" t="str">
            <v>건물명</v>
          </cell>
        </row>
        <row r="894">
          <cell r="E894" t="str">
            <v>BLDG_MNG_NO</v>
          </cell>
          <cell r="F894" t="str">
            <v>건물관리번호</v>
          </cell>
        </row>
        <row r="895">
          <cell r="E895" t="str">
            <v>RCPTN_TELNO</v>
          </cell>
          <cell r="F895" t="str">
            <v>수신전화번호</v>
          </cell>
        </row>
        <row r="896">
          <cell r="E896" t="str">
            <v>LINK_ZIP</v>
          </cell>
          <cell r="F896" t="str">
            <v>연계우편번호</v>
          </cell>
        </row>
        <row r="897">
          <cell r="E897" t="str">
            <v>HMPG_URL_ADDR</v>
          </cell>
          <cell r="F897" t="str">
            <v>홈페이지URL주소</v>
          </cell>
        </row>
        <row r="898">
          <cell r="E898" t="str">
            <v>LAT</v>
          </cell>
          <cell r="F898" t="str">
            <v>위도</v>
          </cell>
        </row>
        <row r="899">
          <cell r="E899" t="str">
            <v>LOT</v>
          </cell>
          <cell r="F899" t="str">
            <v>경도</v>
          </cell>
        </row>
        <row r="900">
          <cell r="E900" t="str">
            <v>SRC_NM</v>
          </cell>
          <cell r="F900" t="str">
            <v>출처명</v>
          </cell>
        </row>
        <row r="901">
          <cell r="E901" t="str">
            <v>DC</v>
          </cell>
          <cell r="F901" t="str">
            <v>설명</v>
          </cell>
        </row>
        <row r="902">
          <cell r="E902" t="str">
            <v>LAST_MDFCN_YMD</v>
          </cell>
          <cell r="F902" t="str">
            <v>최종수정일자</v>
          </cell>
        </row>
        <row r="903">
          <cell r="E903" t="str">
            <v>FRST_REG_YMD</v>
          </cell>
          <cell r="F903" t="str">
            <v>최초등록일자</v>
          </cell>
        </row>
        <row r="904">
          <cell r="E904" t="str">
            <v>SGG_CD</v>
          </cell>
          <cell r="F904" t="str">
            <v>시군구코드</v>
          </cell>
        </row>
        <row r="905">
          <cell r="E905" t="str">
            <v>LOAD_DT</v>
          </cell>
          <cell r="F905" t="str">
            <v>적재일시</v>
          </cell>
        </row>
        <row r="906">
          <cell r="E906" t="str">
            <v>LINK_SN</v>
          </cell>
          <cell r="F906" t="str">
            <v>연계일련번호</v>
          </cell>
        </row>
        <row r="907">
          <cell r="E907" t="str">
            <v>LINK_DMND_DT</v>
          </cell>
          <cell r="F907" t="str">
            <v>연계요청일시</v>
          </cell>
        </row>
        <row r="908">
          <cell r="E908" t="str">
            <v>DTY_SPRTN_CD</v>
          </cell>
          <cell r="F908" t="str">
            <v>업무구분코드</v>
          </cell>
        </row>
        <row r="909">
          <cell r="E909" t="str">
            <v>DTY_PRCS_DT</v>
          </cell>
          <cell r="F909" t="str">
            <v>업무처리일시</v>
          </cell>
        </row>
        <row r="910">
          <cell r="E910" t="str">
            <v>DTY_TRNSF_PRCS_ST_CD</v>
          </cell>
          <cell r="F910" t="str">
            <v>업무이관처리상태코드</v>
          </cell>
        </row>
        <row r="911">
          <cell r="E911" t="str">
            <v>MPIG_ID</v>
          </cell>
          <cell r="F911" t="str">
            <v>매핑아이디</v>
          </cell>
        </row>
        <row r="912">
          <cell r="E912" t="str">
            <v>LINK_FLFL_DT</v>
          </cell>
          <cell r="F912" t="str">
            <v>연계수행일시</v>
          </cell>
        </row>
        <row r="913">
          <cell r="E913" t="str">
            <v>LINK_PRCS_VL</v>
          </cell>
          <cell r="F913" t="str">
            <v>연계처리값</v>
          </cell>
        </row>
        <row r="914">
          <cell r="E914" t="str">
            <v>LINK_PRCS_ST_CD</v>
          </cell>
          <cell r="F914" t="str">
            <v>연계처리상태코드</v>
          </cell>
        </row>
        <row r="915">
          <cell r="E915" t="str">
            <v>PRCS_CTPV_CONT</v>
          </cell>
          <cell r="F915" t="str">
            <v>처리시도횟수</v>
          </cell>
        </row>
        <row r="916">
          <cell r="E916" t="str">
            <v>TRBL_MSG_CN</v>
          </cell>
          <cell r="F916" t="str">
            <v>장애메시지내용</v>
          </cell>
        </row>
        <row r="917">
          <cell r="E917" t="str">
            <v>CRTR_YR</v>
          </cell>
          <cell r="F917" t="str">
            <v>기준연도</v>
          </cell>
        </row>
        <row r="918">
          <cell r="E918" t="str">
            <v>CONT_NM</v>
          </cell>
          <cell r="F918" t="str">
            <v>대륙명</v>
          </cell>
        </row>
        <row r="919">
          <cell r="E919" t="str">
            <v>NTNLT_NM</v>
          </cell>
          <cell r="F919" t="str">
            <v>국적명</v>
          </cell>
        </row>
        <row r="920">
          <cell r="E920" t="str">
            <v>SXDS_NM</v>
          </cell>
          <cell r="F920" t="str">
            <v>성별명</v>
          </cell>
        </row>
        <row r="921">
          <cell r="E921" t="str">
            <v>CLTR_ART_NOPE</v>
          </cell>
          <cell r="F921" t="str">
            <v>문화예술인원수</v>
          </cell>
        </row>
        <row r="922">
          <cell r="E922" t="str">
            <v>SDABR_NOPE</v>
          </cell>
          <cell r="F922" t="str">
            <v>유학인원수</v>
          </cell>
        </row>
        <row r="923">
          <cell r="E923" t="str">
            <v>TCHN_SDTRN_NOPE</v>
          </cell>
          <cell r="F923" t="str">
            <v>기술연수인원수</v>
          </cell>
        </row>
        <row r="924">
          <cell r="E924" t="str">
            <v>GNRL_SDTRN_NOPE</v>
          </cell>
          <cell r="F924" t="str">
            <v>일반연수인원수</v>
          </cell>
        </row>
        <row r="925">
          <cell r="E925" t="str">
            <v>NWGR_NOPE</v>
          </cell>
          <cell r="F925" t="str">
            <v>취재인원수</v>
          </cell>
        </row>
        <row r="926">
          <cell r="E926" t="str">
            <v>RLGN_NOPE</v>
          </cell>
          <cell r="F926" t="str">
            <v>종교인원수</v>
          </cell>
        </row>
        <row r="927">
          <cell r="E927" t="str">
            <v>RDC_NOPE</v>
          </cell>
          <cell r="F927" t="str">
            <v>주재인원수</v>
          </cell>
        </row>
        <row r="928">
          <cell r="E928" t="str">
            <v>ENT_IVST_NOPE</v>
          </cell>
          <cell r="F928" t="str">
            <v>기업투자인원수</v>
          </cell>
        </row>
        <row r="929">
          <cell r="E929" t="str">
            <v>TRAD_MNGM_NOPE</v>
          </cell>
          <cell r="F929" t="str">
            <v>무역경영인원수</v>
          </cell>
        </row>
        <row r="930">
          <cell r="E930" t="str">
            <v>JOSC_NOPE</v>
          </cell>
          <cell r="F930" t="str">
            <v>구직인원수</v>
          </cell>
        </row>
        <row r="931">
          <cell r="E931" t="str">
            <v>SDTRN_EMPM_NOPE</v>
          </cell>
          <cell r="F931" t="str">
            <v>연수취업인원수</v>
          </cell>
        </row>
        <row r="932">
          <cell r="E932" t="str">
            <v>PRFS_NOPE</v>
          </cell>
          <cell r="F932" t="str">
            <v>교수인원수</v>
          </cell>
        </row>
        <row r="933">
          <cell r="E933" t="str">
            <v>CONVS_INSTR_NOPE</v>
          </cell>
          <cell r="F933" t="str">
            <v>회화강사인원수</v>
          </cell>
        </row>
        <row r="934">
          <cell r="E934" t="str">
            <v>RSRCH_NOPE</v>
          </cell>
          <cell r="F934" t="str">
            <v>연구인원수</v>
          </cell>
        </row>
        <row r="935">
          <cell r="E935" t="str">
            <v>TCHN_GUDN_NOPE</v>
          </cell>
          <cell r="F935" t="str">
            <v>기술지도인원수</v>
          </cell>
        </row>
        <row r="936">
          <cell r="E936" t="str">
            <v>SPCLT_VCTN_NOPE</v>
          </cell>
          <cell r="F936" t="str">
            <v>전문직업인원수</v>
          </cell>
        </row>
        <row r="937">
          <cell r="E937" t="str">
            <v>ART_HIT_NOPE</v>
          </cell>
          <cell r="F937" t="str">
            <v>예술흥행인원수</v>
          </cell>
        </row>
        <row r="938">
          <cell r="E938" t="str">
            <v>SPCF_ACTV_NOPE</v>
          </cell>
          <cell r="F938" t="str">
            <v>특정활동인원수</v>
          </cell>
        </row>
        <row r="939">
          <cell r="E939" t="str">
            <v>NSPJB_NOPE</v>
          </cell>
          <cell r="F939" t="str">
            <v>비전문직인원수</v>
          </cell>
        </row>
        <row r="940">
          <cell r="E940" t="str">
            <v>CREW_EMPM_NOPE</v>
          </cell>
          <cell r="F940" t="str">
            <v>선원취업인원수</v>
          </cell>
        </row>
        <row r="941">
          <cell r="E941" t="str">
            <v>VST_CHBTN_NOPE</v>
          </cell>
          <cell r="F941" t="str">
            <v>방문동거인원수</v>
          </cell>
        </row>
        <row r="942">
          <cell r="E942" t="str">
            <v>HBTN_NOPE</v>
          </cell>
          <cell r="F942" t="str">
            <v>거주인원수</v>
          </cell>
        </row>
        <row r="943">
          <cell r="E943" t="str">
            <v>ACMP_NOPE</v>
          </cell>
          <cell r="F943" t="str">
            <v>동반인원수</v>
          </cell>
        </row>
        <row r="944">
          <cell r="E944" t="str">
            <v>PMRD_NOPE</v>
          </cell>
          <cell r="F944" t="str">
            <v>영주인원수</v>
          </cell>
        </row>
        <row r="945">
          <cell r="E945" t="str">
            <v>MRG_IMGR_NOPE</v>
          </cell>
          <cell r="F945" t="str">
            <v>결혼이민인원수</v>
          </cell>
        </row>
        <row r="946">
          <cell r="E946" t="str">
            <v>ETC_NOPE</v>
          </cell>
          <cell r="F946" t="str">
            <v>기타인원수</v>
          </cell>
        </row>
        <row r="947">
          <cell r="E947" t="str">
            <v>TOUR_EMPM_NOPE</v>
          </cell>
          <cell r="F947" t="str">
            <v>관광취업인원수</v>
          </cell>
        </row>
        <row r="948">
          <cell r="E948" t="str">
            <v>VST_EMPM_NOPE</v>
          </cell>
          <cell r="F948" t="str">
            <v>방문취업인원수</v>
          </cell>
        </row>
        <row r="949">
          <cell r="E949" t="str">
            <v>OTH_NOPE</v>
          </cell>
          <cell r="F949" t="str">
            <v>나머지인원수</v>
          </cell>
        </row>
        <row r="950">
          <cell r="E950" t="str">
            <v>LOAD_DT</v>
          </cell>
          <cell r="F950" t="str">
            <v>적재일시</v>
          </cell>
        </row>
        <row r="951">
          <cell r="E951" t="str">
            <v>LINK_SN</v>
          </cell>
          <cell r="F951" t="str">
            <v>연계일련번호</v>
          </cell>
        </row>
        <row r="952">
          <cell r="E952" t="str">
            <v>LINK_DMND_DT</v>
          </cell>
          <cell r="F952" t="str">
            <v>연계요청일시</v>
          </cell>
        </row>
        <row r="953">
          <cell r="E953" t="str">
            <v>DTY_SPRTN_CD</v>
          </cell>
          <cell r="F953" t="str">
            <v>업무구분코드</v>
          </cell>
        </row>
        <row r="954">
          <cell r="E954" t="str">
            <v>DTY_PRCS_DT</v>
          </cell>
          <cell r="F954" t="str">
            <v>업무처리일시</v>
          </cell>
        </row>
        <row r="955">
          <cell r="E955" t="str">
            <v>DTY_TRNSF_PRCS_ST_CD</v>
          </cell>
          <cell r="F955" t="str">
            <v>업무이관처리상태코드</v>
          </cell>
        </row>
        <row r="956">
          <cell r="E956" t="str">
            <v>MPIG_ID</v>
          </cell>
          <cell r="F956" t="str">
            <v>매핑아이디</v>
          </cell>
        </row>
        <row r="957">
          <cell r="E957" t="str">
            <v>LINK_FLFL_DT</v>
          </cell>
          <cell r="F957" t="str">
            <v>연계수행일시</v>
          </cell>
        </row>
        <row r="958">
          <cell r="E958" t="str">
            <v>LINK_PRCS_VL</v>
          </cell>
          <cell r="F958" t="str">
            <v>연계처리값</v>
          </cell>
        </row>
        <row r="959">
          <cell r="E959" t="str">
            <v>LINK_PRCS_ST_CD</v>
          </cell>
          <cell r="F959" t="str">
            <v>연계처리상태코드</v>
          </cell>
        </row>
        <row r="960">
          <cell r="E960" t="str">
            <v>PRCS_CTPV_CONT</v>
          </cell>
          <cell r="F960" t="str">
            <v>처리시도횟수</v>
          </cell>
        </row>
        <row r="961">
          <cell r="E961" t="str">
            <v>TRBL_MSG_CN</v>
          </cell>
          <cell r="F961" t="str">
            <v>장애메시지내용</v>
          </cell>
        </row>
        <row r="962">
          <cell r="E962" t="str">
            <v>FYR</v>
          </cell>
          <cell r="F962" t="str">
            <v>회계연도</v>
          </cell>
        </row>
        <row r="963">
          <cell r="E963" t="str">
            <v>EXPND_MOK_NM</v>
          </cell>
          <cell r="F963" t="str">
            <v>지출목명</v>
          </cell>
        </row>
        <row r="964">
          <cell r="E964" t="str">
            <v>EXPND_TXIT_NM</v>
          </cell>
          <cell r="F964" t="str">
            <v>지출세목명</v>
          </cell>
        </row>
        <row r="965">
          <cell r="E965" t="str">
            <v>JRSD_NM</v>
          </cell>
          <cell r="F965" t="str">
            <v>소관명</v>
          </cell>
        </row>
        <row r="966">
          <cell r="E966" t="str">
            <v>ACCNT_NM</v>
          </cell>
          <cell r="F966" t="str">
            <v>회계명</v>
          </cell>
        </row>
        <row r="967">
          <cell r="E967" t="str">
            <v>ACNT_NM</v>
          </cell>
          <cell r="F967" t="str">
            <v>계정명</v>
          </cell>
        </row>
        <row r="968">
          <cell r="E968" t="str">
            <v>RELM_NM</v>
          </cell>
          <cell r="F968" t="str">
            <v>분야명</v>
          </cell>
        </row>
        <row r="969">
          <cell r="E969" t="str">
            <v>FLD_NM</v>
          </cell>
          <cell r="F969" t="str">
            <v>부문명</v>
          </cell>
        </row>
        <row r="970">
          <cell r="E970" t="str">
            <v>PRGM_NM</v>
          </cell>
          <cell r="F970" t="str">
            <v>프로그램명</v>
          </cell>
        </row>
        <row r="971">
          <cell r="E971" t="str">
            <v>UNIT_BIZ_NM</v>
          </cell>
          <cell r="F971" t="str">
            <v>단위사업명</v>
          </cell>
        </row>
        <row r="972">
          <cell r="E972" t="str">
            <v>DTLS_BIZ_NM</v>
          </cell>
          <cell r="F972" t="str">
            <v>세부사업명</v>
          </cell>
        </row>
        <row r="973">
          <cell r="E973" t="str">
            <v>BRKD_BIZ_NM</v>
          </cell>
          <cell r="F973" t="str">
            <v>내역사업명</v>
          </cell>
        </row>
        <row r="974">
          <cell r="E974" t="str">
            <v>BDAMT</v>
          </cell>
          <cell r="F974" t="str">
            <v>예산액</v>
          </cell>
        </row>
        <row r="975">
          <cell r="E975" t="str">
            <v>CRTR_YMD</v>
          </cell>
          <cell r="F975" t="str">
            <v>기준일자</v>
          </cell>
        </row>
        <row r="976">
          <cell r="E976" t="str">
            <v>LOAD_DT</v>
          </cell>
          <cell r="F976" t="str">
            <v>적재일시</v>
          </cell>
        </row>
        <row r="977">
          <cell r="E977" t="str">
            <v>LINK_SN</v>
          </cell>
          <cell r="F977" t="str">
            <v>연계일련번호</v>
          </cell>
        </row>
        <row r="978">
          <cell r="E978" t="str">
            <v>LINK_DMND_DT</v>
          </cell>
          <cell r="F978" t="str">
            <v>연계요청일시</v>
          </cell>
        </row>
        <row r="979">
          <cell r="E979" t="str">
            <v>DTY_SPRTN_CD</v>
          </cell>
          <cell r="F979" t="str">
            <v>업무구분코드</v>
          </cell>
        </row>
        <row r="980">
          <cell r="E980" t="str">
            <v>DTY_PRCS_DT</v>
          </cell>
          <cell r="F980" t="str">
            <v>업무처리일시</v>
          </cell>
        </row>
        <row r="981">
          <cell r="E981" t="str">
            <v>DTY_TRNSF_PRCS_ST_CD</v>
          </cell>
          <cell r="F981" t="str">
            <v>업무이관처리상태코드</v>
          </cell>
        </row>
        <row r="982">
          <cell r="E982" t="str">
            <v>MPIG_ID</v>
          </cell>
          <cell r="F982" t="str">
            <v>매핑아이디</v>
          </cell>
        </row>
        <row r="983">
          <cell r="E983" t="str">
            <v>LINK_FLFL_DT</v>
          </cell>
          <cell r="F983" t="str">
            <v>연계수행일시</v>
          </cell>
        </row>
        <row r="984">
          <cell r="E984" t="str">
            <v>LINK_PRCS_VL</v>
          </cell>
          <cell r="F984" t="str">
            <v>연계처리값</v>
          </cell>
        </row>
        <row r="985">
          <cell r="E985" t="str">
            <v>LINK_PRCS_ST_CD</v>
          </cell>
          <cell r="F985" t="str">
            <v>연계처리상태코드</v>
          </cell>
        </row>
        <row r="986">
          <cell r="E986" t="str">
            <v>PRCS_CTPV_CONT</v>
          </cell>
          <cell r="F986" t="str">
            <v>처리시도횟수</v>
          </cell>
        </row>
        <row r="987">
          <cell r="E987" t="str">
            <v>TRBL_MSG_CN</v>
          </cell>
          <cell r="F987" t="str">
            <v>장애메시지내용</v>
          </cell>
        </row>
        <row r="988">
          <cell r="E988" t="str">
            <v>FYR</v>
          </cell>
          <cell r="F988" t="str">
            <v>회계연도</v>
          </cell>
        </row>
        <row r="989">
          <cell r="E989" t="str">
            <v>EXPND_MOK_NM</v>
          </cell>
          <cell r="F989" t="str">
            <v>지출목명</v>
          </cell>
        </row>
        <row r="990">
          <cell r="E990" t="str">
            <v>EXPND_TXIT_NM</v>
          </cell>
          <cell r="F990" t="str">
            <v>지출세목명</v>
          </cell>
        </row>
        <row r="991">
          <cell r="E991" t="str">
            <v>JRSD_NM</v>
          </cell>
          <cell r="F991" t="str">
            <v>소관명</v>
          </cell>
        </row>
        <row r="992">
          <cell r="E992" t="str">
            <v>ACCNT_NM</v>
          </cell>
          <cell r="F992" t="str">
            <v>회계명</v>
          </cell>
        </row>
        <row r="993">
          <cell r="E993" t="str">
            <v>ACNT_NM</v>
          </cell>
          <cell r="F993" t="str">
            <v>계정명</v>
          </cell>
        </row>
        <row r="994">
          <cell r="E994" t="str">
            <v>RELM_NM</v>
          </cell>
          <cell r="F994" t="str">
            <v>분야명</v>
          </cell>
        </row>
        <row r="995">
          <cell r="E995" t="str">
            <v>FLD_NM</v>
          </cell>
          <cell r="F995" t="str">
            <v>부문명</v>
          </cell>
        </row>
        <row r="996">
          <cell r="E996" t="str">
            <v>PRGM_NM</v>
          </cell>
          <cell r="F996" t="str">
            <v>프로그램명</v>
          </cell>
        </row>
        <row r="997">
          <cell r="E997" t="str">
            <v>UNIT_BIZ_NM</v>
          </cell>
          <cell r="F997" t="str">
            <v>단위사업명</v>
          </cell>
        </row>
        <row r="998">
          <cell r="E998" t="str">
            <v>DTLS_BIZ_NM</v>
          </cell>
          <cell r="F998" t="str">
            <v>세부사업명</v>
          </cell>
        </row>
        <row r="999">
          <cell r="E999" t="str">
            <v>BRKD_BIZ_NM</v>
          </cell>
          <cell r="F999" t="str">
            <v>내역사업명</v>
          </cell>
        </row>
        <row r="1000">
          <cell r="E1000" t="str">
            <v>ENAMT</v>
          </cell>
          <cell r="F1000" t="str">
            <v>집행액</v>
          </cell>
        </row>
        <row r="1001">
          <cell r="E1001" t="str">
            <v>CRTR_YM</v>
          </cell>
          <cell r="F1001" t="str">
            <v>기준연월</v>
          </cell>
        </row>
        <row r="1002">
          <cell r="E1002" t="str">
            <v>LOAD_DT</v>
          </cell>
          <cell r="F1002" t="str">
            <v>적재일시</v>
          </cell>
        </row>
        <row r="1003">
          <cell r="E1003" t="str">
            <v>CRTR_YR</v>
          </cell>
          <cell r="F1003" t="str">
            <v>기준연도</v>
          </cell>
        </row>
        <row r="1004">
          <cell r="E1004" t="str">
            <v>DATA_SN</v>
          </cell>
          <cell r="F1004" t="str">
            <v>자료일련번호</v>
          </cell>
        </row>
        <row r="1005">
          <cell r="E1005" t="str">
            <v>CTPV_NM</v>
          </cell>
          <cell r="F1005" t="str">
            <v>시도명</v>
          </cell>
        </row>
        <row r="1006">
          <cell r="E1006" t="str">
            <v>SGG_NM</v>
          </cell>
          <cell r="F1006" t="str">
            <v>시군구명</v>
          </cell>
        </row>
        <row r="1007">
          <cell r="E1007" t="str">
            <v>CRTR_YMD</v>
          </cell>
          <cell r="F1007" t="str">
            <v>기준일자</v>
          </cell>
        </row>
        <row r="1008">
          <cell r="E1008" t="str">
            <v>SGG_CD</v>
          </cell>
          <cell r="F1008" t="str">
            <v>시군구코드</v>
          </cell>
        </row>
        <row r="1009">
          <cell r="E1009" t="str">
            <v>LOAD_DT</v>
          </cell>
          <cell r="F1009" t="str">
            <v>적재일시</v>
          </cell>
        </row>
        <row r="1010">
          <cell r="E1010" t="str">
            <v>LINK_SN</v>
          </cell>
          <cell r="F1010" t="str">
            <v>연계일련번호</v>
          </cell>
        </row>
        <row r="1011">
          <cell r="E1011" t="str">
            <v>LINK_DMND_DT</v>
          </cell>
          <cell r="F1011" t="str">
            <v>연계요청일시</v>
          </cell>
        </row>
        <row r="1012">
          <cell r="E1012" t="str">
            <v>DTY_SPRTN_CD</v>
          </cell>
          <cell r="F1012" t="str">
            <v>업무구분코드</v>
          </cell>
        </row>
        <row r="1013">
          <cell r="E1013" t="str">
            <v>DTY_PRCS_DT</v>
          </cell>
          <cell r="F1013" t="str">
            <v>업무처리일시</v>
          </cell>
        </row>
        <row r="1014">
          <cell r="E1014" t="str">
            <v>DTY_TRNSF_PRCS_ST_CD</v>
          </cell>
          <cell r="F1014" t="str">
            <v>업무이관처리상태코드</v>
          </cell>
        </row>
        <row r="1015">
          <cell r="E1015" t="str">
            <v>MPIG_ID</v>
          </cell>
          <cell r="F1015" t="str">
            <v>매핑아이디</v>
          </cell>
        </row>
        <row r="1016">
          <cell r="E1016" t="str">
            <v>LINK_FLFL_DT</v>
          </cell>
          <cell r="F1016" t="str">
            <v>연계수행일시</v>
          </cell>
        </row>
        <row r="1017">
          <cell r="E1017" t="str">
            <v>LINK_PRCS_VL</v>
          </cell>
          <cell r="F1017" t="str">
            <v>연계처리값</v>
          </cell>
        </row>
        <row r="1018">
          <cell r="E1018" t="str">
            <v>LINK_PRCS_ST_CD</v>
          </cell>
          <cell r="F1018" t="str">
            <v>연계처리상태코드</v>
          </cell>
        </row>
        <row r="1019">
          <cell r="E1019" t="str">
            <v>PRCS_CTPV_CONT</v>
          </cell>
          <cell r="F1019" t="str">
            <v>처리시도횟수</v>
          </cell>
        </row>
        <row r="1020">
          <cell r="E1020" t="str">
            <v>TRBL_MSG_CN</v>
          </cell>
          <cell r="F1020" t="str">
            <v>장애메시지내용</v>
          </cell>
        </row>
        <row r="1021">
          <cell r="E1021" t="str">
            <v>FYR</v>
          </cell>
          <cell r="F1021" t="str">
            <v>회계연도</v>
          </cell>
        </row>
        <row r="1022">
          <cell r="E1022" t="str">
            <v>FLD_NM</v>
          </cell>
          <cell r="F1022" t="str">
            <v>부문명</v>
          </cell>
        </row>
        <row r="1023">
          <cell r="E1023" t="str">
            <v>ASTN_BIZ_NM</v>
          </cell>
          <cell r="F1023" t="str">
            <v>보조사업명</v>
          </cell>
        </row>
        <row r="1024">
          <cell r="E1024" t="str">
            <v>FLFL_INST_NM</v>
          </cell>
          <cell r="F1024" t="str">
            <v>수행기관명</v>
          </cell>
        </row>
        <row r="1025">
          <cell r="E1025" t="str">
            <v>BRKD_BIZ_NM</v>
          </cell>
          <cell r="F1025" t="str">
            <v>내역사업명</v>
          </cell>
        </row>
        <row r="1026">
          <cell r="E1026" t="str">
            <v>NTRS_SBSD</v>
          </cell>
          <cell r="F1026" t="str">
            <v>국고보조금</v>
          </cell>
        </row>
        <row r="1027">
          <cell r="E1027" t="str">
            <v>LCGV_ALTM</v>
          </cell>
          <cell r="F1027" t="str">
            <v>지자체부담금</v>
          </cell>
        </row>
        <row r="1028">
          <cell r="E1028" t="str">
            <v>SELF_ALTM</v>
          </cell>
          <cell r="F1028" t="str">
            <v>자기부담금</v>
          </cell>
        </row>
        <row r="1029">
          <cell r="E1029" t="str">
            <v>ETC_ALTM</v>
          </cell>
          <cell r="F1029" t="str">
            <v>기타부담금</v>
          </cell>
        </row>
        <row r="1030">
          <cell r="E1030" t="str">
            <v>ENAMT</v>
          </cell>
          <cell r="F1030" t="str">
            <v>집행액</v>
          </cell>
        </row>
        <row r="1031">
          <cell r="E1031" t="str">
            <v>IMPL_RTE</v>
          </cell>
          <cell r="F1031" t="str">
            <v>집행율</v>
          </cell>
        </row>
        <row r="1032">
          <cell r="E1032" t="str">
            <v>UP_SGG_CD</v>
          </cell>
          <cell r="F1032" t="str">
            <v>상위시군구코드</v>
          </cell>
        </row>
        <row r="1033">
          <cell r="E1033" t="str">
            <v>CTPV_NM</v>
          </cell>
          <cell r="F1033" t="str">
            <v>시도명</v>
          </cell>
        </row>
        <row r="1034">
          <cell r="E1034" t="str">
            <v>SGG_CD</v>
          </cell>
          <cell r="F1034" t="str">
            <v>시군구코드</v>
          </cell>
        </row>
        <row r="1035">
          <cell r="E1035" t="str">
            <v>SGG_NM</v>
          </cell>
          <cell r="F1035" t="str">
            <v>시군구명</v>
          </cell>
        </row>
        <row r="1036">
          <cell r="E1036" t="str">
            <v>ASTN_BIZ_LVL</v>
          </cell>
          <cell r="F1036" t="str">
            <v>보조사업레벨</v>
          </cell>
        </row>
        <row r="1037">
          <cell r="E1037" t="str">
            <v>CRTR_MM</v>
          </cell>
          <cell r="F1037" t="str">
            <v>기준월</v>
          </cell>
        </row>
        <row r="1038">
          <cell r="E1038" t="str">
            <v>BRKD_BIZ_IDNB</v>
          </cell>
          <cell r="F1038" t="str">
            <v>내역사업고유번호</v>
          </cell>
        </row>
        <row r="1039">
          <cell r="E1039" t="str">
            <v>LOAD_DT</v>
          </cell>
          <cell r="F1039" t="str">
            <v>적재일시</v>
          </cell>
        </row>
        <row r="1040">
          <cell r="E1040" t="str">
            <v>LINK_SN</v>
          </cell>
          <cell r="F1040" t="str">
            <v>연계일련번호</v>
          </cell>
        </row>
        <row r="1041">
          <cell r="E1041" t="str">
            <v>LINK_DMND_DT</v>
          </cell>
          <cell r="F1041" t="str">
            <v>연계요청일시</v>
          </cell>
        </row>
        <row r="1042">
          <cell r="E1042" t="str">
            <v>DTY_SPRTN_CD</v>
          </cell>
          <cell r="F1042" t="str">
            <v>업무구분코드</v>
          </cell>
        </row>
        <row r="1043">
          <cell r="E1043" t="str">
            <v>DTY_PRCS_DT</v>
          </cell>
          <cell r="F1043" t="str">
            <v>업무처리일시</v>
          </cell>
        </row>
        <row r="1044">
          <cell r="E1044" t="str">
            <v>DTY_TRNSF_PRCS_ST_CD</v>
          </cell>
          <cell r="F1044" t="str">
            <v>업무이관처리상태코드</v>
          </cell>
        </row>
        <row r="1045">
          <cell r="E1045" t="str">
            <v>MPIG_ID</v>
          </cell>
          <cell r="F1045" t="str">
            <v>매핑아이디</v>
          </cell>
        </row>
        <row r="1046">
          <cell r="E1046" t="str">
            <v>LINK_FLFL_DT</v>
          </cell>
          <cell r="F1046" t="str">
            <v>연계수행일시</v>
          </cell>
        </row>
        <row r="1047">
          <cell r="E1047" t="str">
            <v>LINK_PRCS_VL</v>
          </cell>
          <cell r="F1047" t="str">
            <v>연계처리값</v>
          </cell>
        </row>
        <row r="1048">
          <cell r="E1048" t="str">
            <v>LINK_PRCS_ST_CD</v>
          </cell>
          <cell r="F1048" t="str">
            <v>연계처리상태코드</v>
          </cell>
        </row>
        <row r="1049">
          <cell r="E1049" t="str">
            <v>PRCS_CTPV_CONT</v>
          </cell>
          <cell r="F1049" t="str">
            <v>처리시도횟수</v>
          </cell>
        </row>
        <row r="1050">
          <cell r="E1050" t="str">
            <v>TRBL_MSG_CN</v>
          </cell>
          <cell r="F1050" t="str">
            <v>장애메시지내용</v>
          </cell>
        </row>
        <row r="1051">
          <cell r="E1051" t="str">
            <v>FYR</v>
          </cell>
          <cell r="F1051" t="str">
            <v>회계연도</v>
          </cell>
        </row>
        <row r="1052">
          <cell r="E1052" t="str">
            <v>FLD_NM</v>
          </cell>
          <cell r="F1052" t="str">
            <v>부문명</v>
          </cell>
        </row>
        <row r="1053">
          <cell r="E1053" t="str">
            <v>BRKD_BIZ_NM</v>
          </cell>
          <cell r="F1053" t="str">
            <v>내역사업명</v>
          </cell>
        </row>
        <row r="1054">
          <cell r="E1054" t="str">
            <v>EXPND_TXIT_NM</v>
          </cell>
          <cell r="F1054" t="str">
            <v>지출세목명</v>
          </cell>
        </row>
        <row r="1055">
          <cell r="E1055" t="str">
            <v>BGT_CAMT</v>
          </cell>
          <cell r="F1055" t="str">
            <v>예산현액</v>
          </cell>
        </row>
        <row r="1056">
          <cell r="E1056" t="str">
            <v>ENAMT</v>
          </cell>
          <cell r="F1056" t="str">
            <v>집행액</v>
          </cell>
        </row>
        <row r="1057">
          <cell r="E1057" t="str">
            <v>IMPL_RTE</v>
          </cell>
          <cell r="F1057" t="str">
            <v>집행율</v>
          </cell>
        </row>
        <row r="1058">
          <cell r="E1058" t="str">
            <v>CRTR_MM</v>
          </cell>
          <cell r="F1058" t="str">
            <v>기준월</v>
          </cell>
        </row>
        <row r="1059">
          <cell r="E1059" t="str">
            <v>BRKD_BIZ_IDNB</v>
          </cell>
          <cell r="F1059" t="str">
            <v>내역사업고유번호</v>
          </cell>
        </row>
        <row r="1060">
          <cell r="E1060" t="str">
            <v>LOAD_DT</v>
          </cell>
          <cell r="F1060" t="str">
            <v>적재일시</v>
          </cell>
        </row>
        <row r="1061">
          <cell r="E1061" t="str">
            <v>LINK_SN</v>
          </cell>
          <cell r="F1061" t="str">
            <v>연계일련번호</v>
          </cell>
        </row>
        <row r="1062">
          <cell r="E1062" t="str">
            <v>LINK_DMND_DT</v>
          </cell>
          <cell r="F1062" t="str">
            <v>연계요청일시</v>
          </cell>
        </row>
        <row r="1063">
          <cell r="E1063" t="str">
            <v>DTY_SPRTN_CD</v>
          </cell>
          <cell r="F1063" t="str">
            <v>업무구분코드</v>
          </cell>
        </row>
        <row r="1064">
          <cell r="E1064" t="str">
            <v>DTY_PRCS_DT</v>
          </cell>
          <cell r="F1064" t="str">
            <v>업무처리일시</v>
          </cell>
        </row>
        <row r="1065">
          <cell r="E1065" t="str">
            <v>DTY_TRNSF_PRCS_ST_CD</v>
          </cell>
          <cell r="F1065" t="str">
            <v>업무이관처리상태코드</v>
          </cell>
        </row>
        <row r="1066">
          <cell r="E1066" t="str">
            <v>MPIG_ID</v>
          </cell>
          <cell r="F1066" t="str">
            <v>매핑아이디</v>
          </cell>
        </row>
        <row r="1067">
          <cell r="E1067" t="str">
            <v>LINK_FLFL_DT</v>
          </cell>
          <cell r="F1067" t="str">
            <v>연계수행일시</v>
          </cell>
        </row>
        <row r="1068">
          <cell r="E1068" t="str">
            <v>LINK_PRCS_VL</v>
          </cell>
          <cell r="F1068" t="str">
            <v>연계처리값</v>
          </cell>
        </row>
        <row r="1069">
          <cell r="E1069" t="str">
            <v>LINK_PRCS_ST_CD</v>
          </cell>
          <cell r="F1069" t="str">
            <v>연계처리상태코드</v>
          </cell>
        </row>
        <row r="1070">
          <cell r="E1070" t="str">
            <v>PRCS_CTPV_CONT</v>
          </cell>
          <cell r="F1070" t="str">
            <v>처리시도횟수</v>
          </cell>
        </row>
        <row r="1071">
          <cell r="E1071" t="str">
            <v>TRBL_MSG_CN</v>
          </cell>
          <cell r="F1071" t="str">
            <v>장애메시지내용</v>
          </cell>
        </row>
        <row r="1072">
          <cell r="E1072" t="str">
            <v>FYR</v>
          </cell>
          <cell r="F1072" t="str">
            <v>회계연도</v>
          </cell>
        </row>
        <row r="1073">
          <cell r="E1073" t="str">
            <v>CENT_GVDT_NM</v>
          </cell>
          <cell r="F1073" t="str">
            <v>중앙부처명</v>
          </cell>
        </row>
        <row r="1074">
          <cell r="E1074" t="str">
            <v>RELM_NM</v>
          </cell>
          <cell r="F1074" t="str">
            <v>분야명</v>
          </cell>
        </row>
        <row r="1075">
          <cell r="E1075" t="str">
            <v>FLD_NM</v>
          </cell>
          <cell r="F1075" t="str">
            <v>부문명</v>
          </cell>
        </row>
        <row r="1076">
          <cell r="E1076" t="str">
            <v>EXPND_MOK_NM</v>
          </cell>
          <cell r="F1076" t="str">
            <v>지출목명</v>
          </cell>
        </row>
        <row r="1077">
          <cell r="E1077" t="str">
            <v>BGT_CAMT</v>
          </cell>
          <cell r="F1077" t="str">
            <v>예산현액</v>
          </cell>
        </row>
        <row r="1078">
          <cell r="E1078" t="str">
            <v>BGT_AMT</v>
          </cell>
          <cell r="F1078" t="str">
            <v>예산금액</v>
          </cell>
        </row>
        <row r="1079">
          <cell r="E1079" t="str">
            <v>EXPND_TXIT_NM</v>
          </cell>
          <cell r="F1079" t="str">
            <v>지출세목명</v>
          </cell>
        </row>
        <row r="1080">
          <cell r="E1080" t="str">
            <v>CRTR_MM</v>
          </cell>
          <cell r="F1080" t="str">
            <v>기준월</v>
          </cell>
        </row>
        <row r="1081">
          <cell r="E1081" t="str">
            <v>LOAD_DT</v>
          </cell>
          <cell r="F1081" t="str">
            <v>적재일시</v>
          </cell>
        </row>
        <row r="1082">
          <cell r="E1082" t="str">
            <v>LINK_SN</v>
          </cell>
          <cell r="F1082" t="str">
            <v>연계일련번호</v>
          </cell>
        </row>
        <row r="1083">
          <cell r="E1083" t="str">
            <v>LINK_DMND_DT</v>
          </cell>
          <cell r="F1083" t="str">
            <v>연계요청일시</v>
          </cell>
        </row>
        <row r="1084">
          <cell r="E1084" t="str">
            <v>DTY_SPRTN_CD</v>
          </cell>
          <cell r="F1084" t="str">
            <v>업무구분코드</v>
          </cell>
        </row>
        <row r="1085">
          <cell r="E1085" t="str">
            <v>DTY_PRCS_DT</v>
          </cell>
          <cell r="F1085" t="str">
            <v>업무처리일시</v>
          </cell>
        </row>
        <row r="1086">
          <cell r="E1086" t="str">
            <v>DTY_TRNSF_PRCS_ST_CD</v>
          </cell>
          <cell r="F1086" t="str">
            <v>업무이관처리상태코드</v>
          </cell>
        </row>
        <row r="1087">
          <cell r="E1087" t="str">
            <v>MPIG_ID</v>
          </cell>
          <cell r="F1087" t="str">
            <v>매핑아이디</v>
          </cell>
        </row>
        <row r="1088">
          <cell r="E1088" t="str">
            <v>LINK_FLFL_DT</v>
          </cell>
          <cell r="F1088" t="str">
            <v>연계수행일시</v>
          </cell>
        </row>
        <row r="1089">
          <cell r="E1089" t="str">
            <v>LINK_PRCS_VL</v>
          </cell>
          <cell r="F1089" t="str">
            <v>연계처리값</v>
          </cell>
        </row>
        <row r="1090">
          <cell r="E1090" t="str">
            <v>LINK_PRCS_ST_CD</v>
          </cell>
          <cell r="F1090" t="str">
            <v>연계처리상태코드</v>
          </cell>
        </row>
        <row r="1091">
          <cell r="E1091" t="str">
            <v>PRCS_CTPV_CONT</v>
          </cell>
          <cell r="F1091" t="str">
            <v>처리시도횟수</v>
          </cell>
        </row>
        <row r="1092">
          <cell r="E1092" t="str">
            <v>TRBL_MSG_CN</v>
          </cell>
          <cell r="F1092" t="str">
            <v>장애메시지내용</v>
          </cell>
        </row>
        <row r="1093">
          <cell r="E1093" t="str">
            <v>FYR</v>
          </cell>
          <cell r="F1093" t="str">
            <v>회계연도</v>
          </cell>
        </row>
        <row r="1094">
          <cell r="E1094" t="str">
            <v>CENT_GVDT_NM</v>
          </cell>
          <cell r="F1094" t="str">
            <v>중앙부처명</v>
          </cell>
        </row>
        <row r="1095">
          <cell r="E1095" t="str">
            <v>RELM_NM</v>
          </cell>
          <cell r="F1095" t="str">
            <v>분야명</v>
          </cell>
        </row>
        <row r="1096">
          <cell r="E1096" t="str">
            <v>FLD_NM</v>
          </cell>
          <cell r="F1096" t="str">
            <v>부문명</v>
          </cell>
        </row>
        <row r="1097">
          <cell r="E1097" t="str">
            <v>EXPND_MOK_NM</v>
          </cell>
          <cell r="F1097" t="str">
            <v>지출목명</v>
          </cell>
        </row>
        <row r="1098">
          <cell r="E1098" t="str">
            <v>DTBN_AMNT</v>
          </cell>
          <cell r="F1098" t="str">
            <v>교부액</v>
          </cell>
        </row>
        <row r="1099">
          <cell r="E1099" t="str">
            <v>ENAMT</v>
          </cell>
          <cell r="F1099" t="str">
            <v>집행액</v>
          </cell>
        </row>
        <row r="1100">
          <cell r="E1100" t="str">
            <v>EXPND_TXIT_NM</v>
          </cell>
          <cell r="F1100" t="str">
            <v>지출세목명</v>
          </cell>
        </row>
        <row r="1101">
          <cell r="E1101" t="str">
            <v>CRTR_MM</v>
          </cell>
          <cell r="F1101" t="str">
            <v>기준월</v>
          </cell>
        </row>
        <row r="1102">
          <cell r="E1102" t="str">
            <v>LOAD_DT</v>
          </cell>
          <cell r="F1102" t="str">
            <v>적재일시</v>
          </cell>
        </row>
        <row r="1103">
          <cell r="E1103" t="str">
            <v>LINK_SN</v>
          </cell>
          <cell r="F1103" t="str">
            <v>연계일련번호</v>
          </cell>
        </row>
        <row r="1104">
          <cell r="E1104" t="str">
            <v>LINK_DMND_DT</v>
          </cell>
          <cell r="F1104" t="str">
            <v>연계요청일시</v>
          </cell>
        </row>
        <row r="1105">
          <cell r="E1105" t="str">
            <v>DTY_SPRTN_CD</v>
          </cell>
          <cell r="F1105" t="str">
            <v>업무구분코드</v>
          </cell>
        </row>
        <row r="1106">
          <cell r="E1106" t="str">
            <v>DTY_PRCS_DT</v>
          </cell>
          <cell r="F1106" t="str">
            <v>업무처리일시</v>
          </cell>
        </row>
        <row r="1107">
          <cell r="E1107" t="str">
            <v>DTY_TRNSF_PRCS_ST_CD</v>
          </cell>
          <cell r="F1107" t="str">
            <v>업무이관처리상태코드</v>
          </cell>
        </row>
        <row r="1108">
          <cell r="E1108" t="str">
            <v>MPIG_ID</v>
          </cell>
          <cell r="F1108" t="str">
            <v>매핑아이디</v>
          </cell>
        </row>
        <row r="1109">
          <cell r="E1109" t="str">
            <v>LINK_FLFL_DT</v>
          </cell>
          <cell r="F1109" t="str">
            <v>연계수행일시</v>
          </cell>
        </row>
        <row r="1110">
          <cell r="E1110" t="str">
            <v>LINK_PRCS_VL</v>
          </cell>
          <cell r="F1110" t="str">
            <v>연계처리값</v>
          </cell>
        </row>
        <row r="1111">
          <cell r="E1111" t="str">
            <v>LINK_PRCS_ST_CD</v>
          </cell>
          <cell r="F1111" t="str">
            <v>연계처리상태코드</v>
          </cell>
        </row>
        <row r="1112">
          <cell r="E1112" t="str">
            <v>PRCS_CTPV_CONT</v>
          </cell>
          <cell r="F1112" t="str">
            <v>처리시도횟수</v>
          </cell>
        </row>
        <row r="1113">
          <cell r="E1113" t="str">
            <v>TRBL_MSG_CN</v>
          </cell>
          <cell r="F1113" t="str">
            <v>장애메시지내용</v>
          </cell>
        </row>
        <row r="1114">
          <cell r="E1114" t="str">
            <v>INST_CD</v>
          </cell>
          <cell r="F1114" t="str">
            <v>기관코드</v>
          </cell>
        </row>
        <row r="1115">
          <cell r="E1115" t="str">
            <v>VWNG_YMD</v>
          </cell>
          <cell r="F1115" t="str">
            <v>관람일자</v>
          </cell>
        </row>
        <row r="1116">
          <cell r="E1116" t="str">
            <v>VWNG_NOPE</v>
          </cell>
          <cell r="F1116" t="str">
            <v>관람인원수</v>
          </cell>
        </row>
        <row r="1117">
          <cell r="E1117" t="str">
            <v>LOAD_DT</v>
          </cell>
          <cell r="F1117" t="str">
            <v>적재일시</v>
          </cell>
        </row>
        <row r="1118">
          <cell r="E1118" t="str">
            <v>CRTR_YR</v>
          </cell>
          <cell r="F1118" t="str">
            <v>기준연도</v>
          </cell>
        </row>
        <row r="1119">
          <cell r="E1119" t="str">
            <v>DATA_SN</v>
          </cell>
          <cell r="F1119" t="str">
            <v>자료일련번호</v>
          </cell>
        </row>
        <row r="1120">
          <cell r="E1120" t="str">
            <v>CTPV_NM</v>
          </cell>
          <cell r="F1120" t="str">
            <v>시도명</v>
          </cell>
        </row>
        <row r="1121">
          <cell r="E1121" t="str">
            <v>LBRRY_NM</v>
          </cell>
          <cell r="F1121" t="str">
            <v>도서관명</v>
          </cell>
        </row>
        <row r="1122">
          <cell r="E1122" t="str">
            <v>ADDR</v>
          </cell>
          <cell r="F1122" t="str">
            <v>주소</v>
          </cell>
        </row>
        <row r="1123">
          <cell r="E1123" t="str">
            <v>INLN_OPER_ST_NM</v>
          </cell>
          <cell r="F1123" t="str">
            <v>상호대차운영상태명</v>
          </cell>
        </row>
        <row r="1124">
          <cell r="E1124" t="str">
            <v>HMPG_ADDR</v>
          </cell>
          <cell r="F1124" t="str">
            <v>홈페이지주소</v>
          </cell>
        </row>
        <row r="1125">
          <cell r="E1125" t="str">
            <v>SGG_CD</v>
          </cell>
          <cell r="F1125" t="str">
            <v>시군구코드</v>
          </cell>
        </row>
        <row r="1126">
          <cell r="E1126" t="str">
            <v>LOAD_DT</v>
          </cell>
          <cell r="F1126" t="str">
            <v>적재일시</v>
          </cell>
        </row>
        <row r="1127">
          <cell r="E1127" t="str">
            <v>INST_CD</v>
          </cell>
          <cell r="F1127" t="str">
            <v>기관코드</v>
          </cell>
        </row>
        <row r="1128">
          <cell r="E1128" t="str">
            <v>INST_NM</v>
          </cell>
          <cell r="F1128" t="str">
            <v>기관명</v>
          </cell>
        </row>
        <row r="1129">
          <cell r="E1129" t="str">
            <v>INST_SPRTN_CD</v>
          </cell>
          <cell r="F1129" t="str">
            <v>기관구분코드</v>
          </cell>
        </row>
        <row r="1130">
          <cell r="E1130" t="str">
            <v>FCLT_SPRTN_CD</v>
          </cell>
          <cell r="F1130" t="str">
            <v>시설구분코드</v>
          </cell>
        </row>
        <row r="1131">
          <cell r="E1131" t="str">
            <v>UP_INST_CD</v>
          </cell>
          <cell r="F1131" t="str">
            <v>상위기관코드</v>
          </cell>
        </row>
        <row r="1132">
          <cell r="E1132" t="str">
            <v>UP_INST_NM</v>
          </cell>
          <cell r="F1132" t="str">
            <v>상위기관명</v>
          </cell>
        </row>
        <row r="1133">
          <cell r="E1133" t="str">
            <v>STDG_CD</v>
          </cell>
          <cell r="F1133" t="str">
            <v>법정동코드</v>
          </cell>
        </row>
        <row r="1134">
          <cell r="E1134" t="str">
            <v>INST_TELNO</v>
          </cell>
          <cell r="F1134" t="str">
            <v>기관전화번호</v>
          </cell>
        </row>
        <row r="1135">
          <cell r="E1135" t="str">
            <v>ZIP</v>
          </cell>
          <cell r="F1135" t="str">
            <v>우편번호</v>
          </cell>
        </row>
        <row r="1136">
          <cell r="E1136" t="str">
            <v>ADDR</v>
          </cell>
          <cell r="F1136" t="str">
            <v>주소</v>
          </cell>
        </row>
        <row r="1137">
          <cell r="E1137" t="str">
            <v>DADDR</v>
          </cell>
          <cell r="F1137" t="str">
            <v>상세주소</v>
          </cell>
        </row>
        <row r="1138">
          <cell r="E1138" t="str">
            <v>URL_ADDR</v>
          </cell>
          <cell r="F1138" t="str">
            <v>URL주소</v>
          </cell>
        </row>
        <row r="1139">
          <cell r="E1139" t="str">
            <v>FNDN_PRPS_CN</v>
          </cell>
          <cell r="F1139" t="str">
            <v>설립목적내용</v>
          </cell>
        </row>
        <row r="1140">
          <cell r="E1140" t="str">
            <v>DC</v>
          </cell>
          <cell r="F1140" t="str">
            <v>설명</v>
          </cell>
        </row>
        <row r="1141">
          <cell r="E1141" t="str">
            <v>USE_YN</v>
          </cell>
          <cell r="F1141" t="str">
            <v>사용여부</v>
          </cell>
        </row>
        <row r="1142">
          <cell r="E1142" t="str">
            <v>FRST_CRTOR_ID</v>
          </cell>
          <cell r="F1142" t="str">
            <v>최초생성자아이디</v>
          </cell>
        </row>
        <row r="1143">
          <cell r="E1143" t="str">
            <v>FRST_CRT_DT</v>
          </cell>
          <cell r="F1143" t="str">
            <v>최초생성일시</v>
          </cell>
        </row>
        <row r="1144">
          <cell r="E1144" t="str">
            <v>FRST_CRT_IP</v>
          </cell>
          <cell r="F1144" t="str">
            <v>최초생성IP</v>
          </cell>
        </row>
        <row r="1145">
          <cell r="E1145" t="str">
            <v>LAST_MDR_ID</v>
          </cell>
          <cell r="F1145" t="str">
            <v>최종변경자아이디</v>
          </cell>
        </row>
        <row r="1146">
          <cell r="E1146" t="str">
            <v>LAST_CHG_DT</v>
          </cell>
          <cell r="F1146" t="str">
            <v>최종변경일시</v>
          </cell>
        </row>
        <row r="1147">
          <cell r="E1147" t="str">
            <v>LAST_CHG_IP</v>
          </cell>
          <cell r="F1147" t="str">
            <v>최종변경IP</v>
          </cell>
        </row>
        <row r="1148">
          <cell r="E1148" t="str">
            <v>LOAD_DT</v>
          </cell>
          <cell r="F1148" t="str">
            <v>적재일시</v>
          </cell>
        </row>
        <row r="1149">
          <cell r="E1149" t="str">
            <v>VSTR_SN</v>
          </cell>
          <cell r="F1149" t="str">
            <v>방문자일련번호</v>
          </cell>
        </row>
        <row r="1150">
          <cell r="E1150" t="str">
            <v>CLCT_YMD</v>
          </cell>
          <cell r="F1150" t="str">
            <v>수집일자</v>
          </cell>
        </row>
        <row r="1151">
          <cell r="E1151" t="str">
            <v>INST_CD</v>
          </cell>
          <cell r="F1151" t="str">
            <v>기관코드</v>
          </cell>
        </row>
        <row r="1152">
          <cell r="E1152" t="str">
            <v>CHLD_VSTR_CNT</v>
          </cell>
          <cell r="F1152" t="str">
            <v>어린이방문자수</v>
          </cell>
        </row>
        <row r="1153">
          <cell r="E1153" t="str">
            <v>STDNT_VSTR_CNT</v>
          </cell>
          <cell r="F1153" t="str">
            <v>학생방문자수</v>
          </cell>
        </row>
        <row r="1154">
          <cell r="E1154" t="str">
            <v>ADLT_VSTR_CNT</v>
          </cell>
          <cell r="F1154" t="str">
            <v>성인방문자수</v>
          </cell>
        </row>
        <row r="1155">
          <cell r="E1155" t="str">
            <v>SUM_VSTR_CNT</v>
          </cell>
          <cell r="F1155" t="str">
            <v>합계방문자수</v>
          </cell>
        </row>
        <row r="1156">
          <cell r="E1156" t="str">
            <v>FRST_CRTOR_ID</v>
          </cell>
          <cell r="F1156" t="str">
            <v>최초생성자아이디</v>
          </cell>
        </row>
        <row r="1157">
          <cell r="E1157" t="str">
            <v>FRST_CRT_DT</v>
          </cell>
          <cell r="F1157" t="str">
            <v>최초생성일시</v>
          </cell>
        </row>
        <row r="1158">
          <cell r="E1158" t="str">
            <v>FRST_CRT_IP</v>
          </cell>
          <cell r="F1158" t="str">
            <v>최초생성IP</v>
          </cell>
        </row>
        <row r="1159">
          <cell r="E1159" t="str">
            <v>LAST_MDR_ID</v>
          </cell>
          <cell r="F1159" t="str">
            <v>최종변경자아이디</v>
          </cell>
        </row>
        <row r="1160">
          <cell r="E1160" t="str">
            <v>LAST_CHG_DT</v>
          </cell>
          <cell r="F1160" t="str">
            <v>최종변경일시</v>
          </cell>
        </row>
        <row r="1161">
          <cell r="E1161" t="str">
            <v>LAST_CHG_IP</v>
          </cell>
          <cell r="F1161" t="str">
            <v>최종변경IP</v>
          </cell>
        </row>
        <row r="1162">
          <cell r="E1162" t="str">
            <v>LOAD_DT</v>
          </cell>
          <cell r="F1162" t="str">
            <v>적재일시</v>
          </cell>
        </row>
        <row r="1163">
          <cell r="E1163" t="str">
            <v>LINK_SN</v>
          </cell>
          <cell r="F1163" t="str">
            <v>연계일련번호</v>
          </cell>
        </row>
        <row r="1164">
          <cell r="E1164" t="str">
            <v>LINK_DMND_DT</v>
          </cell>
          <cell r="F1164" t="str">
            <v>연계요청일시</v>
          </cell>
        </row>
        <row r="1165">
          <cell r="E1165" t="str">
            <v>DTY_SPRTN_CD</v>
          </cell>
          <cell r="F1165" t="str">
            <v>업무구분코드</v>
          </cell>
        </row>
        <row r="1166">
          <cell r="E1166" t="str">
            <v>DTY_PRCS_DT</v>
          </cell>
          <cell r="F1166" t="str">
            <v>업무처리일시</v>
          </cell>
        </row>
        <row r="1167">
          <cell r="E1167" t="str">
            <v>DTY_TRNSF_PRCS_ST_CD</v>
          </cell>
          <cell r="F1167" t="str">
            <v>업무이관처리상태코드</v>
          </cell>
        </row>
        <row r="1168">
          <cell r="E1168" t="str">
            <v>MPIG_ID</v>
          </cell>
          <cell r="F1168" t="str">
            <v>매핑아이디</v>
          </cell>
        </row>
        <row r="1169">
          <cell r="E1169" t="str">
            <v>LINK_FLFL_DT</v>
          </cell>
          <cell r="F1169" t="str">
            <v>연계수행일시</v>
          </cell>
        </row>
        <row r="1170">
          <cell r="E1170" t="str">
            <v>LINK_PRCS_VL</v>
          </cell>
          <cell r="F1170" t="str">
            <v>연계처리값</v>
          </cell>
        </row>
        <row r="1171">
          <cell r="E1171" t="str">
            <v>LINK_PRCS_ST_CD</v>
          </cell>
          <cell r="F1171" t="str">
            <v>연계처리상태코드</v>
          </cell>
        </row>
        <row r="1172">
          <cell r="E1172" t="str">
            <v>PRCS_CTPV_CONT</v>
          </cell>
          <cell r="F1172" t="str">
            <v>처리시도횟수</v>
          </cell>
        </row>
        <row r="1173">
          <cell r="E1173" t="str">
            <v>TRBL_MSG_CN</v>
          </cell>
          <cell r="F1173" t="str">
            <v>장애메시지내용</v>
          </cell>
        </row>
        <row r="1174">
          <cell r="E1174" t="str">
            <v>INST_CD</v>
          </cell>
          <cell r="F1174" t="str">
            <v>기관코드</v>
          </cell>
        </row>
        <row r="1175">
          <cell r="E1175" t="str">
            <v>CAM_SPRTN_CD</v>
          </cell>
          <cell r="F1175" t="str">
            <v>카메라구분코드</v>
          </cell>
        </row>
        <row r="1176">
          <cell r="E1176" t="str">
            <v>CAM_NM</v>
          </cell>
          <cell r="F1176" t="str">
            <v>카메라명</v>
          </cell>
        </row>
        <row r="1177">
          <cell r="E1177" t="str">
            <v>CLCT_YMD</v>
          </cell>
          <cell r="F1177" t="str">
            <v>수집일자</v>
          </cell>
        </row>
        <row r="1178">
          <cell r="E1178" t="str">
            <v>MAN_RT</v>
          </cell>
          <cell r="F1178" t="str">
            <v>남자비율</v>
          </cell>
        </row>
        <row r="1179">
          <cell r="E1179" t="str">
            <v>WMN_RT</v>
          </cell>
          <cell r="F1179" t="str">
            <v>여자비율</v>
          </cell>
        </row>
        <row r="1180">
          <cell r="E1180" t="str">
            <v>AGGRP0_RT</v>
          </cell>
          <cell r="F1180" t="str">
            <v>연령대0비율</v>
          </cell>
        </row>
        <row r="1181">
          <cell r="E1181" t="str">
            <v>AGGRP10_RT</v>
          </cell>
          <cell r="F1181" t="str">
            <v>연령대10비율</v>
          </cell>
        </row>
        <row r="1182">
          <cell r="E1182" t="str">
            <v>AGGRP20_RT</v>
          </cell>
          <cell r="F1182" t="str">
            <v>연령대20비율</v>
          </cell>
        </row>
        <row r="1183">
          <cell r="E1183" t="str">
            <v>AGGRP30_RT</v>
          </cell>
          <cell r="F1183" t="str">
            <v>연령대30비율</v>
          </cell>
        </row>
        <row r="1184">
          <cell r="E1184" t="str">
            <v>AGGRP40_RT</v>
          </cell>
          <cell r="F1184" t="str">
            <v>연령대40비율</v>
          </cell>
        </row>
        <row r="1185">
          <cell r="E1185" t="str">
            <v>AGGRP50_RT</v>
          </cell>
          <cell r="F1185" t="str">
            <v>연령대50비율</v>
          </cell>
        </row>
        <row r="1186">
          <cell r="E1186" t="str">
            <v>AGGRP60_RT</v>
          </cell>
          <cell r="F1186" t="str">
            <v>연령대60비율</v>
          </cell>
        </row>
        <row r="1187">
          <cell r="E1187" t="str">
            <v>SXDS_NOPE</v>
          </cell>
          <cell r="F1187" t="str">
            <v>성별인원수</v>
          </cell>
        </row>
        <row r="1188">
          <cell r="E1188" t="str">
            <v>AGGRP_NOPE</v>
          </cell>
          <cell r="F1188" t="str">
            <v>연령대인원수</v>
          </cell>
        </row>
        <row r="1189">
          <cell r="E1189" t="str">
            <v>MAN_NOPE</v>
          </cell>
          <cell r="F1189" t="str">
            <v>남자인원수</v>
          </cell>
        </row>
        <row r="1190">
          <cell r="E1190" t="str">
            <v>WMN_NOPE</v>
          </cell>
          <cell r="F1190" t="str">
            <v>여자인원수</v>
          </cell>
        </row>
        <row r="1191">
          <cell r="E1191" t="str">
            <v>AGGRP0_NOPE</v>
          </cell>
          <cell r="F1191" t="str">
            <v>연령대0인원수</v>
          </cell>
        </row>
        <row r="1192">
          <cell r="E1192" t="str">
            <v>AGGRP10_NOPE</v>
          </cell>
          <cell r="F1192" t="str">
            <v>연령대10인원수</v>
          </cell>
        </row>
        <row r="1193">
          <cell r="E1193" t="str">
            <v>AGGRP20_NOPE</v>
          </cell>
          <cell r="F1193" t="str">
            <v>연령대20인원수</v>
          </cell>
        </row>
        <row r="1194">
          <cell r="E1194" t="str">
            <v>AGGRP30_NOPE</v>
          </cell>
          <cell r="F1194" t="str">
            <v>연령대30인원수</v>
          </cell>
        </row>
        <row r="1195">
          <cell r="E1195" t="str">
            <v>AGGRP40_NOPE</v>
          </cell>
          <cell r="F1195" t="str">
            <v>연령대40인원수</v>
          </cell>
        </row>
        <row r="1196">
          <cell r="E1196" t="str">
            <v>AGGRP50_NOPE</v>
          </cell>
          <cell r="F1196" t="str">
            <v>연령대50인원수</v>
          </cell>
        </row>
        <row r="1197">
          <cell r="E1197" t="str">
            <v>AGGRP60_NOPE</v>
          </cell>
          <cell r="F1197" t="str">
            <v>연령대60인원수</v>
          </cell>
        </row>
        <row r="1198">
          <cell r="E1198" t="str">
            <v>LOAD_DT</v>
          </cell>
          <cell r="F1198" t="str">
            <v>적재일시</v>
          </cell>
        </row>
        <row r="1199">
          <cell r="E1199" t="str">
            <v>LINK_SN</v>
          </cell>
          <cell r="F1199" t="str">
            <v>연계일련번호</v>
          </cell>
        </row>
        <row r="1200">
          <cell r="E1200" t="str">
            <v>LINK_DMND_DT</v>
          </cell>
          <cell r="F1200" t="str">
            <v>연계요청일시</v>
          </cell>
        </row>
        <row r="1201">
          <cell r="E1201" t="str">
            <v>DTY_SPRTN_CD</v>
          </cell>
          <cell r="F1201" t="str">
            <v>업무구분코드</v>
          </cell>
        </row>
        <row r="1202">
          <cell r="E1202" t="str">
            <v>DTY_PRCS_DT</v>
          </cell>
          <cell r="F1202" t="str">
            <v>업무처리일시</v>
          </cell>
        </row>
        <row r="1203">
          <cell r="E1203" t="str">
            <v>DTY_TRNSF_PRCS_ST_CD</v>
          </cell>
          <cell r="F1203" t="str">
            <v>업무이관처리상태코드</v>
          </cell>
        </row>
        <row r="1204">
          <cell r="E1204" t="str">
            <v>MPIG_ID</v>
          </cell>
          <cell r="F1204" t="str">
            <v>매핑아이디</v>
          </cell>
        </row>
        <row r="1205">
          <cell r="E1205" t="str">
            <v>LINK_FLFL_DT</v>
          </cell>
          <cell r="F1205" t="str">
            <v>연계수행일시</v>
          </cell>
        </row>
        <row r="1206">
          <cell r="E1206" t="str">
            <v>LINK_PRCS_VL</v>
          </cell>
          <cell r="F1206" t="str">
            <v>연계처리값</v>
          </cell>
        </row>
        <row r="1207">
          <cell r="E1207" t="str">
            <v>LINK_PRCS_ST_CD</v>
          </cell>
          <cell r="F1207" t="str">
            <v>연계처리상태코드</v>
          </cell>
        </row>
        <row r="1208">
          <cell r="E1208" t="str">
            <v>PRCS_CTPV_CONT</v>
          </cell>
          <cell r="F1208" t="str">
            <v>처리시도횟수</v>
          </cell>
        </row>
        <row r="1209">
          <cell r="E1209" t="str">
            <v>TRBL_MSG_CN</v>
          </cell>
          <cell r="F1209" t="str">
            <v>장애메시지내용</v>
          </cell>
        </row>
        <row r="1210">
          <cell r="E1210" t="str">
            <v>INST_CD</v>
          </cell>
          <cell r="F1210" t="str">
            <v>기관코드</v>
          </cell>
        </row>
        <row r="1211">
          <cell r="E1211" t="str">
            <v>CAM_SPRTN_CD</v>
          </cell>
          <cell r="F1211" t="str">
            <v>카메라구분코드</v>
          </cell>
        </row>
        <row r="1212">
          <cell r="E1212" t="str">
            <v>CAM_NM</v>
          </cell>
          <cell r="F1212" t="str">
            <v>카메라명</v>
          </cell>
        </row>
        <row r="1213">
          <cell r="E1213" t="str">
            <v>CLCT_YMD</v>
          </cell>
          <cell r="F1213" t="str">
            <v>수집일자</v>
          </cell>
        </row>
        <row r="1214">
          <cell r="E1214" t="str">
            <v>CLCT_HR</v>
          </cell>
          <cell r="F1214" t="str">
            <v>수집시간</v>
          </cell>
        </row>
        <row r="1215">
          <cell r="E1215" t="str">
            <v>TOT_YN</v>
          </cell>
          <cell r="F1215" t="str">
            <v>집계여부</v>
          </cell>
        </row>
        <row r="1216">
          <cell r="E1216" t="str">
            <v>GRS_NOPE</v>
          </cell>
          <cell r="F1216" t="str">
            <v>총계인원수</v>
          </cell>
        </row>
        <row r="1217">
          <cell r="E1217" t="str">
            <v>LOAD_DT</v>
          </cell>
          <cell r="F1217" t="str">
            <v>적재일시</v>
          </cell>
        </row>
        <row r="1218">
          <cell r="E1218" t="str">
            <v>LINK_SN</v>
          </cell>
          <cell r="F1218" t="str">
            <v>연계일련번호</v>
          </cell>
        </row>
        <row r="1219">
          <cell r="E1219" t="str">
            <v>LINK_DMND_DT</v>
          </cell>
          <cell r="F1219" t="str">
            <v>연계요청일시</v>
          </cell>
        </row>
        <row r="1220">
          <cell r="E1220" t="str">
            <v>DTY_SPRTN_CD</v>
          </cell>
          <cell r="F1220" t="str">
            <v>업무구분코드</v>
          </cell>
        </row>
        <row r="1221">
          <cell r="E1221" t="str">
            <v>DTY_PRCS_DT</v>
          </cell>
          <cell r="F1221" t="str">
            <v>업무처리일시</v>
          </cell>
        </row>
        <row r="1222">
          <cell r="E1222" t="str">
            <v>DTY_TRNSF_PRCS_ST_CD</v>
          </cell>
          <cell r="F1222" t="str">
            <v>업무이관처리상태코드</v>
          </cell>
        </row>
        <row r="1223">
          <cell r="E1223" t="str">
            <v>MPIG_ID</v>
          </cell>
          <cell r="F1223" t="str">
            <v>매핑아이디</v>
          </cell>
        </row>
        <row r="1224">
          <cell r="E1224" t="str">
            <v>LINK_FLFL_DT</v>
          </cell>
          <cell r="F1224" t="str">
            <v>연계수행일시</v>
          </cell>
        </row>
        <row r="1225">
          <cell r="E1225" t="str">
            <v>LINK_PRCS_VL</v>
          </cell>
          <cell r="F1225" t="str">
            <v>연계처리값</v>
          </cell>
        </row>
        <row r="1226">
          <cell r="E1226" t="str">
            <v>LINK_PRCS_ST_CD</v>
          </cell>
          <cell r="F1226" t="str">
            <v>연계처리상태코드</v>
          </cell>
        </row>
        <row r="1227">
          <cell r="E1227" t="str">
            <v>PRCS_CTPV_CONT</v>
          </cell>
          <cell r="F1227" t="str">
            <v>처리시도횟수</v>
          </cell>
        </row>
        <row r="1228">
          <cell r="E1228" t="str">
            <v>TRBL_MSG_CN</v>
          </cell>
          <cell r="F1228" t="str">
            <v>장애메시지내용</v>
          </cell>
        </row>
        <row r="1229">
          <cell r="E1229" t="str">
            <v>CRTR_YM</v>
          </cell>
          <cell r="F1229" t="str">
            <v>기준연월</v>
          </cell>
        </row>
        <row r="1230">
          <cell r="E1230" t="str">
            <v>CTPV_PST_NO</v>
          </cell>
          <cell r="F1230" t="str">
            <v>시도우편번호</v>
          </cell>
        </row>
        <row r="1231">
          <cell r="E1231" t="str">
            <v>ART_ACTV_RELM_CD_BRKD</v>
          </cell>
          <cell r="F1231" t="str">
            <v>예술활동분야코드내역</v>
          </cell>
        </row>
        <row r="1232">
          <cell r="E1232" t="str">
            <v>SXDS_CD</v>
          </cell>
          <cell r="F1232" t="str">
            <v>성별코드</v>
          </cell>
        </row>
        <row r="1233">
          <cell r="E1233" t="str">
            <v>BRTH_YR</v>
          </cell>
          <cell r="F1233" t="str">
            <v>출생연도</v>
          </cell>
        </row>
        <row r="1234">
          <cell r="E1234" t="str">
            <v>ART_ACTV_CTF_WAY_NM</v>
          </cell>
          <cell r="F1234" t="str">
            <v>예술활동증명방법명</v>
          </cell>
        </row>
        <row r="1235">
          <cell r="E1235" t="str">
            <v>CTPV_CD</v>
          </cell>
          <cell r="F1235" t="str">
            <v>시도코드</v>
          </cell>
        </row>
        <row r="1236">
          <cell r="E1236" t="str">
            <v>LOAD_DT</v>
          </cell>
          <cell r="F1236" t="str">
            <v>적재일시</v>
          </cell>
        </row>
        <row r="1237">
          <cell r="E1237" t="str">
            <v>LINK_SN</v>
          </cell>
          <cell r="F1237" t="str">
            <v>연계일련번호</v>
          </cell>
        </row>
        <row r="1238">
          <cell r="E1238" t="str">
            <v>LINK_DMND_DT</v>
          </cell>
          <cell r="F1238" t="str">
            <v>연계요청일시</v>
          </cell>
        </row>
        <row r="1239">
          <cell r="E1239" t="str">
            <v>DTY_SPRTN_CD</v>
          </cell>
          <cell r="F1239" t="str">
            <v>업무구분코드</v>
          </cell>
        </row>
        <row r="1240">
          <cell r="E1240" t="str">
            <v>DTY_PRCS_DT</v>
          </cell>
          <cell r="F1240" t="str">
            <v>업무처리일시</v>
          </cell>
        </row>
        <row r="1241">
          <cell r="E1241" t="str">
            <v>DTY_TRNSF_PRCS_ST_CD</v>
          </cell>
          <cell r="F1241" t="str">
            <v>업무이관처리상태코드</v>
          </cell>
        </row>
        <row r="1242">
          <cell r="E1242" t="str">
            <v>MPIG_ID</v>
          </cell>
          <cell r="F1242" t="str">
            <v>매핑아이디</v>
          </cell>
        </row>
        <row r="1243">
          <cell r="E1243" t="str">
            <v>LINK_FLFL_DT</v>
          </cell>
          <cell r="F1243" t="str">
            <v>연계수행일시</v>
          </cell>
        </row>
        <row r="1244">
          <cell r="E1244" t="str">
            <v>LINK_PRCS_VL</v>
          </cell>
          <cell r="F1244" t="str">
            <v>연계처리값</v>
          </cell>
        </row>
        <row r="1245">
          <cell r="E1245" t="str">
            <v>LINK_PRCS_ST_CD</v>
          </cell>
          <cell r="F1245" t="str">
            <v>연계처리상태코드</v>
          </cell>
        </row>
        <row r="1246">
          <cell r="E1246" t="str">
            <v>PRCS_CTPV_CONT</v>
          </cell>
          <cell r="F1246" t="str">
            <v>처리시도횟수</v>
          </cell>
        </row>
        <row r="1247">
          <cell r="E1247" t="str">
            <v>TRBL_MSG_CN</v>
          </cell>
          <cell r="F1247" t="str">
            <v>장애메시지내용</v>
          </cell>
        </row>
        <row r="1248">
          <cell r="E1248" t="str">
            <v>CRTR_YM</v>
          </cell>
          <cell r="F1248" t="str">
            <v>기준연월</v>
          </cell>
        </row>
        <row r="1249">
          <cell r="E1249" t="str">
            <v>CTPV_PST_NO</v>
          </cell>
          <cell r="F1249" t="str">
            <v>시도우편번호</v>
          </cell>
        </row>
        <row r="1250">
          <cell r="E1250" t="str">
            <v>ART_ACTV_RELM_CD_BRKD</v>
          </cell>
          <cell r="F1250" t="str">
            <v>예술활동분야코드내역</v>
          </cell>
        </row>
        <row r="1251">
          <cell r="E1251" t="str">
            <v>SXDS_CD</v>
          </cell>
          <cell r="F1251" t="str">
            <v>성별코드</v>
          </cell>
        </row>
        <row r="1252">
          <cell r="E1252" t="str">
            <v>BRTH_YR</v>
          </cell>
          <cell r="F1252" t="str">
            <v>출생연도</v>
          </cell>
        </row>
        <row r="1253">
          <cell r="E1253" t="str">
            <v>ART_ACTV_CTF_WAY_NM</v>
          </cell>
          <cell r="F1253" t="str">
            <v>예술활동증명방법명</v>
          </cell>
        </row>
        <row r="1254">
          <cell r="E1254" t="str">
            <v>CRTN_PREP_AMT</v>
          </cell>
          <cell r="F1254" t="str">
            <v>창작준비금액</v>
          </cell>
        </row>
        <row r="1255">
          <cell r="E1255" t="str">
            <v>CTPV_CD</v>
          </cell>
          <cell r="F1255" t="str">
            <v>시도코드</v>
          </cell>
        </row>
        <row r="1256">
          <cell r="E1256" t="str">
            <v>LOAD_DT</v>
          </cell>
          <cell r="F1256" t="str">
            <v>적재일시</v>
          </cell>
        </row>
        <row r="1257">
          <cell r="E1257" t="str">
            <v>LINK_SN</v>
          </cell>
          <cell r="F1257" t="str">
            <v>연계일련번호</v>
          </cell>
        </row>
        <row r="1258">
          <cell r="E1258" t="str">
            <v>LINK_DMND_DT</v>
          </cell>
          <cell r="F1258" t="str">
            <v>연계요청일시</v>
          </cell>
        </row>
        <row r="1259">
          <cell r="E1259" t="str">
            <v>DTY_SPRTN_CD</v>
          </cell>
          <cell r="F1259" t="str">
            <v>업무구분코드</v>
          </cell>
        </row>
        <row r="1260">
          <cell r="E1260" t="str">
            <v>DTY_PRCS_DT</v>
          </cell>
          <cell r="F1260" t="str">
            <v>업무처리일시</v>
          </cell>
        </row>
        <row r="1261">
          <cell r="E1261" t="str">
            <v>DTY_TRNSF_PRCS_ST_CD</v>
          </cell>
          <cell r="F1261" t="str">
            <v>업무이관처리상태코드</v>
          </cell>
        </row>
        <row r="1262">
          <cell r="E1262" t="str">
            <v>MPIG_ID</v>
          </cell>
          <cell r="F1262" t="str">
            <v>매핑아이디</v>
          </cell>
        </row>
        <row r="1263">
          <cell r="E1263" t="str">
            <v>LINK_FLFL_DT</v>
          </cell>
          <cell r="F1263" t="str">
            <v>연계수행일시</v>
          </cell>
        </row>
        <row r="1264">
          <cell r="E1264" t="str">
            <v>INST_CD</v>
          </cell>
          <cell r="F1264" t="str">
            <v>기관코드</v>
          </cell>
        </row>
        <row r="1265">
          <cell r="E1265" t="str">
            <v>FCLT_NM</v>
          </cell>
          <cell r="F1265" t="str">
            <v>시설명</v>
          </cell>
        </row>
        <row r="1266">
          <cell r="E1266" t="str">
            <v>CTPV_NM</v>
          </cell>
          <cell r="F1266" t="str">
            <v>시도명</v>
          </cell>
        </row>
        <row r="1267">
          <cell r="E1267" t="str">
            <v>SGG_NM</v>
          </cell>
          <cell r="F1267" t="str">
            <v>시군구명</v>
          </cell>
        </row>
        <row r="1268">
          <cell r="E1268" t="str">
            <v>INST_DADDR</v>
          </cell>
          <cell r="F1268" t="str">
            <v>기관상세주소</v>
          </cell>
        </row>
        <row r="1269">
          <cell r="E1269" t="str">
            <v>INST_TELNO</v>
          </cell>
          <cell r="F1269" t="str">
            <v>기관전화번호</v>
          </cell>
        </row>
        <row r="1270">
          <cell r="E1270" t="str">
            <v>FXNO</v>
          </cell>
          <cell r="F1270" t="str">
            <v>팩스번호</v>
          </cell>
        </row>
        <row r="1271">
          <cell r="E1271" t="str">
            <v>HMPG_URL_ADDR</v>
          </cell>
          <cell r="F1271" t="str">
            <v>홈페이지URL주소</v>
          </cell>
        </row>
        <row r="1272">
          <cell r="E1272" t="str">
            <v>INST_HD_NM</v>
          </cell>
          <cell r="F1272" t="str">
            <v>기관장명</v>
          </cell>
        </row>
        <row r="1273">
          <cell r="E1273" t="str">
            <v>FNDN_YMD</v>
          </cell>
          <cell r="F1273" t="str">
            <v>설립일자</v>
          </cell>
        </row>
        <row r="1274">
          <cell r="E1274" t="str">
            <v>EML_ADDR</v>
          </cell>
          <cell r="F1274" t="str">
            <v>이메일주소</v>
          </cell>
        </row>
        <row r="1275">
          <cell r="E1275" t="str">
            <v>LINK_SYS_ID</v>
          </cell>
          <cell r="F1275" t="str">
            <v>연계시스템아이디</v>
          </cell>
        </row>
        <row r="1276">
          <cell r="E1276" t="str">
            <v>SEED_ID</v>
          </cell>
          <cell r="F1276" t="str">
            <v>시드아이디</v>
          </cell>
        </row>
        <row r="1277">
          <cell r="E1277" t="str">
            <v>DTL_URL_ADDR</v>
          </cell>
          <cell r="F1277" t="str">
            <v>상세URL주소</v>
          </cell>
        </row>
        <row r="1278">
          <cell r="E1278" t="str">
            <v>LOAD_DT</v>
          </cell>
          <cell r="F1278" t="str">
            <v>적재일시</v>
          </cell>
        </row>
        <row r="1279">
          <cell r="E1279" t="str">
            <v>LINK_SN</v>
          </cell>
          <cell r="F1279" t="str">
            <v>연계일련번호</v>
          </cell>
        </row>
        <row r="1280">
          <cell r="E1280" t="str">
            <v>LINK_DMND_DT</v>
          </cell>
          <cell r="F1280" t="str">
            <v>연계요청일시</v>
          </cell>
        </row>
        <row r="1281">
          <cell r="E1281" t="str">
            <v>DTY_SPRTN_CD</v>
          </cell>
          <cell r="F1281" t="str">
            <v>업무구분코드</v>
          </cell>
        </row>
        <row r="1282">
          <cell r="E1282" t="str">
            <v>DTY_PRCS_DT</v>
          </cell>
          <cell r="F1282" t="str">
            <v>업무처리일시</v>
          </cell>
        </row>
        <row r="1283">
          <cell r="E1283" t="str">
            <v>DTY_TRNSF_PRCS_ST_CD</v>
          </cell>
          <cell r="F1283" t="str">
            <v>업무이관처리상태코드</v>
          </cell>
        </row>
        <row r="1284">
          <cell r="E1284" t="str">
            <v>MPIG_ID</v>
          </cell>
          <cell r="F1284" t="str">
            <v>매핑아이디</v>
          </cell>
        </row>
        <row r="1285">
          <cell r="E1285" t="str">
            <v>LINK_FLFL_DT</v>
          </cell>
          <cell r="F1285" t="str">
            <v>연계수행일시</v>
          </cell>
        </row>
        <row r="1286">
          <cell r="E1286" t="str">
            <v>LINK_PRCS_VL</v>
          </cell>
          <cell r="F1286" t="str">
            <v>연계처리값</v>
          </cell>
        </row>
        <row r="1287">
          <cell r="E1287" t="str">
            <v>LINK_PRCS_ST_CD</v>
          </cell>
          <cell r="F1287" t="str">
            <v>연계처리상태코드</v>
          </cell>
        </row>
        <row r="1288">
          <cell r="E1288" t="str">
            <v>PRCS_CTPV_CONT</v>
          </cell>
          <cell r="F1288" t="str">
            <v>처리시도횟수</v>
          </cell>
        </row>
        <row r="1289">
          <cell r="E1289" t="str">
            <v>TRBL_MSG_CN</v>
          </cell>
          <cell r="F1289" t="str">
            <v>장애메시지내용</v>
          </cell>
        </row>
        <row r="1290">
          <cell r="E1290" t="str">
            <v>CRTR_YR</v>
          </cell>
          <cell r="F1290" t="str">
            <v>기준연도</v>
          </cell>
        </row>
        <row r="1291">
          <cell r="E1291" t="str">
            <v>DATA_SN</v>
          </cell>
          <cell r="F1291" t="str">
            <v>자료일련번호</v>
          </cell>
        </row>
        <row r="1292">
          <cell r="E1292" t="str">
            <v>RGN_NM</v>
          </cell>
          <cell r="F1292" t="str">
            <v>지역명</v>
          </cell>
        </row>
        <row r="1293">
          <cell r="E1293" t="str">
            <v>KLE_IDNX</v>
          </cell>
          <cell r="F1293" t="str">
            <v>K지방소멸지수</v>
          </cell>
        </row>
        <row r="1294">
          <cell r="E1294" t="str">
            <v>SGG_CD</v>
          </cell>
          <cell r="F1294" t="str">
            <v>시군구코드</v>
          </cell>
        </row>
        <row r="1295">
          <cell r="E1295" t="str">
            <v>LOAD_DT</v>
          </cell>
          <cell r="F1295" t="str">
            <v>적재일시</v>
          </cell>
        </row>
        <row r="1296">
          <cell r="E1296" t="str">
            <v>UP_CD</v>
          </cell>
          <cell r="F1296" t="str">
            <v>상위코드</v>
          </cell>
        </row>
        <row r="1297">
          <cell r="E1297" t="str">
            <v>CD_KORN_NM</v>
          </cell>
          <cell r="F1297" t="str">
            <v>코드한글명</v>
          </cell>
        </row>
        <row r="1298">
          <cell r="E1298" t="str">
            <v>LINK_SN</v>
          </cell>
          <cell r="F1298" t="str">
            <v>연계일련번호</v>
          </cell>
        </row>
        <row r="1299">
          <cell r="E1299" t="str">
            <v>LINK_DMND_DT</v>
          </cell>
          <cell r="F1299" t="str">
            <v>연계요청일시</v>
          </cell>
        </row>
        <row r="1300">
          <cell r="E1300" t="str">
            <v>DTY_SPRTN_CD</v>
          </cell>
          <cell r="F1300" t="str">
            <v>업무구분코드</v>
          </cell>
        </row>
        <row r="1301">
          <cell r="E1301" t="str">
            <v>DTY_PRCS_DT</v>
          </cell>
          <cell r="F1301" t="str">
            <v>업무처리일시</v>
          </cell>
        </row>
        <row r="1302">
          <cell r="E1302" t="str">
            <v>DTY_TRNSF_PRCS_ST_CD</v>
          </cell>
          <cell r="F1302" t="str">
            <v>업무이관처리상태코드</v>
          </cell>
        </row>
        <row r="1303">
          <cell r="E1303" t="str">
            <v>MPIG_ID</v>
          </cell>
          <cell r="F1303" t="str">
            <v>매핑아이디</v>
          </cell>
        </row>
        <row r="1304">
          <cell r="E1304" t="str">
            <v>LINK_FLFL_DT</v>
          </cell>
          <cell r="F1304" t="str">
            <v>연계수행일시</v>
          </cell>
        </row>
        <row r="1305">
          <cell r="E1305" t="str">
            <v>LINK_PRCS_VL</v>
          </cell>
          <cell r="F1305" t="str">
            <v>연계처리값</v>
          </cell>
        </row>
        <row r="1306">
          <cell r="E1306" t="str">
            <v>LINK_PRCS_ST_CD</v>
          </cell>
          <cell r="F1306" t="str">
            <v>연계처리상태코드</v>
          </cell>
        </row>
        <row r="1307">
          <cell r="E1307" t="str">
            <v>PRCS_CTPV_CONT</v>
          </cell>
          <cell r="F1307" t="str">
            <v>처리시도횟수</v>
          </cell>
        </row>
        <row r="1308">
          <cell r="E1308" t="str">
            <v>TRBL_MSG_CN</v>
          </cell>
          <cell r="F1308" t="str">
            <v>장애메시지내용</v>
          </cell>
        </row>
        <row r="1309">
          <cell r="E1309" t="str">
            <v>CD_ENG_NM</v>
          </cell>
          <cell r="F1309" t="str">
            <v>코드영문명</v>
          </cell>
        </row>
        <row r="1310">
          <cell r="E1310" t="str">
            <v>LOAD_DT</v>
          </cell>
          <cell r="F1310" t="str">
            <v>적재일시</v>
          </cell>
        </row>
        <row r="1311">
          <cell r="E1311" t="str">
            <v>INQ_PRD</v>
          </cell>
          <cell r="F1311" t="str">
            <v>조회기간</v>
          </cell>
        </row>
        <row r="1312">
          <cell r="E1312" t="str">
            <v>ORDR</v>
          </cell>
          <cell r="F1312" t="str">
            <v>순서</v>
          </cell>
        </row>
        <row r="1313">
          <cell r="E1313" t="str">
            <v>LINK_SN</v>
          </cell>
          <cell r="F1313" t="str">
            <v>연계일련번호</v>
          </cell>
        </row>
        <row r="1314">
          <cell r="E1314" t="str">
            <v>LINK_DMND_DT</v>
          </cell>
          <cell r="F1314" t="str">
            <v>연계요청일시</v>
          </cell>
        </row>
        <row r="1315">
          <cell r="E1315" t="str">
            <v>DTY_SPRTN_CD</v>
          </cell>
          <cell r="F1315" t="str">
            <v>업무구분코드</v>
          </cell>
        </row>
        <row r="1316">
          <cell r="E1316" t="str">
            <v>DTY_PRCS_DT</v>
          </cell>
          <cell r="F1316" t="str">
            <v>업무처리일시</v>
          </cell>
        </row>
        <row r="1317">
          <cell r="E1317" t="str">
            <v>DTY_TRNSF_PRCS_ST_CD</v>
          </cell>
          <cell r="F1317" t="str">
            <v>업무이관처리상태코드</v>
          </cell>
        </row>
        <row r="1318">
          <cell r="E1318" t="str">
            <v>MPIG_ID</v>
          </cell>
          <cell r="F1318" t="str">
            <v>매핑아이디</v>
          </cell>
        </row>
        <row r="1319">
          <cell r="E1319" t="str">
            <v>LINK_FLFL_DT</v>
          </cell>
          <cell r="F1319" t="str">
            <v>연계수행일시</v>
          </cell>
        </row>
        <row r="1320">
          <cell r="E1320" t="str">
            <v>LINK_PRCS_VL</v>
          </cell>
          <cell r="F1320" t="str">
            <v>연계처리값</v>
          </cell>
        </row>
        <row r="1321">
          <cell r="E1321" t="str">
            <v>LINK_PRCS_ST_CD</v>
          </cell>
          <cell r="F1321" t="str">
            <v>연계처리상태코드</v>
          </cell>
        </row>
        <row r="1322">
          <cell r="E1322" t="str">
            <v>PRCS_CTPV_CONT</v>
          </cell>
          <cell r="F1322" t="str">
            <v>처리시도횟수</v>
          </cell>
        </row>
        <row r="1323">
          <cell r="E1323" t="str">
            <v>TRBL_MSG_CN</v>
          </cell>
          <cell r="F1323" t="str">
            <v>장애메시지내용</v>
          </cell>
        </row>
        <row r="1324">
          <cell r="E1324" t="str">
            <v>BXOF_KND_NM</v>
          </cell>
          <cell r="F1324" t="str">
            <v>박스오피스종류명</v>
          </cell>
        </row>
        <row r="1325">
          <cell r="E1325" t="str">
            <v>RNK</v>
          </cell>
          <cell r="F1325" t="str">
            <v>순위</v>
          </cell>
        </row>
        <row r="1326">
          <cell r="E1326" t="str">
            <v>RNK_INDC_CNT</v>
          </cell>
          <cell r="F1326" t="str">
            <v>순위증감수</v>
          </cell>
        </row>
        <row r="1327">
          <cell r="E1327" t="str">
            <v>NEW_PNTR_SPRTN_NM</v>
          </cell>
          <cell r="F1327" t="str">
            <v>신규진입구분명</v>
          </cell>
        </row>
        <row r="1328">
          <cell r="E1328" t="str">
            <v>MV_CD</v>
          </cell>
          <cell r="F1328" t="str">
            <v>영화코드</v>
          </cell>
        </row>
        <row r="1329">
          <cell r="E1329" t="str">
            <v>MV_NM</v>
          </cell>
          <cell r="F1329" t="str">
            <v>영화명</v>
          </cell>
        </row>
        <row r="1330">
          <cell r="E1330" t="str">
            <v>RELS_YMD</v>
          </cell>
          <cell r="F1330" t="str">
            <v>개봉일자</v>
          </cell>
        </row>
        <row r="1331">
          <cell r="E1331" t="str">
            <v>SLAMT</v>
          </cell>
          <cell r="F1331" t="str">
            <v>매출액</v>
          </cell>
        </row>
        <row r="1332">
          <cell r="E1332" t="str">
            <v>SLS_RT</v>
          </cell>
          <cell r="F1332" t="str">
            <v>매출비율</v>
          </cell>
        </row>
        <row r="1333">
          <cell r="E1333" t="str">
            <v>SLS_INDC_CNT</v>
          </cell>
          <cell r="F1333" t="str">
            <v>매출증감수</v>
          </cell>
        </row>
        <row r="1334">
          <cell r="E1334" t="str">
            <v>SLS_INDC_RTE</v>
          </cell>
          <cell r="F1334" t="str">
            <v>매출증감율</v>
          </cell>
        </row>
        <row r="1335">
          <cell r="E1335" t="str">
            <v>ACMT_SLAMT</v>
          </cell>
          <cell r="F1335" t="str">
            <v>누적매출액</v>
          </cell>
        </row>
        <row r="1336">
          <cell r="E1336" t="str">
            <v>AUDN_CNT</v>
          </cell>
          <cell r="F1336" t="str">
            <v>관객수</v>
          </cell>
        </row>
        <row r="1337">
          <cell r="E1337" t="str">
            <v>AUDN_INDC_CNT</v>
          </cell>
          <cell r="F1337" t="str">
            <v>관객증감수</v>
          </cell>
        </row>
        <row r="1338">
          <cell r="E1338" t="str">
            <v>AUDN_INDC_RTE</v>
          </cell>
          <cell r="F1338" t="str">
            <v>관객증감율</v>
          </cell>
        </row>
        <row r="1339">
          <cell r="E1339" t="str">
            <v>ACMT_AUDN_CNT</v>
          </cell>
          <cell r="F1339" t="str">
            <v>누적관객수</v>
          </cell>
        </row>
        <row r="1340">
          <cell r="E1340" t="str">
            <v>SCREN_CNT</v>
          </cell>
          <cell r="F1340" t="str">
            <v>스크린수</v>
          </cell>
        </row>
        <row r="1341">
          <cell r="E1341" t="str">
            <v>SCRN_CONT</v>
          </cell>
          <cell r="F1341" t="str">
            <v>상영횟수</v>
          </cell>
        </row>
        <row r="1342">
          <cell r="E1342" t="str">
            <v>LOAD_DT</v>
          </cell>
          <cell r="F1342" t="str">
            <v>적재일시</v>
          </cell>
        </row>
        <row r="1343">
          <cell r="E1343" t="str">
            <v>MV_CD</v>
          </cell>
          <cell r="F1343" t="str">
            <v>영화코드</v>
          </cell>
        </row>
        <row r="1344">
          <cell r="E1344" t="str">
            <v>LINK_SN</v>
          </cell>
          <cell r="F1344" t="str">
            <v>연계일련번호</v>
          </cell>
        </row>
        <row r="1345">
          <cell r="E1345" t="str">
            <v>LINK_DMND_DT</v>
          </cell>
          <cell r="F1345" t="str">
            <v>연계요청일시</v>
          </cell>
        </row>
        <row r="1346">
          <cell r="E1346" t="str">
            <v>DTY_SPRTN_CD</v>
          </cell>
          <cell r="F1346" t="str">
            <v>업무구분코드</v>
          </cell>
        </row>
        <row r="1347">
          <cell r="E1347" t="str">
            <v>DTY_PRCS_DT</v>
          </cell>
          <cell r="F1347" t="str">
            <v>업무처리일시</v>
          </cell>
        </row>
        <row r="1348">
          <cell r="E1348" t="str">
            <v>DTY_TRNSF_PRCS_ST_CD</v>
          </cell>
          <cell r="F1348" t="str">
            <v>업무이관처리상태코드</v>
          </cell>
        </row>
        <row r="1349">
          <cell r="E1349" t="str">
            <v>MPIG_ID</v>
          </cell>
          <cell r="F1349" t="str">
            <v>매핑아이디</v>
          </cell>
        </row>
        <row r="1350">
          <cell r="E1350" t="str">
            <v>LINK_FLFL_DT</v>
          </cell>
          <cell r="F1350" t="str">
            <v>연계수행일시</v>
          </cell>
        </row>
        <row r="1351">
          <cell r="E1351" t="str">
            <v>LINK_PRCS_VL</v>
          </cell>
          <cell r="F1351" t="str">
            <v>연계처리값</v>
          </cell>
        </row>
        <row r="1352">
          <cell r="E1352" t="str">
            <v>LINK_PRCS_ST_CD</v>
          </cell>
          <cell r="F1352" t="str">
            <v>연계처리상태코드</v>
          </cell>
        </row>
        <row r="1353">
          <cell r="E1353" t="str">
            <v>PRCS_CTPV_CONT</v>
          </cell>
          <cell r="F1353" t="str">
            <v>처리시도횟수</v>
          </cell>
        </row>
        <row r="1354">
          <cell r="E1354" t="str">
            <v>TRBL_MSG_CN</v>
          </cell>
          <cell r="F1354" t="str">
            <v>장애메시지내용</v>
          </cell>
        </row>
        <row r="1355">
          <cell r="E1355" t="str">
            <v>MV_NM</v>
          </cell>
          <cell r="F1355" t="str">
            <v>영화명</v>
          </cell>
        </row>
        <row r="1356">
          <cell r="E1356" t="str">
            <v>MV_ENG_NM</v>
          </cell>
          <cell r="F1356" t="str">
            <v>영화영문명</v>
          </cell>
        </row>
        <row r="1357">
          <cell r="E1357" t="str">
            <v>MV_ORGNL_NM</v>
          </cell>
          <cell r="F1357" t="str">
            <v>영화원문명</v>
          </cell>
        </row>
        <row r="1358">
          <cell r="E1358" t="str">
            <v>MNFC_YR</v>
          </cell>
          <cell r="F1358" t="str">
            <v>제작연도</v>
          </cell>
        </row>
        <row r="1359">
          <cell r="E1359" t="str">
            <v>SCRN_HR</v>
          </cell>
          <cell r="F1359" t="str">
            <v>상영시간</v>
          </cell>
        </row>
        <row r="1360">
          <cell r="E1360" t="str">
            <v>RELS_YMD</v>
          </cell>
          <cell r="F1360" t="str">
            <v>개봉일자</v>
          </cell>
        </row>
        <row r="1361">
          <cell r="E1361" t="str">
            <v>MNFC_ST_NM</v>
          </cell>
          <cell r="F1361" t="str">
            <v>제작상태명</v>
          </cell>
        </row>
        <row r="1362">
          <cell r="E1362" t="str">
            <v>MV_TP_NM</v>
          </cell>
          <cell r="F1362" t="str">
            <v>영화유형명</v>
          </cell>
        </row>
        <row r="1363">
          <cell r="E1363" t="str">
            <v>LOAD_DT</v>
          </cell>
          <cell r="F1363" t="str">
            <v>적재일시</v>
          </cell>
        </row>
        <row r="1364">
          <cell r="E1364" t="str">
            <v>MV_CD</v>
          </cell>
          <cell r="F1364" t="str">
            <v>영화코드</v>
          </cell>
        </row>
        <row r="1365">
          <cell r="E1365" t="str">
            <v>LINK_SN</v>
          </cell>
          <cell r="F1365" t="str">
            <v>연계일련번호</v>
          </cell>
        </row>
        <row r="1366">
          <cell r="E1366" t="str">
            <v>LINK_DMND_DT</v>
          </cell>
          <cell r="F1366" t="str">
            <v>연계요청일시</v>
          </cell>
        </row>
        <row r="1367">
          <cell r="E1367" t="str">
            <v>DTY_SPRTN_CD</v>
          </cell>
          <cell r="F1367" t="str">
            <v>업무구분코드</v>
          </cell>
        </row>
        <row r="1368">
          <cell r="E1368" t="str">
            <v>DTY_PRCS_DT</v>
          </cell>
          <cell r="F1368" t="str">
            <v>업무처리일시</v>
          </cell>
        </row>
        <row r="1369">
          <cell r="E1369" t="str">
            <v>DTY_TRNSF_PRCS_ST_CD</v>
          </cell>
          <cell r="F1369" t="str">
            <v>업무이관처리상태코드</v>
          </cell>
        </row>
        <row r="1370">
          <cell r="E1370" t="str">
            <v>MPIG_ID</v>
          </cell>
          <cell r="F1370" t="str">
            <v>매핑아이디</v>
          </cell>
        </row>
        <row r="1371">
          <cell r="E1371" t="str">
            <v>LINK_FLFL_DT</v>
          </cell>
          <cell r="F1371" t="str">
            <v>연계수행일시</v>
          </cell>
        </row>
        <row r="1372">
          <cell r="E1372" t="str">
            <v>LINK_PRCS_VL</v>
          </cell>
          <cell r="F1372" t="str">
            <v>연계처리값</v>
          </cell>
        </row>
        <row r="1373">
          <cell r="E1373" t="str">
            <v>LINK_PRCS_ST_CD</v>
          </cell>
          <cell r="F1373" t="str">
            <v>연계처리상태코드</v>
          </cell>
        </row>
        <row r="1374">
          <cell r="E1374" t="str">
            <v>PRCS_CTPV_CONT</v>
          </cell>
          <cell r="F1374" t="str">
            <v>처리시도횟수</v>
          </cell>
        </row>
        <row r="1375">
          <cell r="E1375" t="str">
            <v>TRBL_MSG_CN</v>
          </cell>
          <cell r="F1375" t="str">
            <v>장애메시지내용</v>
          </cell>
        </row>
        <row r="1376">
          <cell r="E1376" t="str">
            <v>MV_NM</v>
          </cell>
          <cell r="F1376" t="str">
            <v>영화명</v>
          </cell>
        </row>
        <row r="1377">
          <cell r="E1377" t="str">
            <v>MV_ENG_NM</v>
          </cell>
          <cell r="F1377" t="str">
            <v>영화영문명</v>
          </cell>
        </row>
        <row r="1378">
          <cell r="E1378" t="str">
            <v>MNFC_YR</v>
          </cell>
          <cell r="F1378" t="str">
            <v>제작연도</v>
          </cell>
        </row>
        <row r="1379">
          <cell r="E1379" t="str">
            <v>RELS_YMD</v>
          </cell>
          <cell r="F1379" t="str">
            <v>개봉일자</v>
          </cell>
        </row>
        <row r="1380">
          <cell r="E1380" t="str">
            <v>MV_TP_NM</v>
          </cell>
          <cell r="F1380" t="str">
            <v>영화유형명</v>
          </cell>
        </row>
        <row r="1381">
          <cell r="E1381" t="str">
            <v>MNFC_ST_NM</v>
          </cell>
          <cell r="F1381" t="str">
            <v>제작상태명</v>
          </cell>
        </row>
        <row r="1382">
          <cell r="E1382" t="str">
            <v>MNFC_NTN_NM</v>
          </cell>
          <cell r="F1382" t="str">
            <v>제작국가명</v>
          </cell>
        </row>
        <row r="1383">
          <cell r="E1383" t="str">
            <v>MV_GNR_NM</v>
          </cell>
          <cell r="F1383" t="str">
            <v>영화장르명</v>
          </cell>
        </row>
        <row r="1384">
          <cell r="E1384" t="str">
            <v>RPRS_MNFC_NTN_NM</v>
          </cell>
          <cell r="F1384" t="str">
            <v>대표제작국가명</v>
          </cell>
        </row>
        <row r="1385">
          <cell r="E1385" t="str">
            <v>RPRS_GNR_NM</v>
          </cell>
          <cell r="F1385" t="str">
            <v>대표장르명</v>
          </cell>
        </row>
        <row r="1386">
          <cell r="E1386" t="str">
            <v>LOAD_DT</v>
          </cell>
          <cell r="F1386" t="str">
            <v>적재일시</v>
          </cell>
        </row>
        <row r="1387">
          <cell r="E1387" t="str">
            <v>LINK_SN</v>
          </cell>
          <cell r="F1387" t="str">
            <v>연계일련번호</v>
          </cell>
        </row>
        <row r="1388">
          <cell r="E1388" t="str">
            <v>LINK_DMND_DT</v>
          </cell>
          <cell r="F1388" t="str">
            <v>연계요청일시</v>
          </cell>
        </row>
        <row r="1389">
          <cell r="E1389" t="str">
            <v>DTY_SPRTN_CD</v>
          </cell>
          <cell r="F1389" t="str">
            <v>업무구분코드</v>
          </cell>
        </row>
        <row r="1390">
          <cell r="E1390" t="str">
            <v>DTY_PRCS_DT</v>
          </cell>
          <cell r="F1390" t="str">
            <v>업무처리일시</v>
          </cell>
        </row>
        <row r="1391">
          <cell r="E1391" t="str">
            <v>DTY_TRNSF_PRCS_ST_CD</v>
          </cell>
          <cell r="F1391" t="str">
            <v>업무이관처리상태코드</v>
          </cell>
        </row>
        <row r="1392">
          <cell r="E1392" t="str">
            <v>MPIG_ID</v>
          </cell>
          <cell r="F1392" t="str">
            <v>매핑아이디</v>
          </cell>
        </row>
        <row r="1393">
          <cell r="E1393" t="str">
            <v>LINK_FLFL_DT</v>
          </cell>
          <cell r="F1393" t="str">
            <v>연계수행일시</v>
          </cell>
        </row>
        <row r="1394">
          <cell r="E1394" t="str">
            <v>INST_CD</v>
          </cell>
          <cell r="F1394" t="str">
            <v>기관코드</v>
          </cell>
        </row>
        <row r="1395">
          <cell r="E1395" t="str">
            <v>FCLT_NM</v>
          </cell>
          <cell r="F1395" t="str">
            <v>시설명</v>
          </cell>
        </row>
        <row r="1396">
          <cell r="E1396" t="str">
            <v>CTPV_NM</v>
          </cell>
          <cell r="F1396" t="str">
            <v>시도명</v>
          </cell>
        </row>
        <row r="1397">
          <cell r="E1397" t="str">
            <v>INST_DADDR</v>
          </cell>
          <cell r="F1397" t="str">
            <v>기관상세주소</v>
          </cell>
        </row>
        <row r="1398">
          <cell r="E1398" t="str">
            <v>INST_TELNO</v>
          </cell>
          <cell r="F1398" t="str">
            <v>기관전화번호</v>
          </cell>
        </row>
        <row r="1399">
          <cell r="E1399" t="str">
            <v>FXNO</v>
          </cell>
          <cell r="F1399" t="str">
            <v>팩스번호</v>
          </cell>
        </row>
        <row r="1400">
          <cell r="E1400" t="str">
            <v>HMPG_URL_ADDR</v>
          </cell>
          <cell r="F1400" t="str">
            <v>홈페이지URL주소</v>
          </cell>
        </row>
        <row r="1401">
          <cell r="E1401" t="str">
            <v>OPNG_YMD</v>
          </cell>
          <cell r="F1401" t="str">
            <v>개관일자</v>
          </cell>
        </row>
        <row r="1402">
          <cell r="E1402" t="str">
            <v>FCLT_SCL_CN</v>
          </cell>
          <cell r="F1402" t="str">
            <v>시설규모내용</v>
          </cell>
        </row>
        <row r="1403">
          <cell r="E1403" t="str">
            <v>FCLT_CN</v>
          </cell>
          <cell r="F1403" t="str">
            <v>시설내용</v>
          </cell>
        </row>
        <row r="1404">
          <cell r="E1404" t="str">
            <v>LINK_SYS_ID</v>
          </cell>
          <cell r="F1404" t="str">
            <v>연계시스템아이디</v>
          </cell>
        </row>
        <row r="1405">
          <cell r="E1405" t="str">
            <v>SEED_ID</v>
          </cell>
          <cell r="F1405" t="str">
            <v>시드아이디</v>
          </cell>
        </row>
        <row r="1406">
          <cell r="E1406" t="str">
            <v>DTL_URL_ADDR</v>
          </cell>
          <cell r="F1406" t="str">
            <v>상세URL주소</v>
          </cell>
        </row>
        <row r="1407">
          <cell r="E1407" t="str">
            <v>LOAD_DT</v>
          </cell>
          <cell r="F1407" t="str">
            <v>적재일시</v>
          </cell>
        </row>
        <row r="1408">
          <cell r="E1408" t="str">
            <v>CRTR_YMD</v>
          </cell>
          <cell r="F1408" t="str">
            <v>기준일자</v>
          </cell>
        </row>
        <row r="1409">
          <cell r="E1409" t="str">
            <v>LINK_SN</v>
          </cell>
          <cell r="F1409" t="str">
            <v>연계일련번호</v>
          </cell>
        </row>
        <row r="1410">
          <cell r="E1410" t="str">
            <v>LINK_DMND_DT</v>
          </cell>
          <cell r="F1410" t="str">
            <v>연계요청일시</v>
          </cell>
        </row>
        <row r="1411">
          <cell r="E1411" t="str">
            <v>DTY_SPRTN_CD</v>
          </cell>
          <cell r="F1411" t="str">
            <v>업무구분코드</v>
          </cell>
        </row>
        <row r="1412">
          <cell r="E1412" t="str">
            <v>DTY_PRCS_DT</v>
          </cell>
          <cell r="F1412" t="str">
            <v>업무처리일시</v>
          </cell>
        </row>
        <row r="1413">
          <cell r="E1413" t="str">
            <v>DTY_TRNSF_PRCS_ST_CD</v>
          </cell>
          <cell r="F1413" t="str">
            <v>업무이관처리상태코드</v>
          </cell>
        </row>
        <row r="1414">
          <cell r="E1414" t="str">
            <v>MPIG_ID</v>
          </cell>
          <cell r="F1414" t="str">
            <v>매핑아이디</v>
          </cell>
        </row>
        <row r="1415">
          <cell r="E1415" t="str">
            <v>LINK_FLFL_DT</v>
          </cell>
          <cell r="F1415" t="str">
            <v>연계수행일시</v>
          </cell>
        </row>
        <row r="1416">
          <cell r="E1416" t="str">
            <v>LINK_PRCS_VL</v>
          </cell>
          <cell r="F1416" t="str">
            <v>연계처리값</v>
          </cell>
        </row>
        <row r="1417">
          <cell r="E1417" t="str">
            <v>LINK_PRCS_ST_CD</v>
          </cell>
          <cell r="F1417" t="str">
            <v>연계처리상태코드</v>
          </cell>
        </row>
        <row r="1418">
          <cell r="E1418" t="str">
            <v>PRCS_CTPV_CONT</v>
          </cell>
          <cell r="F1418" t="str">
            <v>처리시도횟수</v>
          </cell>
        </row>
        <row r="1419">
          <cell r="E1419" t="str">
            <v>TRBL_MSG_CN</v>
          </cell>
          <cell r="F1419" t="str">
            <v>장애메시지내용</v>
          </cell>
        </row>
        <row r="1420">
          <cell r="E1420" t="str">
            <v>ADTC_CNT</v>
          </cell>
          <cell r="F1420" t="str">
            <v>예매수</v>
          </cell>
        </row>
        <row r="1421">
          <cell r="E1421" t="str">
            <v>SLAMT</v>
          </cell>
          <cell r="F1421" t="str">
            <v>매출액</v>
          </cell>
        </row>
        <row r="1422">
          <cell r="E1422" t="str">
            <v>OPN_NMFL</v>
          </cell>
          <cell r="F1422" t="str">
            <v>개막편수</v>
          </cell>
        </row>
        <row r="1423">
          <cell r="E1423" t="str">
            <v>STGN_CONT</v>
          </cell>
          <cell r="F1423" t="str">
            <v>상연횟수</v>
          </cell>
        </row>
        <row r="1424">
          <cell r="E1424" t="str">
            <v>LOAD_DT</v>
          </cell>
          <cell r="F1424" t="str">
            <v>적재일시</v>
          </cell>
        </row>
        <row r="1425">
          <cell r="E1425" t="str">
            <v>PBPR_ID</v>
          </cell>
          <cell r="F1425" t="str">
            <v>공연아이디</v>
          </cell>
        </row>
        <row r="1426">
          <cell r="E1426" t="str">
            <v>LINK_SN</v>
          </cell>
          <cell r="F1426" t="str">
            <v>연계일련번호</v>
          </cell>
        </row>
        <row r="1427">
          <cell r="E1427" t="str">
            <v>LINK_DMND_DT</v>
          </cell>
          <cell r="F1427" t="str">
            <v>연계요청일시</v>
          </cell>
        </row>
        <row r="1428">
          <cell r="E1428" t="str">
            <v>DTY_SPRTN_CD</v>
          </cell>
          <cell r="F1428" t="str">
            <v>업무구분코드</v>
          </cell>
        </row>
        <row r="1429">
          <cell r="E1429" t="str">
            <v>DTY_PRCS_DT</v>
          </cell>
          <cell r="F1429" t="str">
            <v>업무처리일시</v>
          </cell>
        </row>
        <row r="1430">
          <cell r="E1430" t="str">
            <v>DTY_TRNSF_PRCS_ST_CD</v>
          </cell>
          <cell r="F1430" t="str">
            <v>업무이관처리상태코드</v>
          </cell>
        </row>
        <row r="1431">
          <cell r="E1431" t="str">
            <v>MPIG_ID</v>
          </cell>
          <cell r="F1431" t="str">
            <v>매핑아이디</v>
          </cell>
        </row>
        <row r="1432">
          <cell r="E1432" t="str">
            <v>LINK_FLFL_DT</v>
          </cell>
          <cell r="F1432" t="str">
            <v>연계수행일시</v>
          </cell>
        </row>
        <row r="1433">
          <cell r="E1433" t="str">
            <v>LINK_PRCS_VL</v>
          </cell>
          <cell r="F1433" t="str">
            <v>연계처리값</v>
          </cell>
        </row>
        <row r="1434">
          <cell r="E1434" t="str">
            <v>LINK_PRCS_ST_CD</v>
          </cell>
          <cell r="F1434" t="str">
            <v>연계처리상태코드</v>
          </cell>
        </row>
        <row r="1435">
          <cell r="E1435" t="str">
            <v>PRCS_CTPV_CONT</v>
          </cell>
          <cell r="F1435" t="str">
            <v>처리시도횟수</v>
          </cell>
        </row>
        <row r="1436">
          <cell r="E1436" t="str">
            <v>TRBL_MSG_CN</v>
          </cell>
          <cell r="F1436" t="str">
            <v>장애메시지내용</v>
          </cell>
        </row>
        <row r="1437">
          <cell r="E1437" t="str">
            <v>PBPR_NM</v>
          </cell>
          <cell r="F1437" t="str">
            <v>공연명</v>
          </cell>
        </row>
        <row r="1438">
          <cell r="E1438" t="str">
            <v>PBPR_BGNG_YMD</v>
          </cell>
          <cell r="F1438" t="str">
            <v>공연시작일자</v>
          </cell>
        </row>
        <row r="1439">
          <cell r="E1439" t="str">
            <v>PBPR_END_YMD</v>
          </cell>
          <cell r="F1439" t="str">
            <v>공연종료일자</v>
          </cell>
        </row>
        <row r="1440">
          <cell r="E1440" t="str">
            <v>PBPR_FCLT_NM</v>
          </cell>
          <cell r="F1440" t="str">
            <v>공연시설명</v>
          </cell>
        </row>
        <row r="1441">
          <cell r="E1441" t="str">
            <v>PSTR_IMG_CRS</v>
          </cell>
          <cell r="F1441" t="str">
            <v>포스터이미지경로</v>
          </cell>
        </row>
        <row r="1442">
          <cell r="E1442" t="str">
            <v>GNR_NM</v>
          </cell>
          <cell r="F1442" t="str">
            <v>장르명</v>
          </cell>
        </row>
        <row r="1443">
          <cell r="E1443" t="str">
            <v>PBPR_ST_NM</v>
          </cell>
          <cell r="F1443" t="str">
            <v>공연상태명</v>
          </cell>
        </row>
        <row r="1444">
          <cell r="E1444" t="str">
            <v>FSTV_YN</v>
          </cell>
          <cell r="F1444" t="str">
            <v>축제여부</v>
          </cell>
        </row>
        <row r="1445">
          <cell r="E1445" t="str">
            <v>CTPV_CD</v>
          </cell>
          <cell r="F1445" t="str">
            <v>시도코드</v>
          </cell>
        </row>
        <row r="1446">
          <cell r="E1446" t="str">
            <v>GUGUN_CD</v>
          </cell>
          <cell r="F1446" t="str">
            <v>구군코드</v>
          </cell>
        </row>
        <row r="1447">
          <cell r="E1447" t="str">
            <v>SGG_CD</v>
          </cell>
          <cell r="F1447" t="str">
            <v>시군구코드</v>
          </cell>
        </row>
        <row r="1448">
          <cell r="E1448" t="str">
            <v>LOAD_DT</v>
          </cell>
          <cell r="F1448" t="str">
            <v>적재일시</v>
          </cell>
        </row>
        <row r="1449">
          <cell r="E1449" t="str">
            <v>PBPR_ID</v>
          </cell>
          <cell r="F1449" t="str">
            <v>공연아이디</v>
          </cell>
        </row>
        <row r="1450">
          <cell r="E1450" t="str">
            <v>LINK_SN</v>
          </cell>
          <cell r="F1450" t="str">
            <v>연계일련번호</v>
          </cell>
        </row>
        <row r="1451">
          <cell r="E1451" t="str">
            <v>LINK_DMND_DT</v>
          </cell>
          <cell r="F1451" t="str">
            <v>연계요청일시</v>
          </cell>
        </row>
        <row r="1452">
          <cell r="E1452" t="str">
            <v>DTY_SPRTN_CD</v>
          </cell>
          <cell r="F1452" t="str">
            <v>업무구분코드</v>
          </cell>
        </row>
        <row r="1453">
          <cell r="E1453" t="str">
            <v>DTY_PRCS_DT</v>
          </cell>
          <cell r="F1453" t="str">
            <v>업무처리일시</v>
          </cell>
        </row>
        <row r="1454">
          <cell r="E1454" t="str">
            <v>DTY_TRNSF_PRCS_ST_CD</v>
          </cell>
          <cell r="F1454" t="str">
            <v>업무이관처리상태코드</v>
          </cell>
        </row>
        <row r="1455">
          <cell r="E1455" t="str">
            <v>MPIG_ID</v>
          </cell>
          <cell r="F1455" t="str">
            <v>매핑아이디</v>
          </cell>
        </row>
        <row r="1456">
          <cell r="E1456" t="str">
            <v>LINK_FLFL_DT</v>
          </cell>
          <cell r="F1456" t="str">
            <v>연계수행일시</v>
          </cell>
        </row>
        <row r="1457">
          <cell r="E1457" t="str">
            <v>LINK_PRCS_VL</v>
          </cell>
          <cell r="F1457" t="str">
            <v>연계처리값</v>
          </cell>
        </row>
        <row r="1458">
          <cell r="E1458" t="str">
            <v>LINK_PRCS_ST_CD</v>
          </cell>
          <cell r="F1458" t="str">
            <v>연계처리상태코드</v>
          </cell>
        </row>
        <row r="1459">
          <cell r="E1459" t="str">
            <v>PRCS_CTPV_CONT</v>
          </cell>
          <cell r="F1459" t="str">
            <v>처리시도횟수</v>
          </cell>
        </row>
        <row r="1460">
          <cell r="E1460" t="str">
            <v>TRBL_MSG_CN</v>
          </cell>
          <cell r="F1460" t="str">
            <v>장애메시지내용</v>
          </cell>
        </row>
        <row r="1461">
          <cell r="E1461" t="str">
            <v>PBPR_FCLT_ID</v>
          </cell>
          <cell r="F1461" t="str">
            <v>공연시설아이디</v>
          </cell>
        </row>
        <row r="1462">
          <cell r="E1462" t="str">
            <v>PBPR_NM</v>
          </cell>
          <cell r="F1462" t="str">
            <v>공연명</v>
          </cell>
        </row>
        <row r="1463">
          <cell r="E1463" t="str">
            <v>PBPR_BGNG_YMD</v>
          </cell>
          <cell r="F1463" t="str">
            <v>공연시작일자</v>
          </cell>
        </row>
        <row r="1464">
          <cell r="E1464" t="str">
            <v>PBPR_END_YMD</v>
          </cell>
          <cell r="F1464" t="str">
            <v>공연종료일자</v>
          </cell>
        </row>
        <row r="1465">
          <cell r="E1465" t="str">
            <v>PBPR_FCLT_NM</v>
          </cell>
          <cell r="F1465" t="str">
            <v>공연시설명</v>
          </cell>
        </row>
        <row r="1466">
          <cell r="E1466" t="str">
            <v>PBPR_CSTM_NM</v>
          </cell>
          <cell r="F1466" t="str">
            <v>공연출연진명</v>
          </cell>
        </row>
        <row r="1467">
          <cell r="E1467" t="str">
            <v>PBPR_PRDCR_NM</v>
          </cell>
          <cell r="F1467" t="str">
            <v>공연제작진명</v>
          </cell>
        </row>
        <row r="1468">
          <cell r="E1468" t="str">
            <v>PBPR_SCRN_HR_NM</v>
          </cell>
          <cell r="F1468" t="str">
            <v>공연상영시간명</v>
          </cell>
        </row>
        <row r="1469">
          <cell r="E1469" t="str">
            <v>PBPR_HR_CN</v>
          </cell>
          <cell r="F1469" t="str">
            <v>공연시간내용</v>
          </cell>
        </row>
        <row r="1470">
          <cell r="E1470" t="str">
            <v>PBPR_VWNG_AGE_NM</v>
          </cell>
          <cell r="F1470" t="str">
            <v>공연관람연령명</v>
          </cell>
        </row>
        <row r="1471">
          <cell r="E1471" t="str">
            <v>MAKR_NM</v>
          </cell>
          <cell r="F1471" t="str">
            <v>제작사명</v>
          </cell>
        </row>
        <row r="1472">
          <cell r="E1472" t="str">
            <v>TCKT_PRC_NM</v>
          </cell>
          <cell r="F1472" t="str">
            <v>입장권가격명</v>
          </cell>
        </row>
        <row r="1473">
          <cell r="E1473" t="str">
            <v>PSTR_IMG_CRS</v>
          </cell>
          <cell r="F1473" t="str">
            <v>포스터이미지경로</v>
          </cell>
        </row>
        <row r="1474">
          <cell r="E1474" t="str">
            <v>SMRY_CN</v>
          </cell>
          <cell r="F1474" t="str">
            <v>줄거리내용</v>
          </cell>
        </row>
        <row r="1475">
          <cell r="E1475" t="str">
            <v>GNR_NM</v>
          </cell>
          <cell r="F1475" t="str">
            <v>장르명</v>
          </cell>
        </row>
        <row r="1476">
          <cell r="E1476" t="str">
            <v>PBPR_ST_NM</v>
          </cell>
          <cell r="F1476" t="str">
            <v>공연상태명</v>
          </cell>
        </row>
        <row r="1477">
          <cell r="E1477" t="str">
            <v>PBPR_YN</v>
          </cell>
          <cell r="F1477" t="str">
            <v>공연여부</v>
          </cell>
        </row>
        <row r="1478">
          <cell r="E1478" t="str">
            <v>INTD_IMG_ONE_CRS</v>
          </cell>
          <cell r="F1478" t="str">
            <v>소개이미지1경로</v>
          </cell>
        </row>
        <row r="1479">
          <cell r="E1479" t="str">
            <v>INTD_IMG_TWO_CRS</v>
          </cell>
          <cell r="F1479" t="str">
            <v>소개이미지2경로</v>
          </cell>
        </row>
        <row r="1480">
          <cell r="E1480" t="str">
            <v>INTD_IMG_THR_CRS</v>
          </cell>
          <cell r="F1480" t="str">
            <v>소개이미지3경로</v>
          </cell>
        </row>
        <row r="1481">
          <cell r="E1481" t="str">
            <v>INTD_IMG_FOR_CRS</v>
          </cell>
          <cell r="F1481" t="str">
            <v>소개이미지4경로</v>
          </cell>
        </row>
        <row r="1482">
          <cell r="E1482" t="str">
            <v>LOAD_DT</v>
          </cell>
          <cell r="F1482" t="str">
            <v>적재일시</v>
          </cell>
        </row>
        <row r="1483">
          <cell r="E1483" t="str">
            <v>PBPR_FCLT_ID</v>
          </cell>
          <cell r="F1483" t="str">
            <v>공연시설아이디</v>
          </cell>
        </row>
        <row r="1484">
          <cell r="E1484" t="str">
            <v>LINK_SN</v>
          </cell>
          <cell r="F1484" t="str">
            <v>연계일련번호</v>
          </cell>
        </row>
        <row r="1485">
          <cell r="E1485" t="str">
            <v>LINK_DMND_DT</v>
          </cell>
          <cell r="F1485" t="str">
            <v>연계요청일시</v>
          </cell>
        </row>
        <row r="1486">
          <cell r="E1486" t="str">
            <v>DTY_SPRTN_CD</v>
          </cell>
          <cell r="F1486" t="str">
            <v>업무구분코드</v>
          </cell>
        </row>
        <row r="1487">
          <cell r="E1487" t="str">
            <v>DTY_PRCS_DT</v>
          </cell>
          <cell r="F1487" t="str">
            <v>업무처리일시</v>
          </cell>
        </row>
        <row r="1488">
          <cell r="E1488" t="str">
            <v>DTY_TRNSF_PRCS_ST_CD</v>
          </cell>
          <cell r="F1488" t="str">
            <v>업무이관처리상태코드</v>
          </cell>
        </row>
        <row r="1489">
          <cell r="E1489" t="str">
            <v>MPIG_ID</v>
          </cell>
          <cell r="F1489" t="str">
            <v>매핑아이디</v>
          </cell>
        </row>
        <row r="1490">
          <cell r="E1490" t="str">
            <v>LINK_FLFL_DT</v>
          </cell>
          <cell r="F1490" t="str">
            <v>연계수행일시</v>
          </cell>
        </row>
        <row r="1491">
          <cell r="E1491" t="str">
            <v>LINK_PRCS_VL</v>
          </cell>
          <cell r="F1491" t="str">
            <v>연계처리값</v>
          </cell>
        </row>
        <row r="1492">
          <cell r="E1492" t="str">
            <v>LINK_PRCS_ST_CD</v>
          </cell>
          <cell r="F1492" t="str">
            <v>연계처리상태코드</v>
          </cell>
        </row>
        <row r="1493">
          <cell r="E1493" t="str">
            <v>PRCS_CTPV_CONT</v>
          </cell>
          <cell r="F1493" t="str">
            <v>처리시도횟수</v>
          </cell>
        </row>
        <row r="1494">
          <cell r="E1494" t="str">
            <v>TRBL_MSG_CN</v>
          </cell>
          <cell r="F1494" t="str">
            <v>장애메시지내용</v>
          </cell>
        </row>
        <row r="1495">
          <cell r="E1495" t="str">
            <v>PBPR_FCLT_NM</v>
          </cell>
          <cell r="F1495" t="str">
            <v>공연시설명</v>
          </cell>
        </row>
        <row r="1496">
          <cell r="E1496" t="str">
            <v>PRPL_CNT</v>
          </cell>
          <cell r="F1496" t="str">
            <v>공연장수</v>
          </cell>
        </row>
        <row r="1497">
          <cell r="E1497" t="str">
            <v>FCLT_CHRC_NM</v>
          </cell>
          <cell r="F1497" t="str">
            <v>시설특성명</v>
          </cell>
        </row>
        <row r="1498">
          <cell r="E1498" t="str">
            <v>OPNG_YR</v>
          </cell>
          <cell r="F1498" t="str">
            <v>개관연도</v>
          </cell>
        </row>
        <row r="1499">
          <cell r="E1499" t="str">
            <v>ADTR_CNT</v>
          </cell>
          <cell r="F1499" t="str">
            <v>객석수</v>
          </cell>
        </row>
        <row r="1500">
          <cell r="E1500" t="str">
            <v>TELNO</v>
          </cell>
          <cell r="F1500" t="str">
            <v>전화번호</v>
          </cell>
        </row>
        <row r="1501">
          <cell r="E1501" t="str">
            <v>HMPG_ADDR</v>
          </cell>
          <cell r="F1501" t="str">
            <v>홈페이지주소</v>
          </cell>
        </row>
        <row r="1502">
          <cell r="E1502" t="str">
            <v>ADDR</v>
          </cell>
          <cell r="F1502" t="str">
            <v>주소</v>
          </cell>
        </row>
        <row r="1503">
          <cell r="E1503" t="str">
            <v>LAT</v>
          </cell>
          <cell r="F1503" t="str">
            <v>위도</v>
          </cell>
        </row>
        <row r="1504">
          <cell r="E1504" t="str">
            <v>LOT</v>
          </cell>
          <cell r="F1504" t="str">
            <v>경도</v>
          </cell>
        </row>
        <row r="1505">
          <cell r="E1505" t="str">
            <v>LOAD_DT</v>
          </cell>
          <cell r="F1505" t="str">
            <v>적재일시</v>
          </cell>
        </row>
        <row r="1506">
          <cell r="E1506" t="str">
            <v>PBPR_FCLT_ID</v>
          </cell>
          <cell r="F1506" t="str">
            <v>공연시설아이디</v>
          </cell>
        </row>
        <row r="1507">
          <cell r="E1507" t="str">
            <v>LINK_SN</v>
          </cell>
          <cell r="F1507" t="str">
            <v>연계일련번호</v>
          </cell>
        </row>
        <row r="1508">
          <cell r="E1508" t="str">
            <v>LINK_DMND_DT</v>
          </cell>
          <cell r="F1508" t="str">
            <v>연계요청일시</v>
          </cell>
        </row>
        <row r="1509">
          <cell r="E1509" t="str">
            <v>DTY_SPRTN_CD</v>
          </cell>
          <cell r="F1509" t="str">
            <v>업무구분코드</v>
          </cell>
        </row>
        <row r="1510">
          <cell r="E1510" t="str">
            <v>DTY_PRCS_DT</v>
          </cell>
          <cell r="F1510" t="str">
            <v>업무처리일시</v>
          </cell>
        </row>
        <row r="1511">
          <cell r="E1511" t="str">
            <v>DTY_TRNSF_PRCS_ST_CD</v>
          </cell>
          <cell r="F1511" t="str">
            <v>업무이관처리상태코드</v>
          </cell>
        </row>
        <row r="1512">
          <cell r="E1512" t="str">
            <v>MPIG_ID</v>
          </cell>
          <cell r="F1512" t="str">
            <v>매핑아이디</v>
          </cell>
        </row>
        <row r="1513">
          <cell r="E1513" t="str">
            <v>LINK_FLFL_DT</v>
          </cell>
          <cell r="F1513" t="str">
            <v>연계수행일시</v>
          </cell>
        </row>
        <row r="1514">
          <cell r="E1514" t="str">
            <v>LINK_PRCS_VL</v>
          </cell>
          <cell r="F1514" t="str">
            <v>연계처리값</v>
          </cell>
        </row>
        <row r="1515">
          <cell r="E1515" t="str">
            <v>LINK_PRCS_ST_CD</v>
          </cell>
          <cell r="F1515" t="str">
            <v>연계처리상태코드</v>
          </cell>
        </row>
        <row r="1516">
          <cell r="E1516" t="str">
            <v>PRCS_CTPV_CONT</v>
          </cell>
          <cell r="F1516" t="str">
            <v>처리시도횟수</v>
          </cell>
        </row>
        <row r="1517">
          <cell r="E1517" t="str">
            <v>TRBL_MSG_CN</v>
          </cell>
          <cell r="F1517" t="str">
            <v>장애메시지내용</v>
          </cell>
        </row>
        <row r="1518">
          <cell r="E1518" t="str">
            <v>PBPR_FCLT_NM</v>
          </cell>
          <cell r="F1518" t="str">
            <v>공연시설명</v>
          </cell>
        </row>
        <row r="1519">
          <cell r="E1519" t="str">
            <v>PRPL_CNT</v>
          </cell>
          <cell r="F1519" t="str">
            <v>공연장수</v>
          </cell>
        </row>
        <row r="1520">
          <cell r="E1520" t="str">
            <v>FCLT_CHRC_NM</v>
          </cell>
          <cell r="F1520" t="str">
            <v>시설특성명</v>
          </cell>
        </row>
        <row r="1521">
          <cell r="E1521" t="str">
            <v>CTPV_NM</v>
          </cell>
          <cell r="F1521" t="str">
            <v>시도명</v>
          </cell>
        </row>
        <row r="1522">
          <cell r="E1522" t="str">
            <v>GUGUN_NM</v>
          </cell>
          <cell r="F1522" t="str">
            <v>구군명</v>
          </cell>
        </row>
        <row r="1523">
          <cell r="E1523" t="str">
            <v>OPNG_YR</v>
          </cell>
          <cell r="F1523" t="str">
            <v>개관연도</v>
          </cell>
        </row>
        <row r="1524">
          <cell r="E1524" t="str">
            <v>CTPV_CD</v>
          </cell>
          <cell r="F1524" t="str">
            <v>시도코드</v>
          </cell>
        </row>
        <row r="1525">
          <cell r="E1525" t="str">
            <v>GUGUN_CD</v>
          </cell>
          <cell r="F1525" t="str">
            <v>구군코드</v>
          </cell>
        </row>
        <row r="1526">
          <cell r="E1526" t="str">
            <v>SGG_CD</v>
          </cell>
          <cell r="F1526" t="str">
            <v>시군구코드</v>
          </cell>
        </row>
        <row r="1527">
          <cell r="E1527" t="str">
            <v>LOAD_DT</v>
          </cell>
          <cell r="F1527" t="str">
            <v>적재일시</v>
          </cell>
        </row>
        <row r="1528">
          <cell r="E1528" t="str">
            <v>CRTR_YMD</v>
          </cell>
          <cell r="F1528" t="str">
            <v>기준일자</v>
          </cell>
        </row>
        <row r="1529">
          <cell r="E1529" t="str">
            <v>PBPR_FCLT_NM</v>
          </cell>
          <cell r="F1529" t="str">
            <v>공연시설명</v>
          </cell>
        </row>
        <row r="1530">
          <cell r="E1530" t="str">
            <v>PRPL_NM</v>
          </cell>
          <cell r="F1530" t="str">
            <v>공연장명</v>
          </cell>
        </row>
        <row r="1531">
          <cell r="E1531" t="str">
            <v>LINK_SN</v>
          </cell>
          <cell r="F1531" t="str">
            <v>연계일련번호</v>
          </cell>
        </row>
        <row r="1532">
          <cell r="E1532" t="str">
            <v>LINK_DMND_DT</v>
          </cell>
          <cell r="F1532" t="str">
            <v>연계요청일시</v>
          </cell>
        </row>
        <row r="1533">
          <cell r="E1533" t="str">
            <v>DTY_SPRTN_CD</v>
          </cell>
          <cell r="F1533" t="str">
            <v>업무구분코드</v>
          </cell>
        </row>
        <row r="1534">
          <cell r="E1534" t="str">
            <v>DTY_PRCS_DT</v>
          </cell>
          <cell r="F1534" t="str">
            <v>업무처리일시</v>
          </cell>
        </row>
        <row r="1535">
          <cell r="E1535" t="str">
            <v>DTY_TRNSF_PRCS_ST_CD</v>
          </cell>
          <cell r="F1535" t="str">
            <v>업무이관처리상태코드</v>
          </cell>
        </row>
        <row r="1536">
          <cell r="E1536" t="str">
            <v>MPIG_ID</v>
          </cell>
          <cell r="F1536" t="str">
            <v>매핑아이디</v>
          </cell>
        </row>
        <row r="1537">
          <cell r="E1537" t="str">
            <v>LINK_FLFL_DT</v>
          </cell>
          <cell r="F1537" t="str">
            <v>연계수행일시</v>
          </cell>
        </row>
        <row r="1538">
          <cell r="E1538" t="str">
            <v>LINK_PRCS_VL</v>
          </cell>
          <cell r="F1538" t="str">
            <v>연계처리값</v>
          </cell>
        </row>
        <row r="1539">
          <cell r="E1539" t="str">
            <v>LINK_PRCS_ST_CD</v>
          </cell>
          <cell r="F1539" t="str">
            <v>연계처리상태코드</v>
          </cell>
        </row>
        <row r="1540">
          <cell r="E1540" t="str">
            <v>PRCS_CTPV_CONT</v>
          </cell>
          <cell r="F1540" t="str">
            <v>처리시도횟수</v>
          </cell>
        </row>
        <row r="1541">
          <cell r="E1541" t="str">
            <v>TRBL_MSG_CN</v>
          </cell>
          <cell r="F1541" t="str">
            <v>장애메시지내용</v>
          </cell>
        </row>
        <row r="1542">
          <cell r="E1542" t="str">
            <v>SEAT_CNT</v>
          </cell>
          <cell r="F1542" t="str">
            <v>좌석수</v>
          </cell>
        </row>
        <row r="1543">
          <cell r="E1543" t="str">
            <v>OPN_NMFL</v>
          </cell>
          <cell r="F1543" t="str">
            <v>개막편수</v>
          </cell>
        </row>
        <row r="1544">
          <cell r="E1544" t="str">
            <v>STGN_CONT</v>
          </cell>
          <cell r="F1544" t="str">
            <v>상연횟수</v>
          </cell>
        </row>
        <row r="1545">
          <cell r="E1545" t="str">
            <v>TOTL_ADTC_CNT</v>
          </cell>
          <cell r="F1545" t="str">
            <v>총예매수</v>
          </cell>
        </row>
        <row r="1546">
          <cell r="E1546" t="str">
            <v>LOAD_DT</v>
          </cell>
          <cell r="F1546" t="str">
            <v>적재일시</v>
          </cell>
        </row>
        <row r="1547">
          <cell r="E1547" t="str">
            <v>PBPR_ID</v>
          </cell>
          <cell r="F1547" t="str">
            <v>공연아이디</v>
          </cell>
        </row>
        <row r="1548">
          <cell r="E1548" t="str">
            <v>LINK_SN</v>
          </cell>
          <cell r="F1548" t="str">
            <v>연계일련번호</v>
          </cell>
        </row>
        <row r="1549">
          <cell r="E1549" t="str">
            <v>LINK_DMND_DT</v>
          </cell>
          <cell r="F1549" t="str">
            <v>연계요청일시</v>
          </cell>
        </row>
        <row r="1550">
          <cell r="E1550" t="str">
            <v>DTY_SPRTN_CD</v>
          </cell>
          <cell r="F1550" t="str">
            <v>업무구분코드</v>
          </cell>
        </row>
        <row r="1551">
          <cell r="E1551" t="str">
            <v>DTY_PRCS_DT</v>
          </cell>
          <cell r="F1551" t="str">
            <v>업무처리일시</v>
          </cell>
        </row>
        <row r="1552">
          <cell r="E1552" t="str">
            <v>DTY_TRNSF_PRCS_ST_CD</v>
          </cell>
          <cell r="F1552" t="str">
            <v>업무이관처리상태코드</v>
          </cell>
        </row>
        <row r="1553">
          <cell r="E1553" t="str">
            <v>MPIG_ID</v>
          </cell>
          <cell r="F1553" t="str">
            <v>매핑아이디</v>
          </cell>
        </row>
        <row r="1554">
          <cell r="E1554" t="str">
            <v>LINK_FLFL_DT</v>
          </cell>
          <cell r="F1554" t="str">
            <v>연계수행일시</v>
          </cell>
        </row>
        <row r="1555">
          <cell r="E1555" t="str">
            <v>LINK_PRCS_VL</v>
          </cell>
          <cell r="F1555" t="str">
            <v>연계처리값</v>
          </cell>
        </row>
        <row r="1556">
          <cell r="E1556" t="str">
            <v>LINK_PRCS_ST_CD</v>
          </cell>
          <cell r="F1556" t="str">
            <v>연계처리상태코드</v>
          </cell>
        </row>
        <row r="1557">
          <cell r="E1557" t="str">
            <v>PRCS_CTPV_CONT</v>
          </cell>
          <cell r="F1557" t="str">
            <v>처리시도횟수</v>
          </cell>
        </row>
        <row r="1558">
          <cell r="E1558" t="str">
            <v>TRBL_MSG_CN</v>
          </cell>
          <cell r="F1558" t="str">
            <v>장애메시지내용</v>
          </cell>
        </row>
        <row r="1559">
          <cell r="E1559" t="str">
            <v>PBPR_NM</v>
          </cell>
          <cell r="F1559" t="str">
            <v>공연명</v>
          </cell>
        </row>
        <row r="1560">
          <cell r="E1560" t="str">
            <v>PBPR_BGNG_YMD</v>
          </cell>
          <cell r="F1560" t="str">
            <v>공연시작일자</v>
          </cell>
        </row>
        <row r="1561">
          <cell r="E1561" t="str">
            <v>PBPR_END_YMD</v>
          </cell>
          <cell r="F1561" t="str">
            <v>공연종료일자</v>
          </cell>
        </row>
        <row r="1562">
          <cell r="E1562" t="str">
            <v>PBPR_FCLT_NM</v>
          </cell>
          <cell r="F1562" t="str">
            <v>공연시설명</v>
          </cell>
        </row>
        <row r="1563">
          <cell r="E1563" t="str">
            <v>PSTR_IMG_CRS</v>
          </cell>
          <cell r="F1563" t="str">
            <v>포스터이미지경로</v>
          </cell>
        </row>
        <row r="1564">
          <cell r="E1564" t="str">
            <v>GNR_NM</v>
          </cell>
          <cell r="F1564" t="str">
            <v>장르명</v>
          </cell>
        </row>
        <row r="1565">
          <cell r="E1565" t="str">
            <v>PBPR_ST_NM</v>
          </cell>
          <cell r="F1565" t="str">
            <v>공연상태명</v>
          </cell>
        </row>
        <row r="1566">
          <cell r="E1566" t="str">
            <v>PBPR_YN</v>
          </cell>
          <cell r="F1566" t="str">
            <v>공연여부</v>
          </cell>
        </row>
        <row r="1567">
          <cell r="E1567" t="str">
            <v>CTPV_CD</v>
          </cell>
          <cell r="F1567" t="str">
            <v>시도코드</v>
          </cell>
        </row>
        <row r="1568">
          <cell r="E1568" t="str">
            <v>GUGUN_CD</v>
          </cell>
          <cell r="F1568" t="str">
            <v>구군코드</v>
          </cell>
        </row>
        <row r="1569">
          <cell r="E1569" t="str">
            <v>SGG_CD</v>
          </cell>
          <cell r="F1569" t="str">
            <v>시군구코드</v>
          </cell>
        </row>
        <row r="1570">
          <cell r="E1570" t="str">
            <v>LOAD_DT</v>
          </cell>
          <cell r="F1570" t="str">
            <v>적재일시</v>
          </cell>
        </row>
        <row r="1571">
          <cell r="E1571" t="str">
            <v>CRTR_YMD</v>
          </cell>
          <cell r="F1571" t="str">
            <v>기준일자</v>
          </cell>
        </row>
        <row r="1572">
          <cell r="E1572" t="str">
            <v>PBPR_ID</v>
          </cell>
          <cell r="F1572" t="str">
            <v>공연아이디</v>
          </cell>
        </row>
        <row r="1573">
          <cell r="E1573" t="str">
            <v>LINK_SN</v>
          </cell>
          <cell r="F1573" t="str">
            <v>연계일련번호</v>
          </cell>
        </row>
        <row r="1574">
          <cell r="E1574" t="str">
            <v>LINK_DMND_DT</v>
          </cell>
          <cell r="F1574" t="str">
            <v>연계요청일시</v>
          </cell>
        </row>
        <row r="1575">
          <cell r="E1575" t="str">
            <v>DTY_SPRTN_CD</v>
          </cell>
          <cell r="F1575" t="str">
            <v>업무구분코드</v>
          </cell>
        </row>
        <row r="1576">
          <cell r="E1576" t="str">
            <v>DTY_PRCS_DT</v>
          </cell>
          <cell r="F1576" t="str">
            <v>업무처리일시</v>
          </cell>
        </row>
        <row r="1577">
          <cell r="E1577" t="str">
            <v>DTY_TRNSF_PRCS_ST_CD</v>
          </cell>
          <cell r="F1577" t="str">
            <v>업무이관처리상태코드</v>
          </cell>
        </row>
        <row r="1578">
          <cell r="E1578" t="str">
            <v>MPIG_ID</v>
          </cell>
          <cell r="F1578" t="str">
            <v>매핑아이디</v>
          </cell>
        </row>
        <row r="1579">
          <cell r="E1579" t="str">
            <v>LINK_FLFL_DT</v>
          </cell>
          <cell r="F1579" t="str">
            <v>연계수행일시</v>
          </cell>
        </row>
        <row r="1580">
          <cell r="E1580" t="str">
            <v>LINK_PRCS_VL</v>
          </cell>
          <cell r="F1580" t="str">
            <v>연계처리값</v>
          </cell>
        </row>
        <row r="1581">
          <cell r="E1581" t="str">
            <v>LINK_PRCS_ST_CD</v>
          </cell>
          <cell r="F1581" t="str">
            <v>연계처리상태코드</v>
          </cell>
        </row>
        <row r="1582">
          <cell r="E1582" t="str">
            <v>PRCS_CTPV_CONT</v>
          </cell>
          <cell r="F1582" t="str">
            <v>처리시도횟수</v>
          </cell>
        </row>
        <row r="1583">
          <cell r="E1583" t="str">
            <v>TRBL_MSG_CN</v>
          </cell>
          <cell r="F1583" t="str">
            <v>장애메시지내용</v>
          </cell>
        </row>
        <row r="1584">
          <cell r="E1584" t="str">
            <v>PBPR_NM</v>
          </cell>
          <cell r="F1584" t="str">
            <v>공연명</v>
          </cell>
        </row>
        <row r="1585">
          <cell r="E1585" t="str">
            <v>GNR_NM</v>
          </cell>
          <cell r="F1585" t="str">
            <v>장르명</v>
          </cell>
        </row>
        <row r="1586">
          <cell r="E1586" t="str">
            <v>PBPR_FCLT_NM</v>
          </cell>
          <cell r="F1586" t="str">
            <v>공연시설명</v>
          </cell>
        </row>
        <row r="1587">
          <cell r="E1587" t="str">
            <v>PLNG_MAKR_NM</v>
          </cell>
          <cell r="F1587" t="str">
            <v>기획제작사명</v>
          </cell>
        </row>
        <row r="1588">
          <cell r="E1588" t="str">
            <v>PBPR_BGNG_YMD</v>
          </cell>
          <cell r="F1588" t="str">
            <v>공연시작일자</v>
          </cell>
        </row>
        <row r="1589">
          <cell r="E1589" t="str">
            <v>PBPR_END_YMD</v>
          </cell>
          <cell r="F1589" t="str">
            <v>공연종료일자</v>
          </cell>
        </row>
        <row r="1590">
          <cell r="E1590" t="str">
            <v>STGN_CONT</v>
          </cell>
          <cell r="F1590" t="str">
            <v>상연횟수</v>
          </cell>
        </row>
        <row r="1591">
          <cell r="E1591" t="str">
            <v>LOAD_DT</v>
          </cell>
          <cell r="F1591" t="str">
            <v>적재일시</v>
          </cell>
        </row>
        <row r="1592">
          <cell r="E1592" t="str">
            <v>CRTR_YMD</v>
          </cell>
          <cell r="F1592" t="str">
            <v>기준일자</v>
          </cell>
        </row>
        <row r="1593">
          <cell r="E1593" t="str">
            <v>RGN_NM</v>
          </cell>
          <cell r="F1593" t="str">
            <v>지역명</v>
          </cell>
        </row>
        <row r="1594">
          <cell r="E1594" t="str">
            <v>LINK_SN</v>
          </cell>
          <cell r="F1594" t="str">
            <v>연계일련번호</v>
          </cell>
        </row>
        <row r="1595">
          <cell r="E1595" t="str">
            <v>LINK_DMND_DT</v>
          </cell>
          <cell r="F1595" t="str">
            <v>연계요청일시</v>
          </cell>
        </row>
        <row r="1596">
          <cell r="E1596" t="str">
            <v>DTY_SPRTN_CD</v>
          </cell>
          <cell r="F1596" t="str">
            <v>업무구분코드</v>
          </cell>
        </row>
        <row r="1597">
          <cell r="E1597" t="str">
            <v>DTY_PRCS_DT</v>
          </cell>
          <cell r="F1597" t="str">
            <v>업무처리일시</v>
          </cell>
        </row>
        <row r="1598">
          <cell r="E1598" t="str">
            <v>DTY_TRNSF_PRCS_ST_CD</v>
          </cell>
          <cell r="F1598" t="str">
            <v>업무이관처리상태코드</v>
          </cell>
        </row>
        <row r="1599">
          <cell r="E1599" t="str">
            <v>MPIG_ID</v>
          </cell>
          <cell r="F1599" t="str">
            <v>매핑아이디</v>
          </cell>
        </row>
        <row r="1600">
          <cell r="E1600" t="str">
            <v>LINK_FLFL_DT</v>
          </cell>
          <cell r="F1600" t="str">
            <v>연계수행일시</v>
          </cell>
        </row>
        <row r="1601">
          <cell r="E1601" t="str">
            <v>LINK_PRCS_VL</v>
          </cell>
          <cell r="F1601" t="str">
            <v>연계처리값</v>
          </cell>
        </row>
        <row r="1602">
          <cell r="E1602" t="str">
            <v>LINK_PRCS_ST_CD</v>
          </cell>
          <cell r="F1602" t="str">
            <v>연계처리상태코드</v>
          </cell>
        </row>
        <row r="1603">
          <cell r="E1603" t="str">
            <v>PRCS_CTPV_CONT</v>
          </cell>
          <cell r="F1603" t="str">
            <v>처리시도횟수</v>
          </cell>
        </row>
        <row r="1604">
          <cell r="E1604" t="str">
            <v>TRBL_MSG_CN</v>
          </cell>
          <cell r="F1604" t="str">
            <v>장애메시지내용</v>
          </cell>
        </row>
        <row r="1605">
          <cell r="E1605" t="str">
            <v>SLAMT</v>
          </cell>
          <cell r="F1605" t="str">
            <v>매출액</v>
          </cell>
        </row>
        <row r="1606">
          <cell r="E1606" t="str">
            <v>ADTC_CNT</v>
          </cell>
          <cell r="F1606" t="str">
            <v>예매수</v>
          </cell>
        </row>
        <row r="1607">
          <cell r="E1607" t="str">
            <v>SLAMT_OCPTN_RTE</v>
          </cell>
          <cell r="F1607" t="str">
            <v>매출액점유율</v>
          </cell>
        </row>
        <row r="1608">
          <cell r="E1608" t="str">
            <v>STGN_CONT</v>
          </cell>
          <cell r="F1608" t="str">
            <v>상연횟수</v>
          </cell>
        </row>
        <row r="1609">
          <cell r="E1609" t="str">
            <v>OPN_NMFL</v>
          </cell>
          <cell r="F1609" t="str">
            <v>개막편수</v>
          </cell>
        </row>
        <row r="1610">
          <cell r="E1610" t="str">
            <v>AUDN_OCPTN_RTE</v>
          </cell>
          <cell r="F1610" t="str">
            <v>관객점유율</v>
          </cell>
        </row>
        <row r="1611">
          <cell r="E1611" t="str">
            <v>LOAD_DT</v>
          </cell>
          <cell r="F1611" t="str">
            <v>적재일시</v>
          </cell>
        </row>
        <row r="1612">
          <cell r="E1612" t="str">
            <v>LINK_SN</v>
          </cell>
          <cell r="F1612" t="str">
            <v>연계일련번호</v>
          </cell>
        </row>
        <row r="1613">
          <cell r="E1613" t="str">
            <v>LINK_DMND_DT</v>
          </cell>
          <cell r="F1613" t="str">
            <v>연계요청일시</v>
          </cell>
        </row>
        <row r="1614">
          <cell r="E1614" t="str">
            <v>DTY_SPRTN_CD</v>
          </cell>
          <cell r="F1614" t="str">
            <v>업무구분코드</v>
          </cell>
        </row>
        <row r="1615">
          <cell r="E1615" t="str">
            <v>DTY_PRCS_DT</v>
          </cell>
          <cell r="F1615" t="str">
            <v>업무처리일시</v>
          </cell>
        </row>
        <row r="1616">
          <cell r="E1616" t="str">
            <v>DTY_TRNSF_PRCS_ST_CD</v>
          </cell>
          <cell r="F1616" t="str">
            <v>업무이관처리상태코드</v>
          </cell>
        </row>
        <row r="1617">
          <cell r="E1617" t="str">
            <v>MPIG_ID</v>
          </cell>
          <cell r="F1617" t="str">
            <v>매핑아이디</v>
          </cell>
        </row>
        <row r="1618">
          <cell r="E1618" t="str">
            <v>LINK_FLFL_DT</v>
          </cell>
          <cell r="F1618" t="str">
            <v>연계수행일시</v>
          </cell>
        </row>
        <row r="1619">
          <cell r="E1619" t="str">
            <v>LINK_PRCS_VL</v>
          </cell>
          <cell r="F1619" t="str">
            <v>연계처리값</v>
          </cell>
        </row>
        <row r="1620">
          <cell r="E1620" t="str">
            <v>LINK_PRCS_ST_CD</v>
          </cell>
          <cell r="F1620" t="str">
            <v>연계처리상태코드</v>
          </cell>
        </row>
        <row r="1621">
          <cell r="E1621" t="str">
            <v>PRCS_CTPV_CONT</v>
          </cell>
          <cell r="F1621" t="str">
            <v>처리시도횟수</v>
          </cell>
        </row>
        <row r="1622">
          <cell r="E1622" t="str">
            <v>TRBL_MSG_CN</v>
          </cell>
          <cell r="F1622" t="str">
            <v>장애메시지내용</v>
          </cell>
        </row>
        <row r="1623">
          <cell r="E1623" t="str">
            <v>STATS_GRPH_ID</v>
          </cell>
          <cell r="F1623" t="str">
            <v>통계표아이디</v>
          </cell>
        </row>
        <row r="1624">
          <cell r="E1624" t="str">
            <v>STATS_GRPH_NM</v>
          </cell>
          <cell r="F1624" t="str">
            <v>통계표명</v>
          </cell>
        </row>
        <row r="1625">
          <cell r="E1625" t="str">
            <v>CLSF_VL_ONE_ID</v>
          </cell>
          <cell r="F1625" t="str">
            <v>분류값1아이디</v>
          </cell>
        </row>
        <row r="1626">
          <cell r="E1626" t="str">
            <v>CLSF_VL_ONE_NM</v>
          </cell>
          <cell r="F1626" t="str">
            <v>분류값1명</v>
          </cell>
        </row>
        <row r="1627">
          <cell r="E1627" t="str">
            <v>CLSF_VL_ONE_ENG_NM</v>
          </cell>
          <cell r="F1627" t="str">
            <v>분류값1영문명</v>
          </cell>
        </row>
        <row r="1628">
          <cell r="E1628" t="str">
            <v>CLSF_VL_TWO_ID</v>
          </cell>
          <cell r="F1628" t="str">
            <v>분류값2아이디</v>
          </cell>
        </row>
        <row r="1629">
          <cell r="E1629" t="str">
            <v>CLSF_VL_TWO_NM</v>
          </cell>
          <cell r="F1629" t="str">
            <v>분류값2명</v>
          </cell>
        </row>
        <row r="1630">
          <cell r="E1630" t="str">
            <v>CLSF_VL_TWO_ENG_NM</v>
          </cell>
          <cell r="F1630" t="str">
            <v>분류값2영문명</v>
          </cell>
        </row>
        <row r="1631">
          <cell r="E1631" t="str">
            <v>CLSF_VL_THR_ID</v>
          </cell>
          <cell r="F1631" t="str">
            <v>분류값3아이디</v>
          </cell>
        </row>
        <row r="1632">
          <cell r="E1632" t="str">
            <v>CLSF_VL_THR_NM</v>
          </cell>
          <cell r="F1632" t="str">
            <v>분류값3명</v>
          </cell>
        </row>
        <row r="1633">
          <cell r="E1633" t="str">
            <v>CLSF_VL_THR_ENG_NM</v>
          </cell>
          <cell r="F1633" t="str">
            <v>분류값3영문명</v>
          </cell>
        </row>
        <row r="1634">
          <cell r="E1634" t="str">
            <v>IEM_ID</v>
          </cell>
          <cell r="F1634" t="str">
            <v>항목아이디</v>
          </cell>
        </row>
        <row r="1635">
          <cell r="E1635" t="str">
            <v>IEM_NM</v>
          </cell>
          <cell r="F1635" t="str">
            <v>항목명</v>
          </cell>
        </row>
        <row r="1636">
          <cell r="E1636" t="str">
            <v>IEM_ENG_NM</v>
          </cell>
          <cell r="F1636" t="str">
            <v>항목영문명</v>
          </cell>
        </row>
        <row r="1637">
          <cell r="E1637" t="str">
            <v>UNIT_NM</v>
          </cell>
          <cell r="F1637" t="str">
            <v>단위명</v>
          </cell>
        </row>
        <row r="1638">
          <cell r="E1638" t="str">
            <v>UNIT_ENG_NM</v>
          </cell>
          <cell r="F1638" t="str">
            <v>단위영문명</v>
          </cell>
        </row>
        <row r="1639">
          <cell r="E1639" t="str">
            <v>WRTE_CCL_CD</v>
          </cell>
          <cell r="F1639" t="str">
            <v>수록주기코드</v>
          </cell>
        </row>
        <row r="1640">
          <cell r="E1640" t="str">
            <v>CRTR_YM</v>
          </cell>
          <cell r="F1640" t="str">
            <v>기준연월</v>
          </cell>
        </row>
        <row r="1641">
          <cell r="E1641" t="str">
            <v>NMRC_VL</v>
          </cell>
          <cell r="F1641" t="str">
            <v>수치값</v>
          </cell>
        </row>
        <row r="1642">
          <cell r="E1642" t="str">
            <v>SGG_CD</v>
          </cell>
          <cell r="F1642" t="str">
            <v>시군구코드</v>
          </cell>
        </row>
        <row r="1643">
          <cell r="E1643" t="str">
            <v>LOAD_DT</v>
          </cell>
          <cell r="F1643" t="str">
            <v>적재일시</v>
          </cell>
        </row>
        <row r="1644">
          <cell r="E1644" t="str">
            <v>LINK_SN</v>
          </cell>
          <cell r="F1644" t="str">
            <v>연계일련번호</v>
          </cell>
        </row>
        <row r="1645">
          <cell r="E1645" t="str">
            <v>LINK_DMND_DT</v>
          </cell>
          <cell r="F1645" t="str">
            <v>연계요청일시</v>
          </cell>
        </row>
        <row r="1646">
          <cell r="E1646" t="str">
            <v>DTY_SPRTN_CD</v>
          </cell>
          <cell r="F1646" t="str">
            <v>업무구분코드</v>
          </cell>
        </row>
        <row r="1647">
          <cell r="E1647" t="str">
            <v>DTY_PRCS_DT</v>
          </cell>
          <cell r="F1647" t="str">
            <v>업무처리일시</v>
          </cell>
        </row>
        <row r="1648">
          <cell r="E1648" t="str">
            <v>DTY_TRNSF_PRCS_ST_CD</v>
          </cell>
          <cell r="F1648" t="str">
            <v>업무이관처리상태코드</v>
          </cell>
        </row>
        <row r="1649">
          <cell r="E1649" t="str">
            <v>MPIG_ID</v>
          </cell>
          <cell r="F1649" t="str">
            <v>매핑아이디</v>
          </cell>
        </row>
        <row r="1650">
          <cell r="E1650" t="str">
            <v>LINK_FLFL_DT</v>
          </cell>
          <cell r="F1650" t="str">
            <v>연계수행일시</v>
          </cell>
        </row>
        <row r="1651">
          <cell r="E1651" t="str">
            <v>INST_CD</v>
          </cell>
          <cell r="F1651" t="str">
            <v>기관코드</v>
          </cell>
        </row>
        <row r="1652">
          <cell r="E1652" t="str">
            <v>FCLT_NM</v>
          </cell>
          <cell r="F1652" t="str">
            <v>시설명</v>
          </cell>
        </row>
        <row r="1653">
          <cell r="E1653" t="str">
            <v>CTPV_NM</v>
          </cell>
          <cell r="F1653" t="str">
            <v>시도명</v>
          </cell>
        </row>
        <row r="1654">
          <cell r="E1654" t="str">
            <v>SGG_NM</v>
          </cell>
          <cell r="F1654" t="str">
            <v>시군구명</v>
          </cell>
        </row>
        <row r="1655">
          <cell r="E1655" t="str">
            <v>INST_DADDR</v>
          </cell>
          <cell r="F1655" t="str">
            <v>기관상세주소</v>
          </cell>
        </row>
        <row r="1656">
          <cell r="E1656" t="str">
            <v>INST_TELNO</v>
          </cell>
          <cell r="F1656" t="str">
            <v>기관전화번호</v>
          </cell>
        </row>
        <row r="1657">
          <cell r="E1657" t="str">
            <v>OPER_MNBD_NM</v>
          </cell>
          <cell r="F1657" t="str">
            <v>운영주체명</v>
          </cell>
        </row>
        <row r="1658">
          <cell r="E1658" t="str">
            <v>FNDN_MNBD_NM</v>
          </cell>
          <cell r="F1658" t="str">
            <v>설립주체명</v>
          </cell>
        </row>
        <row r="1659">
          <cell r="E1659" t="str">
            <v>OPNG_YR</v>
          </cell>
          <cell r="F1659" t="str">
            <v>개관연도</v>
          </cell>
        </row>
        <row r="1660">
          <cell r="E1660" t="str">
            <v>MBR_YN</v>
          </cell>
          <cell r="F1660" t="str">
            <v>회원여부</v>
          </cell>
        </row>
        <row r="1661">
          <cell r="E1661" t="str">
            <v>LINK_SYS_ID</v>
          </cell>
          <cell r="F1661" t="str">
            <v>연계시스템아이디</v>
          </cell>
        </row>
        <row r="1662">
          <cell r="E1662" t="str">
            <v>SEED_ID</v>
          </cell>
          <cell r="F1662" t="str">
            <v>시드아이디</v>
          </cell>
        </row>
        <row r="1663">
          <cell r="E1663" t="str">
            <v>DTL_URL_ADDR</v>
          </cell>
          <cell r="F1663" t="str">
            <v>상세URL주소</v>
          </cell>
        </row>
        <row r="1664">
          <cell r="E1664" t="str">
            <v>LOAD_DT</v>
          </cell>
          <cell r="F1664" t="str">
            <v>적재일시</v>
          </cell>
        </row>
        <row r="1665">
          <cell r="E1665" t="str">
            <v>LINK_SN</v>
          </cell>
          <cell r="F1665" t="str">
            <v>연계일련번호</v>
          </cell>
        </row>
        <row r="1666">
          <cell r="E1666" t="str">
            <v>LINK_DMND_DT</v>
          </cell>
          <cell r="F1666" t="str">
            <v>연계요청일시</v>
          </cell>
        </row>
        <row r="1667">
          <cell r="E1667" t="str">
            <v>DTY_SPRTN_CD</v>
          </cell>
          <cell r="F1667" t="str">
            <v>업무구분코드</v>
          </cell>
        </row>
        <row r="1668">
          <cell r="E1668" t="str">
            <v>DTY_PRCS_DT</v>
          </cell>
          <cell r="F1668" t="str">
            <v>업무처리일시</v>
          </cell>
        </row>
        <row r="1669">
          <cell r="E1669" t="str">
            <v>DTY_TRNSF_PRCS_ST_CD</v>
          </cell>
          <cell r="F1669" t="str">
            <v>업무이관처리상태코드</v>
          </cell>
        </row>
        <row r="1670">
          <cell r="E1670" t="str">
            <v>MPIG_ID</v>
          </cell>
          <cell r="F1670" t="str">
            <v>매핑아이디</v>
          </cell>
        </row>
        <row r="1671">
          <cell r="E1671" t="str">
            <v>LINK_FLFL_DT</v>
          </cell>
          <cell r="F1671" t="str">
            <v>연계수행일시</v>
          </cell>
        </row>
        <row r="1672">
          <cell r="E1672" t="str">
            <v>LINK_PRCS_VL</v>
          </cell>
          <cell r="F1672" t="str">
            <v>연계처리값</v>
          </cell>
        </row>
        <row r="1673">
          <cell r="E1673" t="str">
            <v>LINK_PRCS_ST_CD</v>
          </cell>
          <cell r="F1673" t="str">
            <v>연계처리상태코드</v>
          </cell>
        </row>
        <row r="1674">
          <cell r="E1674" t="str">
            <v>PRCS_CTPV_CONT</v>
          </cell>
          <cell r="F1674" t="str">
            <v>처리시도횟수</v>
          </cell>
        </row>
        <row r="1675">
          <cell r="E1675" t="str">
            <v>TRBL_MSG_CN</v>
          </cell>
          <cell r="F1675" t="str">
            <v>장애메시지내용</v>
          </cell>
        </row>
        <row r="1676">
          <cell r="E1676" t="str">
            <v>CRTR_YR</v>
          </cell>
          <cell r="F1676" t="str">
            <v>기준연도</v>
          </cell>
        </row>
        <row r="1677">
          <cell r="E1677" t="str">
            <v>DATA_SN</v>
          </cell>
          <cell r="F1677" t="str">
            <v>자료일련번호</v>
          </cell>
        </row>
        <row r="1678">
          <cell r="E1678" t="str">
            <v>LC100_TP_NM</v>
          </cell>
          <cell r="F1678" t="str">
            <v>로컬100유형명</v>
          </cell>
        </row>
        <row r="1679">
          <cell r="E1679" t="str">
            <v>LC100_NM</v>
          </cell>
          <cell r="F1679" t="str">
            <v>로컬100명</v>
          </cell>
        </row>
        <row r="1680">
          <cell r="E1680" t="str">
            <v>CTPV_NM</v>
          </cell>
          <cell r="F1680" t="str">
            <v>시도명</v>
          </cell>
        </row>
        <row r="1681">
          <cell r="E1681" t="str">
            <v>SGG_NM</v>
          </cell>
          <cell r="F1681" t="str">
            <v>시군구명</v>
          </cell>
        </row>
        <row r="1682">
          <cell r="E1682" t="str">
            <v>HMPG_ADDR</v>
          </cell>
          <cell r="F1682" t="str">
            <v>홈페이지주소</v>
          </cell>
        </row>
        <row r="1683">
          <cell r="E1683" t="str">
            <v>LC100_DC</v>
          </cell>
          <cell r="F1683" t="str">
            <v>로컬100설명</v>
          </cell>
        </row>
        <row r="1684">
          <cell r="E1684" t="str">
            <v>SGG_CD</v>
          </cell>
          <cell r="F1684" t="str">
            <v>시군구코드</v>
          </cell>
        </row>
        <row r="1685">
          <cell r="E1685" t="str">
            <v>LOAD_DT</v>
          </cell>
          <cell r="F1685" t="str">
            <v>적재일시</v>
          </cell>
        </row>
        <row r="1686">
          <cell r="E1686" t="str">
            <v>CRTR_YM</v>
          </cell>
          <cell r="F1686" t="str">
            <v>기준연월</v>
          </cell>
        </row>
        <row r="1687">
          <cell r="E1687" t="str">
            <v>DAT_MNG_NO</v>
          </cell>
          <cell r="F1687" t="str">
            <v>데이터관리번호</v>
          </cell>
        </row>
        <row r="1688">
          <cell r="E1688" t="str">
            <v>DATA_TTL_NM</v>
          </cell>
          <cell r="F1688" t="str">
            <v>자료제목명</v>
          </cell>
        </row>
        <row r="1689">
          <cell r="E1689" t="str">
            <v>LCCL_DATA_CLSF_NM</v>
          </cell>
          <cell r="F1689" t="str">
            <v>지역문화자료분류명</v>
          </cell>
        </row>
        <row r="1690">
          <cell r="E1690" t="str">
            <v>LCCL_DATA_LRNK_CLSF_NM</v>
          </cell>
          <cell r="F1690" t="str">
            <v>지역문화자료하위분류명</v>
          </cell>
        </row>
        <row r="1691">
          <cell r="E1691" t="str">
            <v>LCCL_DATA_VLNM</v>
          </cell>
          <cell r="F1691" t="str">
            <v>지역문화자료권수</v>
          </cell>
        </row>
        <row r="1692">
          <cell r="E1692" t="str">
            <v>LCLC_NM</v>
          </cell>
          <cell r="F1692" t="str">
            <v>지방문화원명</v>
          </cell>
        </row>
        <row r="1693">
          <cell r="E1693" t="str">
            <v>RGN_NM</v>
          </cell>
          <cell r="F1693" t="str">
            <v>지역명</v>
          </cell>
        </row>
        <row r="1694">
          <cell r="E1694" t="str">
            <v>REG_YMD</v>
          </cell>
          <cell r="F1694" t="str">
            <v>등록일자</v>
          </cell>
        </row>
        <row r="1695">
          <cell r="E1695" t="str">
            <v>COR_KWRD_CN</v>
          </cell>
          <cell r="F1695" t="str">
            <v>핵심키워드내용</v>
          </cell>
        </row>
        <row r="1696">
          <cell r="E1696" t="str">
            <v>OPEN_YMD</v>
          </cell>
          <cell r="F1696" t="str">
            <v>개방일자</v>
          </cell>
        </row>
        <row r="1697">
          <cell r="E1697" t="str">
            <v>INST_CD</v>
          </cell>
          <cell r="F1697" t="str">
            <v>기관코드</v>
          </cell>
        </row>
        <row r="1698">
          <cell r="E1698" t="str">
            <v>LOAD_DT</v>
          </cell>
          <cell r="F1698" t="str">
            <v>적재일시</v>
          </cell>
        </row>
        <row r="1699">
          <cell r="E1699" t="str">
            <v>EXMN_SMR_SN</v>
          </cell>
          <cell r="F1699" t="str">
            <v>조사개요일련번호</v>
          </cell>
        </row>
        <row r="1700">
          <cell r="E1700" t="str">
            <v>QSTR_CLSF_ID</v>
          </cell>
          <cell r="F1700" t="str">
            <v>조사표분류아이디</v>
          </cell>
        </row>
        <row r="1701">
          <cell r="E1701" t="str">
            <v>SGG_CD</v>
          </cell>
          <cell r="F1701" t="str">
            <v>시군구코드</v>
          </cell>
        </row>
        <row r="1702">
          <cell r="E1702" t="str">
            <v>LCCL_IDNX_VL</v>
          </cell>
          <cell r="F1702" t="str">
            <v>지역문화지수값</v>
          </cell>
        </row>
        <row r="1703">
          <cell r="E1703" t="str">
            <v>FRST_CRTOR_ID</v>
          </cell>
          <cell r="F1703" t="str">
            <v>최초생성자아이디</v>
          </cell>
        </row>
        <row r="1704">
          <cell r="E1704" t="str">
            <v>FRST_CRT_DT</v>
          </cell>
          <cell r="F1704" t="str">
            <v>최초생성일시</v>
          </cell>
        </row>
        <row r="1705">
          <cell r="E1705" t="str">
            <v>FRST_CRT_IP</v>
          </cell>
          <cell r="F1705" t="str">
            <v>최초생성IP</v>
          </cell>
        </row>
        <row r="1706">
          <cell r="E1706" t="str">
            <v>LAST_MDR_ID</v>
          </cell>
          <cell r="F1706" t="str">
            <v>최종변경자아이디</v>
          </cell>
        </row>
        <row r="1707">
          <cell r="E1707" t="str">
            <v>LAST_CHG_DT</v>
          </cell>
          <cell r="F1707" t="str">
            <v>최종변경일시</v>
          </cell>
        </row>
        <row r="1708">
          <cell r="E1708" t="str">
            <v>LAST_CHG_IP</v>
          </cell>
          <cell r="F1708" t="str">
            <v>최종변경IP</v>
          </cell>
        </row>
        <row r="1709">
          <cell r="E1709" t="str">
            <v>LOAD_DT</v>
          </cell>
          <cell r="F1709" t="str">
            <v>적재일시</v>
          </cell>
        </row>
        <row r="1710">
          <cell r="E1710" t="str">
            <v>CRTR_YR</v>
          </cell>
          <cell r="F1710" t="str">
            <v>기준연도</v>
          </cell>
        </row>
        <row r="1711">
          <cell r="E1711" t="str">
            <v>DATA_SN</v>
          </cell>
          <cell r="F1711" t="str">
            <v>자료일련번호</v>
          </cell>
        </row>
        <row r="1712">
          <cell r="E1712" t="str">
            <v>CTPV_NM</v>
          </cell>
          <cell r="F1712" t="str">
            <v>시도명</v>
          </cell>
        </row>
        <row r="1713">
          <cell r="E1713" t="str">
            <v>SGG_NM</v>
          </cell>
          <cell r="F1713" t="str">
            <v>시군구명</v>
          </cell>
        </row>
        <row r="1714">
          <cell r="E1714" t="str">
            <v>CTYTOUR_COUS_NM</v>
          </cell>
          <cell r="F1714" t="str">
            <v>시티투어코스명</v>
          </cell>
        </row>
        <row r="1715">
          <cell r="E1715" t="str">
            <v>INQR_OFFC_NM</v>
          </cell>
          <cell r="F1715" t="str">
            <v>문의처명</v>
          </cell>
        </row>
        <row r="1716">
          <cell r="E1716" t="str">
            <v>OPER_HR_NM</v>
          </cell>
          <cell r="F1716" t="str">
            <v>운영시간명</v>
          </cell>
        </row>
        <row r="1717">
          <cell r="E1717" t="str">
            <v>CTYTOUR_OPAT_MTHD_NM</v>
          </cell>
          <cell r="F1717" t="str">
            <v>시티투어운행방식명</v>
          </cell>
        </row>
        <row r="1718">
          <cell r="E1718" t="str">
            <v>CTYTOUR_BRDG_PLC_NM</v>
          </cell>
          <cell r="F1718" t="str">
            <v>시티투어탑승장소명</v>
          </cell>
        </row>
        <row r="1719">
          <cell r="E1719" t="str">
            <v>CTYTOUR_COUS_INFO_CN</v>
          </cell>
          <cell r="F1719" t="str">
            <v>시티투어코스정보내용</v>
          </cell>
        </row>
        <row r="1720">
          <cell r="E1720" t="str">
            <v>WAPN_CIE_TOUR_INFO_CN</v>
          </cell>
          <cell r="F1720" t="str">
            <v>경유지주변관광정보내용</v>
          </cell>
        </row>
        <row r="1721">
          <cell r="E1721" t="str">
            <v>CTYTOUR_COUS_ANXT_INFO_CN</v>
          </cell>
          <cell r="F1721" t="str">
            <v>시티투어코스부가정보내용</v>
          </cell>
        </row>
        <row r="1722">
          <cell r="E1722" t="str">
            <v>OPAT_INFO_CN</v>
          </cell>
          <cell r="F1722" t="str">
            <v>운행정보내용</v>
          </cell>
        </row>
        <row r="1723">
          <cell r="E1723" t="str">
            <v>OPAT_BGNG_TM_NM</v>
          </cell>
          <cell r="F1723" t="str">
            <v>운행시작시각명</v>
          </cell>
        </row>
        <row r="1724">
          <cell r="E1724" t="str">
            <v>OPAT_END_TM_NM</v>
          </cell>
          <cell r="F1724" t="str">
            <v>운행종료시각명</v>
          </cell>
        </row>
        <row r="1725">
          <cell r="E1725" t="str">
            <v>CRAL_MIN_CNT</v>
          </cell>
          <cell r="F1725" t="str">
            <v>배차분수</v>
          </cell>
        </row>
        <row r="1726">
          <cell r="E1726" t="str">
            <v>UTLZ_CG_CN</v>
          </cell>
          <cell r="F1726" t="str">
            <v>이용요금내용</v>
          </cell>
        </row>
        <row r="1727">
          <cell r="E1727" t="str">
            <v>UTLZ_CG_ANXT_INFO_CN</v>
          </cell>
          <cell r="F1727" t="str">
            <v>이용요금부가정보내용</v>
          </cell>
        </row>
        <row r="1728">
          <cell r="E1728" t="str">
            <v>HMPG_ADDR</v>
          </cell>
          <cell r="F1728" t="str">
            <v>홈페이지주소</v>
          </cell>
        </row>
        <row r="1729">
          <cell r="E1729" t="str">
            <v>MNG_INST_NM</v>
          </cell>
          <cell r="F1729" t="str">
            <v>관리기관명</v>
          </cell>
        </row>
        <row r="1730">
          <cell r="E1730" t="str">
            <v>MNG_INST_TELNO</v>
          </cell>
          <cell r="F1730" t="str">
            <v>관리기관전화번호</v>
          </cell>
        </row>
        <row r="1731">
          <cell r="E1731" t="str">
            <v>CRTR_YMD</v>
          </cell>
          <cell r="F1731" t="str">
            <v>기준일자</v>
          </cell>
        </row>
        <row r="1732">
          <cell r="E1732" t="str">
            <v>PVSN_INST_ID</v>
          </cell>
          <cell r="F1732" t="str">
            <v>제공기관아이디</v>
          </cell>
        </row>
        <row r="1733">
          <cell r="E1733" t="str">
            <v>PVSN_INST_NM</v>
          </cell>
          <cell r="F1733" t="str">
            <v>제공기관명</v>
          </cell>
        </row>
        <row r="1734">
          <cell r="E1734" t="str">
            <v>SGG_CD</v>
          </cell>
          <cell r="F1734" t="str">
            <v>시군구코드</v>
          </cell>
        </row>
        <row r="1735">
          <cell r="E1735" t="str">
            <v>LOAD_DT</v>
          </cell>
          <cell r="F1735" t="str">
            <v>적재일시</v>
          </cell>
        </row>
        <row r="1736">
          <cell r="E1736" t="str">
            <v>CLSF_NM</v>
          </cell>
          <cell r="F1736" t="str">
            <v>분류명</v>
          </cell>
        </row>
        <row r="1737">
          <cell r="E1737" t="str">
            <v>LINK_SN</v>
          </cell>
          <cell r="F1737" t="str">
            <v>연계일련번호</v>
          </cell>
        </row>
        <row r="1738">
          <cell r="E1738" t="str">
            <v>PRGM_NM</v>
          </cell>
          <cell r="F1738" t="str">
            <v>프로그램명</v>
          </cell>
        </row>
        <row r="1739">
          <cell r="E1739" t="str">
            <v>PRGM_CN</v>
          </cell>
          <cell r="F1739" t="str">
            <v>프로그램내용</v>
          </cell>
        </row>
        <row r="1740">
          <cell r="E1740" t="str">
            <v>PRGM_PRD_NM</v>
          </cell>
          <cell r="F1740" t="str">
            <v>프로그램기간명</v>
          </cell>
        </row>
        <row r="1741">
          <cell r="E1741" t="str">
            <v>PRGM_PLC_NM</v>
          </cell>
          <cell r="F1741" t="str">
            <v>프로그램장소명</v>
          </cell>
        </row>
        <row r="1742">
          <cell r="E1742" t="str">
            <v>INQR_OFFC_CN</v>
          </cell>
          <cell r="F1742" t="str">
            <v>문의처내용</v>
          </cell>
        </row>
        <row r="1743">
          <cell r="E1743" t="str">
            <v>MNGM_INST_NM</v>
          </cell>
          <cell r="F1743" t="str">
            <v>주관기관명</v>
          </cell>
        </row>
        <row r="1744">
          <cell r="E1744" t="str">
            <v>DTL_URL_ADDR</v>
          </cell>
          <cell r="F1744" t="str">
            <v>상세URL주소</v>
          </cell>
        </row>
        <row r="1745">
          <cell r="E1745" t="str">
            <v>INQ_CNT</v>
          </cell>
          <cell r="F1745" t="str">
            <v>조회수</v>
          </cell>
        </row>
        <row r="1746">
          <cell r="E1746" t="str">
            <v>INST_CD</v>
          </cell>
          <cell r="F1746" t="str">
            <v>기관코드</v>
          </cell>
        </row>
        <row r="1747">
          <cell r="E1747" t="str">
            <v>USE_YN</v>
          </cell>
          <cell r="F1747" t="str">
            <v>사용여부</v>
          </cell>
        </row>
        <row r="1748">
          <cell r="E1748" t="str">
            <v>FRST_CRTOR_ID</v>
          </cell>
          <cell r="F1748" t="str">
            <v>최초생성자아이디</v>
          </cell>
        </row>
        <row r="1749">
          <cell r="E1749" t="str">
            <v>FRST_CRT_DT</v>
          </cell>
          <cell r="F1749" t="str">
            <v>최초생성일시</v>
          </cell>
        </row>
        <row r="1750">
          <cell r="E1750" t="str">
            <v>FRST_CRT_IP</v>
          </cell>
          <cell r="F1750" t="str">
            <v>최초생성IP</v>
          </cell>
        </row>
        <row r="1751">
          <cell r="E1751" t="str">
            <v>LAST_MDR_ID</v>
          </cell>
          <cell r="F1751" t="str">
            <v>최종변경자아이디</v>
          </cell>
        </row>
        <row r="1752">
          <cell r="E1752" t="str">
            <v>LAST_CHG_DT</v>
          </cell>
          <cell r="F1752" t="str">
            <v>최종변경일시</v>
          </cell>
        </row>
        <row r="1753">
          <cell r="E1753" t="str">
            <v>LAST_MDR_IP</v>
          </cell>
          <cell r="F1753" t="str">
            <v>최종변경자IP</v>
          </cell>
        </row>
        <row r="1754">
          <cell r="E1754" t="str">
            <v>PSTG_SNTN_SN</v>
          </cell>
          <cell r="F1754" t="str">
            <v>게시글일련번호</v>
          </cell>
        </row>
        <row r="1755">
          <cell r="E1755" t="str">
            <v>GNR_NM</v>
          </cell>
          <cell r="F1755" t="str">
            <v>장르명</v>
          </cell>
        </row>
        <row r="1756">
          <cell r="E1756" t="str">
            <v>BGNG_YMD</v>
          </cell>
          <cell r="F1756" t="str">
            <v>시작일자</v>
          </cell>
        </row>
        <row r="1757">
          <cell r="E1757" t="str">
            <v>END_YMD</v>
          </cell>
          <cell r="F1757" t="str">
            <v>종료일자</v>
          </cell>
        </row>
        <row r="1758">
          <cell r="E1758" t="str">
            <v>PBPR_HR_CN</v>
          </cell>
          <cell r="F1758" t="str">
            <v>공연시간내용</v>
          </cell>
        </row>
        <row r="1759">
          <cell r="E1759" t="str">
            <v>PBPR_VWNG_AGE_NM</v>
          </cell>
          <cell r="F1759" t="str">
            <v>공연관람연령명</v>
          </cell>
        </row>
        <row r="1760">
          <cell r="E1760" t="str">
            <v>LINK_SYS_ID</v>
          </cell>
          <cell r="F1760" t="str">
            <v>연계시스템아이디</v>
          </cell>
        </row>
        <row r="1761">
          <cell r="E1761" t="str">
            <v>LINK_SRV_ID</v>
          </cell>
          <cell r="F1761" t="str">
            <v>연계서비스아이디</v>
          </cell>
        </row>
        <row r="1762">
          <cell r="E1762" t="str">
            <v>SEED_ID</v>
          </cell>
          <cell r="F1762" t="str">
            <v>시드아이디</v>
          </cell>
        </row>
        <row r="1763">
          <cell r="E1763" t="str">
            <v>SGG_CD</v>
          </cell>
          <cell r="F1763" t="str">
            <v>시군구코드</v>
          </cell>
        </row>
        <row r="1764">
          <cell r="E1764" t="str">
            <v>MDFCN_CNT</v>
          </cell>
          <cell r="F1764" t="str">
            <v>수정수</v>
          </cell>
        </row>
        <row r="1765">
          <cell r="E1765" t="str">
            <v>LOAD_DT</v>
          </cell>
          <cell r="F1765" t="str">
            <v>적재일시</v>
          </cell>
        </row>
        <row r="1766">
          <cell r="E1766" t="str">
            <v>LINK_SN</v>
          </cell>
          <cell r="F1766" t="str">
            <v>연계일련번호</v>
          </cell>
        </row>
        <row r="1767">
          <cell r="E1767" t="str">
            <v>LINK_DMND_DT</v>
          </cell>
          <cell r="F1767" t="str">
            <v>연계요청일시</v>
          </cell>
        </row>
        <row r="1768">
          <cell r="E1768" t="str">
            <v>DTY_SPRTN_CD</v>
          </cell>
          <cell r="F1768" t="str">
            <v>업무구분코드</v>
          </cell>
        </row>
        <row r="1769">
          <cell r="E1769" t="str">
            <v>DTY_PRCS_DT</v>
          </cell>
          <cell r="F1769" t="str">
            <v>업무처리일시</v>
          </cell>
        </row>
        <row r="1770">
          <cell r="E1770" t="str">
            <v>DTY_TRNSF_PRCS_ST_CD</v>
          </cell>
          <cell r="F1770" t="str">
            <v>업무이관처리상태코드</v>
          </cell>
        </row>
        <row r="1771">
          <cell r="E1771" t="str">
            <v>MPIG_ID</v>
          </cell>
          <cell r="F1771" t="str">
            <v>매핑아이디</v>
          </cell>
        </row>
        <row r="1772">
          <cell r="E1772" t="str">
            <v>LINK_FLFL_DT</v>
          </cell>
          <cell r="F1772" t="str">
            <v>연계수행일시</v>
          </cell>
        </row>
        <row r="1773">
          <cell r="E1773" t="str">
            <v>LINK_PRCS_VL</v>
          </cell>
          <cell r="F1773" t="str">
            <v>연계처리값</v>
          </cell>
        </row>
        <row r="1774">
          <cell r="E1774" t="str">
            <v>LINK_PRCS_ST_CD</v>
          </cell>
          <cell r="F1774" t="str">
            <v>연계처리상태코드</v>
          </cell>
        </row>
        <row r="1775">
          <cell r="E1775" t="str">
            <v>PRCS_CTPV_CONT</v>
          </cell>
          <cell r="F1775" t="str">
            <v>처리시도횟수</v>
          </cell>
        </row>
        <row r="1776">
          <cell r="E1776" t="str">
            <v>TRBL_MSG_CN</v>
          </cell>
          <cell r="F1776" t="str">
            <v>장애메시지내용</v>
          </cell>
        </row>
        <row r="1777">
          <cell r="E1777" t="str">
            <v>CRTR_YM</v>
          </cell>
          <cell r="F1777" t="str">
            <v>기준연월</v>
          </cell>
        </row>
        <row r="1778">
          <cell r="E1778" t="str">
            <v>DAT_MNG_NO</v>
          </cell>
          <cell r="F1778" t="str">
            <v>데이터관리번호</v>
          </cell>
        </row>
        <row r="1779">
          <cell r="E1779" t="str">
            <v>DATA_TTL_NM</v>
          </cell>
          <cell r="F1779" t="str">
            <v>자료제목명</v>
          </cell>
        </row>
        <row r="1780">
          <cell r="E1780" t="str">
            <v>SMY_CN</v>
          </cell>
          <cell r="F1780" t="str">
            <v>요약내용</v>
          </cell>
        </row>
        <row r="1781">
          <cell r="E1781" t="str">
            <v>LCCL_VRT_CLSF_NM</v>
          </cell>
          <cell r="F1781" t="str">
            <v>지역문화VR분류명</v>
          </cell>
        </row>
        <row r="1782">
          <cell r="E1782" t="str">
            <v>LCCL_VRT_LRNK_CLSF_NM</v>
          </cell>
          <cell r="F1782" t="str">
            <v>지역문화VR하위분류명</v>
          </cell>
        </row>
        <row r="1783">
          <cell r="E1783" t="str">
            <v>LCCL_VRT_TP_NM</v>
          </cell>
          <cell r="F1783" t="str">
            <v>지역문화VR유형명</v>
          </cell>
        </row>
        <row r="1784">
          <cell r="E1784" t="str">
            <v>LCCL_VRT_LRNK_TP_NM</v>
          </cell>
          <cell r="F1784" t="str">
            <v>지역문화VR하위유형명</v>
          </cell>
        </row>
        <row r="1785">
          <cell r="E1785" t="str">
            <v>CTPV_NM</v>
          </cell>
          <cell r="F1785" t="str">
            <v>시도명</v>
          </cell>
        </row>
        <row r="1786">
          <cell r="E1786" t="str">
            <v>SGG_NM</v>
          </cell>
          <cell r="F1786" t="str">
            <v>시군구명</v>
          </cell>
        </row>
        <row r="1787">
          <cell r="E1787" t="str">
            <v>LOT</v>
          </cell>
          <cell r="F1787" t="str">
            <v>경도</v>
          </cell>
        </row>
        <row r="1788">
          <cell r="E1788" t="str">
            <v>LAT</v>
          </cell>
          <cell r="F1788" t="str">
            <v>위도</v>
          </cell>
        </row>
        <row r="1789">
          <cell r="E1789" t="str">
            <v>REG_YMD</v>
          </cell>
          <cell r="F1789" t="str">
            <v>등록일자</v>
          </cell>
        </row>
        <row r="1790">
          <cell r="E1790" t="str">
            <v>RPRS_IMG_THN_URL_ADDR</v>
          </cell>
          <cell r="F1790" t="str">
            <v>대표이미지섬네일URL주소</v>
          </cell>
        </row>
        <row r="1791">
          <cell r="E1791" t="str">
            <v>DTL_URL_ADDR</v>
          </cell>
          <cell r="F1791" t="str">
            <v>상세URL주소</v>
          </cell>
        </row>
        <row r="1792">
          <cell r="E1792" t="str">
            <v>COR_KWRD_CN</v>
          </cell>
          <cell r="F1792" t="str">
            <v>핵심키워드내용</v>
          </cell>
        </row>
        <row r="1793">
          <cell r="E1793" t="str">
            <v>OPEN_YMD</v>
          </cell>
          <cell r="F1793" t="str">
            <v>개방일자</v>
          </cell>
        </row>
        <row r="1794">
          <cell r="E1794" t="str">
            <v>SGG_CD</v>
          </cell>
          <cell r="F1794" t="str">
            <v>시군구코드</v>
          </cell>
        </row>
        <row r="1795">
          <cell r="E1795" t="str">
            <v>LOAD_DT</v>
          </cell>
          <cell r="F1795" t="str">
            <v>적재일시</v>
          </cell>
        </row>
        <row r="1796">
          <cell r="E1796" t="str">
            <v>DATA_SN</v>
          </cell>
          <cell r="F1796" t="str">
            <v>자료일련번호</v>
          </cell>
        </row>
        <row r="1797">
          <cell r="E1797" t="str">
            <v>EXMN_YR</v>
          </cell>
          <cell r="F1797" t="str">
            <v>조사연도</v>
          </cell>
        </row>
        <row r="1798">
          <cell r="E1798" t="str">
            <v>CTPV_NM</v>
          </cell>
          <cell r="F1798" t="str">
            <v>시도명</v>
          </cell>
        </row>
        <row r="1799">
          <cell r="E1799" t="str">
            <v>SGG_NM</v>
          </cell>
          <cell r="F1799" t="str">
            <v>시군구명</v>
          </cell>
        </row>
        <row r="1800">
          <cell r="E1800" t="str">
            <v>FSTV_NM</v>
          </cell>
          <cell r="F1800" t="str">
            <v>축제명</v>
          </cell>
        </row>
        <row r="1801">
          <cell r="E1801" t="str">
            <v>OPMT_PRD_NM</v>
          </cell>
          <cell r="F1801" t="str">
            <v>개최기간명</v>
          </cell>
        </row>
        <row r="1802">
          <cell r="E1802" t="str">
            <v>FSTV_PRMR_CN</v>
          </cell>
          <cell r="F1802" t="str">
            <v>축제주요내용</v>
          </cell>
        </row>
        <row r="1803">
          <cell r="E1803" t="str">
            <v>HOST_MNGM_NM</v>
          </cell>
          <cell r="F1803" t="str">
            <v>주최주관명</v>
          </cell>
        </row>
        <row r="1804">
          <cell r="E1804" t="str">
            <v>FRST_OPMT_YEAR_CONT_NM</v>
          </cell>
          <cell r="F1804" t="str">
            <v>최초개최년횟수명</v>
          </cell>
        </row>
        <row r="1805">
          <cell r="E1805" t="str">
            <v>FSTV_BGT_AMT</v>
          </cell>
          <cell r="F1805" t="str">
            <v>축제예산금액</v>
          </cell>
        </row>
        <row r="1806">
          <cell r="E1806" t="str">
            <v>NTCT</v>
          </cell>
          <cell r="F1806" t="str">
            <v>국비</v>
          </cell>
        </row>
        <row r="1807">
          <cell r="E1807" t="str">
            <v>CDCT</v>
          </cell>
          <cell r="F1807" t="str">
            <v>시도비</v>
          </cell>
        </row>
        <row r="1808">
          <cell r="E1808" t="str">
            <v>CGCT</v>
          </cell>
          <cell r="F1808" t="str">
            <v>시군구비</v>
          </cell>
        </row>
        <row r="1809">
          <cell r="E1809" t="str">
            <v>LCCT</v>
          </cell>
          <cell r="F1809" t="str">
            <v>지방비</v>
          </cell>
        </row>
        <row r="1810">
          <cell r="E1810" t="str">
            <v>ETCAMT</v>
          </cell>
          <cell r="F1810" t="str">
            <v>기타액</v>
          </cell>
        </row>
        <row r="1811">
          <cell r="E1811" t="str">
            <v>NTCT_SPRT_GVDT_NM</v>
          </cell>
          <cell r="F1811" t="str">
            <v>국비지원부처명</v>
          </cell>
        </row>
        <row r="1812">
          <cell r="E1812" t="str">
            <v>DTLS_BIZ_NM</v>
          </cell>
          <cell r="F1812" t="str">
            <v>세부사업명</v>
          </cell>
        </row>
        <row r="1813">
          <cell r="E1813" t="str">
            <v>FSTV_KND_NM</v>
          </cell>
          <cell r="F1813" t="str">
            <v>축제종류명</v>
          </cell>
        </row>
        <row r="1814">
          <cell r="E1814" t="str">
            <v>FSTV_MTRL_NM</v>
          </cell>
          <cell r="F1814" t="str">
            <v>축제소재명</v>
          </cell>
        </row>
        <row r="1815">
          <cell r="E1815" t="str">
            <v>OPMT_CCL_NM</v>
          </cell>
          <cell r="F1815" t="str">
            <v>개최주기명</v>
          </cell>
        </row>
        <row r="1816">
          <cell r="E1816" t="str">
            <v>ORG_CNFR_NM</v>
          </cell>
          <cell r="F1816" t="str">
            <v>조직형태명</v>
          </cell>
        </row>
        <row r="1817">
          <cell r="E1817" t="str">
            <v>FSTV_EXOFC_PMETB_NT</v>
          </cell>
          <cell r="F1817" t="str">
            <v>축제사무국상설화비고</v>
          </cell>
        </row>
        <row r="1818">
          <cell r="E1818" t="str">
            <v>BIZ_FCMN_NT</v>
          </cell>
          <cell r="F1818" t="str">
            <v>사업위탁운영비고</v>
          </cell>
        </row>
        <row r="1819">
          <cell r="E1819" t="str">
            <v>PRYR_SUM_VSTR_CNT</v>
          </cell>
          <cell r="F1819" t="str">
            <v>전년도합계방문자수</v>
          </cell>
        </row>
        <row r="1820">
          <cell r="E1820" t="str">
            <v>PRYR_LCL_VSTR_CNT</v>
          </cell>
          <cell r="F1820" t="str">
            <v>전년도내국인방문자수</v>
          </cell>
        </row>
        <row r="1821">
          <cell r="E1821" t="str">
            <v>PRYR_FRGNR_VSTR_CNT</v>
          </cell>
          <cell r="F1821" t="str">
            <v>전년도외국인방문자수</v>
          </cell>
        </row>
        <row r="1822">
          <cell r="E1822" t="str">
            <v>OPMT_PLC_NM</v>
          </cell>
          <cell r="F1822" t="str">
            <v>개최장소명</v>
          </cell>
        </row>
        <row r="1823">
          <cell r="E1823" t="str">
            <v>OPMT_MTHD_NM</v>
          </cell>
          <cell r="F1823" t="str">
            <v>개최방식명</v>
          </cell>
        </row>
        <row r="1824">
          <cell r="E1824" t="str">
            <v>OPMT_YN_NT</v>
          </cell>
          <cell r="F1824" t="str">
            <v>개최여부비고</v>
          </cell>
        </row>
        <row r="1825">
          <cell r="E1825" t="str">
            <v>CLTR_TOUR_FSTV_YN_NT</v>
          </cell>
          <cell r="F1825" t="str">
            <v>문화관광축제여부비고</v>
          </cell>
        </row>
        <row r="1826">
          <cell r="E1826" t="str">
            <v>UP_SGG_CD</v>
          </cell>
          <cell r="F1826" t="str">
            <v>상위시군구코드</v>
          </cell>
        </row>
        <row r="1827">
          <cell r="E1827" t="str">
            <v>SGG_CD</v>
          </cell>
          <cell r="F1827" t="str">
            <v>시군구코드</v>
          </cell>
        </row>
        <row r="1828">
          <cell r="E1828" t="str">
            <v>OPMT_BGNG_YMD</v>
          </cell>
          <cell r="F1828" t="str">
            <v>개최시작일자</v>
          </cell>
        </row>
        <row r="1829">
          <cell r="E1829" t="str">
            <v>OPMT_END_YMD</v>
          </cell>
          <cell r="F1829" t="str">
            <v>개최종료일자</v>
          </cell>
        </row>
        <row r="1830">
          <cell r="E1830" t="str">
            <v>LOAD_DT</v>
          </cell>
          <cell r="F1830" t="str">
            <v>적재일시</v>
          </cell>
        </row>
        <row r="1831">
          <cell r="E1831" t="str">
            <v>LINK_SN</v>
          </cell>
          <cell r="F1831" t="str">
            <v>연계일련번호</v>
          </cell>
        </row>
        <row r="1832">
          <cell r="E1832" t="str">
            <v>LINK_DMND_DT</v>
          </cell>
          <cell r="F1832" t="str">
            <v>연계요청일시</v>
          </cell>
        </row>
        <row r="1833">
          <cell r="E1833" t="str">
            <v>DTY_SPRTN_CD</v>
          </cell>
          <cell r="F1833" t="str">
            <v>업무구분코드</v>
          </cell>
        </row>
        <row r="1834">
          <cell r="E1834" t="str">
            <v>DTY_PRCS_DT</v>
          </cell>
          <cell r="F1834" t="str">
            <v>업무처리일시</v>
          </cell>
        </row>
        <row r="1835">
          <cell r="E1835" t="str">
            <v>DTY_TRNSF_PRCS_ST_CD</v>
          </cell>
          <cell r="F1835" t="str">
            <v>업무이관처리상태코드</v>
          </cell>
        </row>
        <row r="1836">
          <cell r="E1836" t="str">
            <v>MPIG_ID</v>
          </cell>
          <cell r="F1836" t="str">
            <v>매핑아이디</v>
          </cell>
        </row>
        <row r="1837">
          <cell r="E1837" t="str">
            <v>LINK_FLFL_DT</v>
          </cell>
          <cell r="F1837" t="str">
            <v>연계수행일시</v>
          </cell>
        </row>
        <row r="1838">
          <cell r="E1838" t="str">
            <v>LINK_PRCS_VL</v>
          </cell>
          <cell r="F1838" t="str">
            <v>연계처리값</v>
          </cell>
        </row>
        <row r="1839">
          <cell r="E1839" t="str">
            <v>LINK_PRCS_ST_CD</v>
          </cell>
          <cell r="F1839" t="str">
            <v>연계처리상태코드</v>
          </cell>
        </row>
        <row r="1840">
          <cell r="E1840" t="str">
            <v>PRCS_CTPV_CONT</v>
          </cell>
          <cell r="F1840" t="str">
            <v>처리시도횟수</v>
          </cell>
        </row>
        <row r="1841">
          <cell r="E1841" t="str">
            <v>FYR</v>
          </cell>
          <cell r="F1841" t="str">
            <v>회계연도</v>
          </cell>
        </row>
        <row r="1842">
          <cell r="E1842" t="str">
            <v>TRBL_MSG_CN</v>
          </cell>
          <cell r="F1842" t="str">
            <v>장애메시지내용</v>
          </cell>
        </row>
        <row r="1843">
          <cell r="E1843" t="str">
            <v>LCLT_FNC_RGN_CD</v>
          </cell>
          <cell r="F1843" t="str">
            <v>지방재정지역코드</v>
          </cell>
        </row>
        <row r="1844">
          <cell r="E1844" t="str">
            <v>LCLT_FNC_RGN_NM</v>
          </cell>
          <cell r="F1844" t="str">
            <v>지방재정지역명</v>
          </cell>
        </row>
        <row r="1845">
          <cell r="E1845" t="str">
            <v>ATNM_ORGN_NM</v>
          </cell>
          <cell r="F1845" t="str">
            <v>자치단체명</v>
          </cell>
        </row>
        <row r="1846">
          <cell r="E1846" t="str">
            <v>ACCNT_SPRTN_NM</v>
          </cell>
          <cell r="F1846" t="str">
            <v>회계구분명</v>
          </cell>
        </row>
        <row r="1847">
          <cell r="E1847" t="str">
            <v>DTLS_BIZ_NM</v>
          </cell>
          <cell r="F1847" t="str">
            <v>세부사업명</v>
          </cell>
        </row>
        <row r="1848">
          <cell r="E1848" t="str">
            <v>IMPL_YMD</v>
          </cell>
          <cell r="F1848" t="str">
            <v>집행일자</v>
          </cell>
        </row>
        <row r="1849">
          <cell r="E1849" t="str">
            <v>BGT_CAMT</v>
          </cell>
          <cell r="F1849" t="str">
            <v>예산현액</v>
          </cell>
        </row>
        <row r="1850">
          <cell r="E1850" t="str">
            <v>NTCT</v>
          </cell>
          <cell r="F1850" t="str">
            <v>국비</v>
          </cell>
        </row>
        <row r="1851">
          <cell r="E1851" t="str">
            <v>CDCT</v>
          </cell>
          <cell r="F1851" t="str">
            <v>시도비</v>
          </cell>
        </row>
        <row r="1852">
          <cell r="E1852" t="str">
            <v>CGCT</v>
          </cell>
          <cell r="F1852" t="str">
            <v>시군구비</v>
          </cell>
        </row>
        <row r="1853">
          <cell r="E1853" t="str">
            <v>ETCAMT</v>
          </cell>
          <cell r="F1853" t="str">
            <v>기타액</v>
          </cell>
        </row>
        <row r="1854">
          <cell r="E1854" t="str">
            <v>AMDB</v>
          </cell>
          <cell r="F1854" t="str">
            <v>지출액</v>
          </cell>
        </row>
        <row r="1855">
          <cell r="E1855" t="str">
            <v>BGAMT</v>
          </cell>
          <cell r="F1855" t="str">
            <v>편성액</v>
          </cell>
        </row>
        <row r="1856">
          <cell r="E1856" t="str">
            <v>RELM_NM</v>
          </cell>
          <cell r="F1856" t="str">
            <v>분야명</v>
          </cell>
        </row>
        <row r="1857">
          <cell r="E1857" t="str">
            <v>FLD_NM</v>
          </cell>
          <cell r="F1857" t="str">
            <v>부문명</v>
          </cell>
        </row>
        <row r="1858">
          <cell r="E1858" t="str">
            <v>CRTR_YMD</v>
          </cell>
          <cell r="F1858" t="str">
            <v>기준일자</v>
          </cell>
        </row>
        <row r="1859">
          <cell r="E1859" t="str">
            <v>LCLT_FNC_ATNM_ORGN_CD</v>
          </cell>
          <cell r="F1859" t="str">
            <v>지방재정자치단체코드</v>
          </cell>
        </row>
        <row r="1860">
          <cell r="E1860" t="str">
            <v>SGG_CD</v>
          </cell>
          <cell r="F1860" t="str">
            <v>시군구코드</v>
          </cell>
        </row>
        <row r="1861">
          <cell r="E1861" t="str">
            <v>LOAD_DT</v>
          </cell>
          <cell r="F1861" t="str">
            <v>적재일시</v>
          </cell>
        </row>
        <row r="1862">
          <cell r="E1862" t="str">
            <v>LINK_SN</v>
          </cell>
          <cell r="F1862" t="str">
            <v>연계일련번호</v>
          </cell>
        </row>
        <row r="1863">
          <cell r="E1863" t="str">
            <v>LINK_DMND_DT</v>
          </cell>
          <cell r="F1863" t="str">
            <v>연계요청일시</v>
          </cell>
        </row>
        <row r="1864">
          <cell r="E1864" t="str">
            <v>DTY_SPRTN_CD</v>
          </cell>
          <cell r="F1864" t="str">
            <v>업무구분코드</v>
          </cell>
        </row>
        <row r="1865">
          <cell r="E1865" t="str">
            <v>DTY_PRCS_DT</v>
          </cell>
          <cell r="F1865" t="str">
            <v>업무처리일시</v>
          </cell>
        </row>
        <row r="1866">
          <cell r="E1866" t="str">
            <v>DTY_TRNSF_PRCS_ST_CD</v>
          </cell>
          <cell r="F1866" t="str">
            <v>업무이관처리상태코드</v>
          </cell>
        </row>
        <row r="1867">
          <cell r="E1867" t="str">
            <v>MPIG_ID</v>
          </cell>
          <cell r="F1867" t="str">
            <v>매핑아이디</v>
          </cell>
        </row>
        <row r="1868">
          <cell r="E1868" t="str">
            <v>LINK_FLFL_DT</v>
          </cell>
          <cell r="F1868" t="str">
            <v>연계수행일시</v>
          </cell>
        </row>
        <row r="1869">
          <cell r="E1869" t="str">
            <v>LINK_PRCS_VL</v>
          </cell>
          <cell r="F1869" t="str">
            <v>연계처리값</v>
          </cell>
        </row>
        <row r="1870">
          <cell r="E1870" t="str">
            <v>LINK_PRCS_ST_CD</v>
          </cell>
          <cell r="F1870" t="str">
            <v>연계처리상태코드</v>
          </cell>
        </row>
        <row r="1871">
          <cell r="E1871" t="str">
            <v>PRCS_CTPV_CONT</v>
          </cell>
          <cell r="F1871" t="str">
            <v>처리시도횟수</v>
          </cell>
        </row>
        <row r="1872">
          <cell r="E1872" t="str">
            <v>FYR</v>
          </cell>
          <cell r="F1872" t="str">
            <v>회계연도</v>
          </cell>
        </row>
        <row r="1873">
          <cell r="E1873" t="str">
            <v>LCLT_FNC_RGN_CD</v>
          </cell>
          <cell r="F1873" t="str">
            <v>지방재정지역코드</v>
          </cell>
        </row>
        <row r="1874">
          <cell r="E1874" t="str">
            <v>LCLT_FNC_RGN_NM</v>
          </cell>
          <cell r="F1874" t="str">
            <v>지방재정지역명</v>
          </cell>
        </row>
        <row r="1875">
          <cell r="E1875" t="str">
            <v>ATNM_ORGN_NM</v>
          </cell>
          <cell r="F1875" t="str">
            <v>자치단체명</v>
          </cell>
        </row>
        <row r="1876">
          <cell r="E1876" t="str">
            <v>TRBL_MSG_CN</v>
          </cell>
          <cell r="F1876" t="str">
            <v>장애메시지내용</v>
          </cell>
        </row>
        <row r="1877">
          <cell r="E1877" t="str">
            <v>INHB_PRHD_ANEX_BDAMT</v>
          </cell>
          <cell r="F1877" t="str">
            <v>주민일인당세출예산액</v>
          </cell>
        </row>
        <row r="1878">
          <cell r="E1878" t="str">
            <v>GNRL_ACCNT_ANEX_BDAMT</v>
          </cell>
          <cell r="F1878" t="str">
            <v>일반회계세출예산액</v>
          </cell>
        </row>
        <row r="1879">
          <cell r="E1879" t="str">
            <v>PLTN_CNT</v>
          </cell>
          <cell r="F1879" t="str">
            <v>인구수</v>
          </cell>
        </row>
        <row r="1880">
          <cell r="E1880" t="str">
            <v>LCLT_FNC_ATNM_ORGN_CD</v>
          </cell>
          <cell r="F1880" t="str">
            <v>지방재정자치단체코드</v>
          </cell>
        </row>
        <row r="1881">
          <cell r="E1881" t="str">
            <v>SGG_CD</v>
          </cell>
          <cell r="F1881" t="str">
            <v>시군구코드</v>
          </cell>
        </row>
        <row r="1882">
          <cell r="E1882" t="str">
            <v>LOAD_DT</v>
          </cell>
          <cell r="F1882" t="str">
            <v>적재일시</v>
          </cell>
        </row>
        <row r="1883">
          <cell r="E1883" t="str">
            <v>LINK_SN</v>
          </cell>
          <cell r="F1883" t="str">
            <v>연계일련번호</v>
          </cell>
        </row>
        <row r="1884">
          <cell r="E1884" t="str">
            <v>LINK_DMND_DT</v>
          </cell>
          <cell r="F1884" t="str">
            <v>연계요청일시</v>
          </cell>
        </row>
        <row r="1885">
          <cell r="E1885" t="str">
            <v>DTY_SPRTN_CD</v>
          </cell>
          <cell r="F1885" t="str">
            <v>업무구분코드</v>
          </cell>
        </row>
        <row r="1886">
          <cell r="E1886" t="str">
            <v>DTY_PRCS_DT</v>
          </cell>
          <cell r="F1886" t="str">
            <v>업무처리일시</v>
          </cell>
        </row>
        <row r="1887">
          <cell r="E1887" t="str">
            <v>DTY_TRNSF_PRCS_ST_CD</v>
          </cell>
          <cell r="F1887" t="str">
            <v>업무이관처리상태코드</v>
          </cell>
        </row>
        <row r="1888">
          <cell r="E1888" t="str">
            <v>MPIG_ID</v>
          </cell>
          <cell r="F1888" t="str">
            <v>매핑아이디</v>
          </cell>
        </row>
        <row r="1889">
          <cell r="E1889" t="str">
            <v>LINK_FLFL_DT</v>
          </cell>
          <cell r="F1889" t="str">
            <v>연계수행일시</v>
          </cell>
        </row>
        <row r="1890">
          <cell r="E1890" t="str">
            <v>LINK_PRCS_VL</v>
          </cell>
          <cell r="F1890" t="str">
            <v>연계처리값</v>
          </cell>
        </row>
        <row r="1891">
          <cell r="E1891" t="str">
            <v>LINK_PRCS_ST_CD</v>
          </cell>
          <cell r="F1891" t="str">
            <v>연계처리상태코드</v>
          </cell>
        </row>
        <row r="1892">
          <cell r="E1892" t="str">
            <v>PRCS_CTPV_CONT</v>
          </cell>
          <cell r="F1892" t="str">
            <v>처리시도횟수</v>
          </cell>
        </row>
        <row r="1893">
          <cell r="E1893" t="str">
            <v>TRBL_MSG_CN</v>
          </cell>
          <cell r="F1893" t="str">
            <v>장애메시지내용</v>
          </cell>
        </row>
        <row r="1894">
          <cell r="E1894" t="str">
            <v>FYR</v>
          </cell>
          <cell r="F1894" t="str">
            <v>회계연도</v>
          </cell>
        </row>
        <row r="1895">
          <cell r="E1895" t="str">
            <v>LCLT_FNC_RGN_NM</v>
          </cell>
          <cell r="F1895" t="str">
            <v>지방재정지역명</v>
          </cell>
        </row>
        <row r="1896">
          <cell r="E1896" t="str">
            <v>LCLT_FNC_ATNM_ORGN_CD</v>
          </cell>
          <cell r="F1896" t="str">
            <v>지방재정자치단체코드</v>
          </cell>
        </row>
        <row r="1897">
          <cell r="E1897" t="str">
            <v>ATNM_ORGN_NM</v>
          </cell>
          <cell r="F1897" t="str">
            <v>자치단체명</v>
          </cell>
        </row>
        <row r="1898">
          <cell r="E1898" t="str">
            <v>RELM_NM</v>
          </cell>
          <cell r="F1898" t="str">
            <v>분야명</v>
          </cell>
        </row>
        <row r="1899">
          <cell r="E1899" t="str">
            <v>FLD_NM</v>
          </cell>
          <cell r="F1899" t="str">
            <v>부문명</v>
          </cell>
        </row>
        <row r="1900">
          <cell r="E1900" t="str">
            <v>POLC_BIZ_BGT_GRS_AMT</v>
          </cell>
          <cell r="F1900" t="str">
            <v>정책사업예산총계금액</v>
          </cell>
        </row>
        <row r="1901">
          <cell r="E1901" t="str">
            <v>ADMN_OPER_EXPNS_GRS_AMT</v>
          </cell>
          <cell r="F1901" t="str">
            <v>행정운영경비총계금액</v>
          </cell>
        </row>
        <row r="1902">
          <cell r="E1902" t="str">
            <v>FINC_ACTV_GRS_AMT</v>
          </cell>
          <cell r="F1902" t="str">
            <v>재무활동총계금액</v>
          </cell>
        </row>
        <row r="1903">
          <cell r="E1903" t="str">
            <v>POLC_BIZ_NTBUD_AMT</v>
          </cell>
          <cell r="F1903" t="str">
            <v>정책사업예산순계금액</v>
          </cell>
        </row>
        <row r="1904">
          <cell r="E1904" t="str">
            <v>ADMN_OPER_EXPNS_NTBUD_AMT</v>
          </cell>
          <cell r="F1904" t="str">
            <v>행정운영경비예산순계금액</v>
          </cell>
        </row>
        <row r="1905">
          <cell r="E1905" t="str">
            <v>FINC_ACTV_NTBUD_AMT</v>
          </cell>
          <cell r="F1905" t="str">
            <v>재무활동예산순계금액</v>
          </cell>
        </row>
        <row r="1906">
          <cell r="E1906" t="str">
            <v>SGG_CD</v>
          </cell>
          <cell r="F1906" t="str">
            <v>시군구코드</v>
          </cell>
        </row>
        <row r="1907">
          <cell r="E1907" t="str">
            <v>LOAD_DT</v>
          </cell>
          <cell r="F1907" t="str">
            <v>적재일시</v>
          </cell>
        </row>
        <row r="1908">
          <cell r="E1908" t="str">
            <v>LBRRY_ID</v>
          </cell>
          <cell r="F1908" t="str">
            <v>도서관아이디</v>
          </cell>
        </row>
        <row r="1909">
          <cell r="E1909" t="str">
            <v>LINK_SN</v>
          </cell>
          <cell r="F1909" t="str">
            <v>연계일련번호</v>
          </cell>
        </row>
        <row r="1910">
          <cell r="E1910" t="str">
            <v>LINK_DMND_DT</v>
          </cell>
          <cell r="F1910" t="str">
            <v>연계요청일시</v>
          </cell>
        </row>
        <row r="1911">
          <cell r="E1911" t="str">
            <v>DTY_SPRTN_CD</v>
          </cell>
          <cell r="F1911" t="str">
            <v>업무구분코드</v>
          </cell>
        </row>
        <row r="1912">
          <cell r="E1912" t="str">
            <v>DTY_PRCS_DT</v>
          </cell>
          <cell r="F1912" t="str">
            <v>업무처리일시</v>
          </cell>
        </row>
        <row r="1913">
          <cell r="E1913" t="str">
            <v>DTY_TRNSF_PRCS_ST_CD</v>
          </cell>
          <cell r="F1913" t="str">
            <v>업무이관처리상태코드</v>
          </cell>
        </row>
        <row r="1914">
          <cell r="E1914" t="str">
            <v>MPIG_ID</v>
          </cell>
          <cell r="F1914" t="str">
            <v>매핑아이디</v>
          </cell>
        </row>
        <row r="1915">
          <cell r="E1915" t="str">
            <v>LINK_FLFL_DT</v>
          </cell>
          <cell r="F1915" t="str">
            <v>연계수행일시</v>
          </cell>
        </row>
        <row r="1916">
          <cell r="E1916" t="str">
            <v>LINK_PRCS_VL</v>
          </cell>
          <cell r="F1916" t="str">
            <v>연계처리값</v>
          </cell>
        </row>
        <row r="1917">
          <cell r="E1917" t="str">
            <v>LINK_PRCS_ST_CD</v>
          </cell>
          <cell r="F1917" t="str">
            <v>연계처리상태코드</v>
          </cell>
        </row>
        <row r="1918">
          <cell r="E1918" t="str">
            <v>PRCS_CTPV_CONT</v>
          </cell>
          <cell r="F1918" t="str">
            <v>처리시도횟수</v>
          </cell>
        </row>
        <row r="1919">
          <cell r="E1919" t="str">
            <v>TRBL_MSG_CN</v>
          </cell>
          <cell r="F1919" t="str">
            <v>장애메시지내용</v>
          </cell>
        </row>
        <row r="1920">
          <cell r="E1920" t="str">
            <v>LBRRY_SPRTN_CD</v>
          </cell>
          <cell r="F1920" t="str">
            <v>도서관구분코드</v>
          </cell>
        </row>
        <row r="1921">
          <cell r="E1921" t="str">
            <v>LBRRY_SPRTN_NM</v>
          </cell>
          <cell r="F1921" t="str">
            <v>도서관구분명</v>
          </cell>
        </row>
        <row r="1922">
          <cell r="E1922" t="str">
            <v>LBRRY_NM</v>
          </cell>
          <cell r="F1922" t="str">
            <v>도서관명</v>
          </cell>
        </row>
        <row r="1923">
          <cell r="E1923" t="str">
            <v>LBRRY_ENG_NM</v>
          </cell>
          <cell r="F1923" t="str">
            <v>도서관영문명</v>
          </cell>
        </row>
        <row r="1924">
          <cell r="E1924" t="str">
            <v>FNDN_MNBD_CD</v>
          </cell>
          <cell r="F1924" t="str">
            <v>설립주체코드</v>
          </cell>
        </row>
        <row r="1925">
          <cell r="E1925" t="str">
            <v>FNDN_MNBD_NM</v>
          </cell>
          <cell r="F1925" t="str">
            <v>설립주체명</v>
          </cell>
        </row>
        <row r="1926">
          <cell r="E1926" t="str">
            <v>FNDN_MNBD_INST_NM</v>
          </cell>
          <cell r="F1926" t="str">
            <v>설립주체기관명</v>
          </cell>
        </row>
        <row r="1927">
          <cell r="E1927" t="str">
            <v>INST_PRSNL_CD</v>
          </cell>
          <cell r="F1927" t="str">
            <v>기관성격코드</v>
          </cell>
        </row>
        <row r="1928">
          <cell r="E1928" t="str">
            <v>INST_PRSNL_NM</v>
          </cell>
          <cell r="F1928" t="str">
            <v>기관성격명</v>
          </cell>
        </row>
        <row r="1929">
          <cell r="E1929" t="str">
            <v>OPNG_YR</v>
          </cell>
          <cell r="F1929" t="str">
            <v>개관연도</v>
          </cell>
        </row>
        <row r="1930">
          <cell r="E1930" t="str">
            <v>OZIP</v>
          </cell>
          <cell r="F1930" t="str">
            <v>구우편번호</v>
          </cell>
        </row>
        <row r="1931">
          <cell r="E1931" t="str">
            <v>LBRRY_RGN_CD</v>
          </cell>
          <cell r="F1931" t="str">
            <v>도서관지역코드</v>
          </cell>
        </row>
        <row r="1932">
          <cell r="E1932" t="str">
            <v>CTPV_NM</v>
          </cell>
          <cell r="F1932" t="str">
            <v>시도명</v>
          </cell>
        </row>
        <row r="1933">
          <cell r="E1933" t="str">
            <v>SGG_NM</v>
          </cell>
          <cell r="F1933" t="str">
            <v>시군구명</v>
          </cell>
        </row>
        <row r="1934">
          <cell r="E1934" t="str">
            <v>INST_ADDR</v>
          </cell>
          <cell r="F1934" t="str">
            <v>기관주소</v>
          </cell>
        </row>
        <row r="1935">
          <cell r="E1935" t="str">
            <v>INST_DADDR</v>
          </cell>
          <cell r="F1935" t="str">
            <v>기관상세주소</v>
          </cell>
        </row>
        <row r="1936">
          <cell r="E1936" t="str">
            <v>INST_TELNO</v>
          </cell>
          <cell r="F1936" t="str">
            <v>기관전화번호</v>
          </cell>
        </row>
        <row r="1937">
          <cell r="E1937" t="str">
            <v>FXNO</v>
          </cell>
          <cell r="F1937" t="str">
            <v>팩스번호</v>
          </cell>
        </row>
        <row r="1938">
          <cell r="E1938" t="str">
            <v>HMPG_URL_ADDR</v>
          </cell>
          <cell r="F1938" t="str">
            <v>홈페이지URL주소</v>
          </cell>
        </row>
        <row r="1939">
          <cell r="E1939" t="str">
            <v>LBRRY_OPER_MTHD_CD</v>
          </cell>
          <cell r="F1939" t="str">
            <v>도서관운영방식코드</v>
          </cell>
        </row>
        <row r="1940">
          <cell r="E1940" t="str">
            <v>LBRRY_OPER_MTHD_NM</v>
          </cell>
          <cell r="F1940" t="str">
            <v>도서관운영방식명</v>
          </cell>
        </row>
        <row r="1941">
          <cell r="E1941" t="str">
            <v>OPER_INST_NM</v>
          </cell>
          <cell r="F1941" t="str">
            <v>운영기관명</v>
          </cell>
        </row>
        <row r="1942">
          <cell r="E1942" t="str">
            <v>LBRRY_CMPS_CD</v>
          </cell>
          <cell r="F1942" t="str">
            <v>도서관구성코드</v>
          </cell>
        </row>
        <row r="1943">
          <cell r="E1943" t="str">
            <v>LBRRY_CMPS_NM</v>
          </cell>
          <cell r="F1943" t="str">
            <v>도서관구성명</v>
          </cell>
        </row>
        <row r="1944">
          <cell r="E1944" t="str">
            <v>UP_MNBDG_NM</v>
          </cell>
          <cell r="F1944" t="str">
            <v>상위본관명</v>
          </cell>
        </row>
        <row r="1945">
          <cell r="E1945" t="str">
            <v>SGG_CD</v>
          </cell>
          <cell r="F1945" t="str">
            <v>시군구코드</v>
          </cell>
        </row>
        <row r="1946">
          <cell r="E1946" t="str">
            <v>OPNG_HR_CN</v>
          </cell>
          <cell r="F1946" t="str">
            <v>개관시간내용</v>
          </cell>
        </row>
        <row r="1947">
          <cell r="E1947" t="str">
            <v>CLS_DAY_CN</v>
          </cell>
          <cell r="F1947" t="str">
            <v>휴관일내용</v>
          </cell>
        </row>
        <row r="1948">
          <cell r="E1948" t="str">
            <v>LOAD_DT</v>
          </cell>
          <cell r="F1948" t="str">
            <v>적재일시</v>
          </cell>
        </row>
        <row r="1949">
          <cell r="E1949" t="str">
            <v>CRTR_YR</v>
          </cell>
          <cell r="F1949" t="str">
            <v>기준연도</v>
          </cell>
        </row>
        <row r="1950">
          <cell r="E1950" t="str">
            <v>DATA_SN</v>
          </cell>
          <cell r="F1950" t="str">
            <v>자료일련번호</v>
          </cell>
        </row>
        <row r="1951">
          <cell r="E1951" t="str">
            <v>CTPV_NM</v>
          </cell>
          <cell r="F1951" t="str">
            <v>시도명</v>
          </cell>
        </row>
        <row r="1952">
          <cell r="E1952" t="str">
            <v>RGN_NM</v>
          </cell>
          <cell r="F1952" t="str">
            <v>지역명</v>
          </cell>
        </row>
        <row r="1953">
          <cell r="E1953" t="str">
            <v>LIFE_WEAK_RGN_SPRTN_NM</v>
          </cell>
          <cell r="F1953" t="str">
            <v>생활취약지역구분명</v>
          </cell>
        </row>
        <row r="1954">
          <cell r="E1954" t="str">
            <v>SGG_CD</v>
          </cell>
          <cell r="F1954" t="str">
            <v>시군구코드</v>
          </cell>
        </row>
        <row r="1955">
          <cell r="E1955" t="str">
            <v>LOAD_DT</v>
          </cell>
          <cell r="F1955" t="str">
            <v>적재일시</v>
          </cell>
        </row>
        <row r="1956">
          <cell r="E1956" t="str">
            <v>MPIG_CMNS_CD</v>
          </cell>
          <cell r="F1956" t="str">
            <v>매핑공통코드</v>
          </cell>
        </row>
        <row r="1957">
          <cell r="E1957" t="str">
            <v>MPIG_DTL_CD</v>
          </cell>
          <cell r="F1957" t="str">
            <v>매핑상세코드</v>
          </cell>
        </row>
        <row r="1958">
          <cell r="E1958" t="str">
            <v>CMNS_CD</v>
          </cell>
          <cell r="F1958" t="str">
            <v>공통코드</v>
          </cell>
        </row>
        <row r="1959">
          <cell r="E1959" t="str">
            <v>DTL_CD</v>
          </cell>
          <cell r="F1959" t="str">
            <v>상세코드</v>
          </cell>
        </row>
        <row r="1960">
          <cell r="E1960" t="str">
            <v>MPIG_CMNS_CD_USE_YN</v>
          </cell>
          <cell r="F1960" t="str">
            <v>매핑공통코드사용여부</v>
          </cell>
        </row>
        <row r="1961">
          <cell r="E1961" t="str">
            <v>FRST_CRTOR_ID</v>
          </cell>
          <cell r="F1961" t="str">
            <v>최초생성자아이디</v>
          </cell>
        </row>
        <row r="1962">
          <cell r="E1962" t="str">
            <v>FRST_CRT_DT</v>
          </cell>
          <cell r="F1962" t="str">
            <v>최초생성일시</v>
          </cell>
        </row>
        <row r="1963">
          <cell r="E1963" t="str">
            <v>FRST_CRT_IP</v>
          </cell>
          <cell r="F1963" t="str">
            <v>최초생성IP</v>
          </cell>
        </row>
        <row r="1964">
          <cell r="E1964" t="str">
            <v>LAST_MDR_ID</v>
          </cell>
          <cell r="F1964" t="str">
            <v>최종변경자아이디</v>
          </cell>
        </row>
        <row r="1965">
          <cell r="E1965" t="str">
            <v>LAST_CHG_DT</v>
          </cell>
          <cell r="F1965" t="str">
            <v>최종변경일시</v>
          </cell>
        </row>
        <row r="1966">
          <cell r="E1966" t="str">
            <v>LAST_MDR_IP</v>
          </cell>
          <cell r="F1966" t="str">
            <v>최종변경자IP</v>
          </cell>
        </row>
        <row r="1967">
          <cell r="E1967" t="str">
            <v>LOAD_DT</v>
          </cell>
          <cell r="F1967" t="str">
            <v>적재일시</v>
          </cell>
        </row>
        <row r="1968">
          <cell r="E1968" t="str">
            <v>LCNS_MNG_NO</v>
          </cell>
          <cell r="F1968" t="str">
            <v>인허가관리번호</v>
          </cell>
        </row>
        <row r="1969">
          <cell r="E1969" t="str">
            <v>LINK_SN</v>
          </cell>
          <cell r="F1969" t="str">
            <v>연계일련번호</v>
          </cell>
        </row>
        <row r="1970">
          <cell r="E1970" t="str">
            <v>LINK_DMND_DT</v>
          </cell>
          <cell r="F1970" t="str">
            <v>연계요청일시</v>
          </cell>
        </row>
        <row r="1971">
          <cell r="E1971" t="str">
            <v>DTY_SPRTN_CD</v>
          </cell>
          <cell r="F1971" t="str">
            <v>업무구분코드</v>
          </cell>
        </row>
        <row r="1972">
          <cell r="E1972" t="str">
            <v>DTY_PRCS_DT</v>
          </cell>
          <cell r="F1972" t="str">
            <v>업무처리일시</v>
          </cell>
        </row>
        <row r="1973">
          <cell r="E1973" t="str">
            <v>DTY_TRNSF_PRCS_ST_CD</v>
          </cell>
          <cell r="F1973" t="str">
            <v>업무이관처리상태코드</v>
          </cell>
        </row>
        <row r="1974">
          <cell r="E1974" t="str">
            <v>MPIG_ID</v>
          </cell>
          <cell r="F1974" t="str">
            <v>매핑아이디</v>
          </cell>
        </row>
        <row r="1975">
          <cell r="E1975" t="str">
            <v>LINK_FLFL_DT</v>
          </cell>
          <cell r="F1975" t="str">
            <v>연계수행일시</v>
          </cell>
        </row>
        <row r="1976">
          <cell r="E1976" t="str">
            <v>LINK_PRCS_VL</v>
          </cell>
          <cell r="F1976" t="str">
            <v>연계처리값</v>
          </cell>
        </row>
        <row r="1977">
          <cell r="E1977" t="str">
            <v>LINK_PRCS_ST_CD</v>
          </cell>
          <cell r="F1977" t="str">
            <v>연계처리상태코드</v>
          </cell>
        </row>
        <row r="1978">
          <cell r="E1978" t="str">
            <v>PRCS_CTPV_CONT</v>
          </cell>
          <cell r="F1978" t="str">
            <v>처리시도횟수</v>
          </cell>
        </row>
        <row r="1979">
          <cell r="E1979" t="str">
            <v>TRBL_MSG_CN</v>
          </cell>
          <cell r="F1979" t="str">
            <v>장애메시지내용</v>
          </cell>
        </row>
        <row r="1980">
          <cell r="E1980" t="str">
            <v>OPEN_ATNM_ORGN_CD</v>
          </cell>
          <cell r="F1980" t="str">
            <v>개방자치단체코드</v>
          </cell>
        </row>
        <row r="1981">
          <cell r="E1981" t="str">
            <v>LCNS_TPIN_CD</v>
          </cell>
          <cell r="F1981" t="str">
            <v>인허가업종코드</v>
          </cell>
        </row>
        <row r="1982">
          <cell r="E1982" t="str">
            <v>DAT_UPDT_YN</v>
          </cell>
          <cell r="F1982" t="str">
            <v>데이터갱신여부</v>
          </cell>
        </row>
        <row r="1983">
          <cell r="E1983" t="str">
            <v>DAT_UPDT_YMD</v>
          </cell>
          <cell r="F1983" t="str">
            <v>데이터갱신일자</v>
          </cell>
        </row>
        <row r="1984">
          <cell r="E1984" t="str">
            <v>OPEN_SRV_NM</v>
          </cell>
          <cell r="F1984" t="str">
            <v>개방서비스명</v>
          </cell>
        </row>
        <row r="1985">
          <cell r="E1985" t="str">
            <v>BIZ_HD_NM</v>
          </cell>
          <cell r="F1985" t="str">
            <v>사업장명</v>
          </cell>
        </row>
        <row r="1986">
          <cell r="E1986" t="str">
            <v>OZIP</v>
          </cell>
          <cell r="F1986" t="str">
            <v>구우편번호</v>
          </cell>
        </row>
        <row r="1987">
          <cell r="E1987" t="str">
            <v>DADDR</v>
          </cell>
          <cell r="F1987" t="str">
            <v>상세주소</v>
          </cell>
        </row>
        <row r="1988">
          <cell r="E1988" t="str">
            <v>LCNS_INST_ZIP</v>
          </cell>
          <cell r="F1988" t="str">
            <v>인허가기관우편번호</v>
          </cell>
        </row>
        <row r="1989">
          <cell r="E1989" t="str">
            <v>ROAD_NM_ADDR</v>
          </cell>
          <cell r="F1989" t="str">
            <v>도로명주소</v>
          </cell>
        </row>
        <row r="1990">
          <cell r="E1990" t="str">
            <v>FCAR</v>
          </cell>
          <cell r="F1990" t="str">
            <v>시설면적</v>
          </cell>
        </row>
        <row r="1991">
          <cell r="E1991" t="str">
            <v>LCNS_YMD</v>
          </cell>
          <cell r="F1991" t="str">
            <v>인허가일자</v>
          </cell>
        </row>
        <row r="1992">
          <cell r="E1992" t="str">
            <v>LCNS_RTRCN_YMD</v>
          </cell>
          <cell r="F1992" t="str">
            <v>인허가취소일자</v>
          </cell>
        </row>
        <row r="1993">
          <cell r="E1993" t="str">
            <v>CLSBIZ_YMD</v>
          </cell>
          <cell r="F1993" t="str">
            <v>폐업일자</v>
          </cell>
        </row>
        <row r="1994">
          <cell r="E1994" t="str">
            <v>TCBIZ_BGNG_YMD</v>
          </cell>
          <cell r="F1994" t="str">
            <v>휴업시작일자</v>
          </cell>
        </row>
        <row r="1995">
          <cell r="E1995" t="str">
            <v>TCBIZ_END_YMD</v>
          </cell>
          <cell r="F1995" t="str">
            <v>휴업종료일자</v>
          </cell>
        </row>
        <row r="1996">
          <cell r="E1996" t="str">
            <v>RPNG_YMD</v>
          </cell>
          <cell r="F1996" t="str">
            <v>재개업일자</v>
          </cell>
        </row>
        <row r="1997">
          <cell r="E1997" t="str">
            <v>BSN_ST_CD</v>
          </cell>
          <cell r="F1997" t="str">
            <v>영업상태코드</v>
          </cell>
        </row>
        <row r="1998">
          <cell r="E1998" t="str">
            <v>BSN_ST_NM</v>
          </cell>
          <cell r="F1998" t="str">
            <v>영업상태명</v>
          </cell>
        </row>
        <row r="1999">
          <cell r="E1999" t="str">
            <v>DTL_BSN_ST_NM</v>
          </cell>
          <cell r="F1999" t="str">
            <v>상세영업상태명</v>
          </cell>
        </row>
        <row r="2000">
          <cell r="E2000" t="str">
            <v>CDINFX_VL</v>
          </cell>
          <cell r="F2000" t="str">
            <v>좌표정보X값</v>
          </cell>
        </row>
        <row r="2001">
          <cell r="E2001" t="str">
            <v>CDINFY_VL</v>
          </cell>
          <cell r="F2001" t="str">
            <v>좌표정보Y값</v>
          </cell>
        </row>
        <row r="2002">
          <cell r="E2002" t="str">
            <v>LAST_MDFCN_DT</v>
          </cell>
          <cell r="F2002" t="str">
            <v>최종수정일시</v>
          </cell>
        </row>
        <row r="2003">
          <cell r="E2003" t="str">
            <v>BSCN_SPRTN_NM</v>
          </cell>
          <cell r="F2003" t="str">
            <v>업태구분명</v>
          </cell>
        </row>
        <row r="2004">
          <cell r="E2004" t="str">
            <v>TELNO_CN</v>
          </cell>
          <cell r="F2004" t="str">
            <v>전화번호내용</v>
          </cell>
        </row>
        <row r="2005">
          <cell r="E2005" t="str">
            <v>SGG_CD</v>
          </cell>
          <cell r="F2005" t="str">
            <v>시군구코드</v>
          </cell>
        </row>
        <row r="2006">
          <cell r="E2006" t="str">
            <v>LOAD_DT</v>
          </cell>
          <cell r="F2006" t="str">
            <v>적재일시</v>
          </cell>
        </row>
        <row r="2007">
          <cell r="E2007" t="str">
            <v>LINK_SN</v>
          </cell>
          <cell r="F2007" t="str">
            <v>연계일련번호</v>
          </cell>
        </row>
        <row r="2008">
          <cell r="E2008" t="str">
            <v>LINK_DMND_DT</v>
          </cell>
          <cell r="F2008" t="str">
            <v>연계요청일시</v>
          </cell>
        </row>
        <row r="2009">
          <cell r="E2009" t="str">
            <v>DTY_SPRTN_CD</v>
          </cell>
          <cell r="F2009" t="str">
            <v>업무구분코드</v>
          </cell>
        </row>
        <row r="2010">
          <cell r="E2010" t="str">
            <v>DTY_PRCS_DT</v>
          </cell>
          <cell r="F2010" t="str">
            <v>업무처리일시</v>
          </cell>
        </row>
        <row r="2011">
          <cell r="E2011" t="str">
            <v>DTY_TRNSF_PRCS_ST_CD</v>
          </cell>
          <cell r="F2011" t="str">
            <v>업무이관처리상태코드</v>
          </cell>
        </row>
        <row r="2012">
          <cell r="E2012" t="str">
            <v>MPIG_ID</v>
          </cell>
          <cell r="F2012" t="str">
            <v>매핑아이디</v>
          </cell>
        </row>
        <row r="2013">
          <cell r="E2013" t="str">
            <v>LINK_FLFL_DT</v>
          </cell>
          <cell r="F2013" t="str">
            <v>연계수행일시</v>
          </cell>
        </row>
        <row r="2014">
          <cell r="E2014" t="str">
            <v>LINK_PRCS_VL</v>
          </cell>
          <cell r="F2014" t="str">
            <v>연계처리값</v>
          </cell>
        </row>
        <row r="2015">
          <cell r="E2015" t="str">
            <v>LINK_PRCS_ST_CD</v>
          </cell>
          <cell r="F2015" t="str">
            <v>연계처리상태코드</v>
          </cell>
        </row>
        <row r="2016">
          <cell r="E2016" t="str">
            <v>PRCS_CTPV_CONT</v>
          </cell>
          <cell r="F2016" t="str">
            <v>처리시도횟수</v>
          </cell>
        </row>
        <row r="2017">
          <cell r="E2017" t="str">
            <v>TRBL_MSG_CN</v>
          </cell>
          <cell r="F2017" t="str">
            <v>장애메시지내용</v>
          </cell>
        </row>
        <row r="2018">
          <cell r="E2018" t="str">
            <v>FYR</v>
          </cell>
          <cell r="F2018" t="str">
            <v>회계연도</v>
          </cell>
        </row>
        <row r="2019">
          <cell r="E2019" t="str">
            <v>RGN_NM</v>
          </cell>
          <cell r="F2019" t="str">
            <v>지역명</v>
          </cell>
        </row>
        <row r="2020">
          <cell r="E2020" t="str">
            <v>ATNM_ORGN_CD</v>
          </cell>
          <cell r="F2020" t="str">
            <v>자치단체코드</v>
          </cell>
        </row>
        <row r="2021">
          <cell r="E2021" t="str">
            <v>ATNM_ORGN_NM</v>
          </cell>
          <cell r="F2021" t="str">
            <v>자치단체명</v>
          </cell>
        </row>
        <row r="2022">
          <cell r="E2022" t="str">
            <v>EVFT_NM</v>
          </cell>
          <cell r="F2022" t="str">
            <v>행사축제명</v>
          </cell>
        </row>
        <row r="2023">
          <cell r="E2023" t="str">
            <v>EVFT_BIZ_CN</v>
          </cell>
          <cell r="F2023" t="str">
            <v>행사축제사업내용</v>
          </cell>
        </row>
        <row r="2024">
          <cell r="E2024" t="str">
            <v>EVFT_TOTL_CT</v>
          </cell>
          <cell r="F2024" t="str">
            <v>행사축제총비용</v>
          </cell>
        </row>
        <row r="2025">
          <cell r="E2025" t="str">
            <v>EVFT_BIZ_ERNG_AMT</v>
          </cell>
          <cell r="F2025" t="str">
            <v>행사축제사업수익금액</v>
          </cell>
        </row>
        <row r="2026">
          <cell r="E2026" t="str">
            <v>EVFT_NC_AMT</v>
          </cell>
          <cell r="F2026" t="str">
            <v>행사축제순원가금액</v>
          </cell>
        </row>
        <row r="2027">
          <cell r="E2027" t="str">
            <v>OPMT_BGNG_YMD</v>
          </cell>
          <cell r="F2027" t="str">
            <v>개최시작일자</v>
          </cell>
        </row>
        <row r="2028">
          <cell r="E2028" t="str">
            <v>OPMT_END_YMD</v>
          </cell>
          <cell r="F2028" t="str">
            <v>개최종료일자</v>
          </cell>
        </row>
        <row r="2029">
          <cell r="E2029" t="str">
            <v>SGG_CD</v>
          </cell>
          <cell r="F2029" t="str">
            <v>시군구코드</v>
          </cell>
        </row>
        <row r="2030">
          <cell r="E2030" t="str">
            <v>LOAD_DT</v>
          </cell>
          <cell r="F2030" t="str">
            <v>적재일시</v>
          </cell>
        </row>
        <row r="2031">
          <cell r="E2031" t="str">
            <v>LINK_SN</v>
          </cell>
          <cell r="F2031" t="str">
            <v>연계일련번호</v>
          </cell>
        </row>
        <row r="2032">
          <cell r="E2032" t="str">
            <v>LINK_DMND_DT</v>
          </cell>
          <cell r="F2032" t="str">
            <v>연계요청일시</v>
          </cell>
        </row>
        <row r="2033">
          <cell r="E2033" t="str">
            <v>DTY_SPRTN_CD</v>
          </cell>
          <cell r="F2033" t="str">
            <v>업무구분코드</v>
          </cell>
        </row>
        <row r="2034">
          <cell r="E2034" t="str">
            <v>DTY_PRCS_DT</v>
          </cell>
          <cell r="F2034" t="str">
            <v>업무처리일시</v>
          </cell>
        </row>
        <row r="2035">
          <cell r="E2035" t="str">
            <v>DTY_TRNSF_PRCS_ST_CD</v>
          </cell>
          <cell r="F2035" t="str">
            <v>업무이관처리상태코드</v>
          </cell>
        </row>
        <row r="2036">
          <cell r="E2036" t="str">
            <v>MPIG_ID</v>
          </cell>
          <cell r="F2036" t="str">
            <v>매핑아이디</v>
          </cell>
        </row>
        <row r="2037">
          <cell r="E2037" t="str">
            <v>LINK_FLFL_DT</v>
          </cell>
          <cell r="F2037" t="str">
            <v>연계수행일시</v>
          </cell>
        </row>
        <row r="2038">
          <cell r="E2038" t="str">
            <v>LINK_PRCS_VL</v>
          </cell>
          <cell r="F2038" t="str">
            <v>연계처리값</v>
          </cell>
        </row>
        <row r="2039">
          <cell r="E2039" t="str">
            <v>LINK_PRCS_ST_CD</v>
          </cell>
          <cell r="F2039" t="str">
            <v>연계처리상태코드</v>
          </cell>
        </row>
        <row r="2040">
          <cell r="E2040" t="str">
            <v>PRCS_CTPV_CONT</v>
          </cell>
          <cell r="F2040" t="str">
            <v>처리시도횟수</v>
          </cell>
        </row>
        <row r="2041">
          <cell r="E2041" t="str">
            <v>TRBL_MSG_CN</v>
          </cell>
          <cell r="F2041" t="str">
            <v>장애메시지내용</v>
          </cell>
        </row>
        <row r="2042">
          <cell r="E2042" t="str">
            <v>FYR</v>
          </cell>
          <cell r="F2042" t="str">
            <v>회계연도</v>
          </cell>
        </row>
        <row r="2043">
          <cell r="E2043" t="str">
            <v>CTPV_NM</v>
          </cell>
          <cell r="F2043" t="str">
            <v>시도명</v>
          </cell>
        </row>
        <row r="2044">
          <cell r="E2044" t="str">
            <v>ATNM_ORGN_CD</v>
          </cell>
          <cell r="F2044" t="str">
            <v>자치단체코드</v>
          </cell>
        </row>
        <row r="2045">
          <cell r="E2045" t="str">
            <v>ATNM_ORGN_NM</v>
          </cell>
          <cell r="F2045" t="str">
            <v>자치단체명</v>
          </cell>
        </row>
        <row r="2046">
          <cell r="E2046" t="str">
            <v>LSYR_EVFT_CT_INDC_RTE</v>
          </cell>
          <cell r="F2046" t="str">
            <v>전년행사축제비용증감율</v>
          </cell>
        </row>
        <row r="2047">
          <cell r="E2047" t="str">
            <v>EVFT_CT_RT</v>
          </cell>
          <cell r="F2047" t="str">
            <v>행사축제비용비율</v>
          </cell>
        </row>
        <row r="2048">
          <cell r="E2048" t="str">
            <v>TOTL_EVFT_CT</v>
          </cell>
          <cell r="F2048" t="str">
            <v>총행사축제비용</v>
          </cell>
        </row>
        <row r="2049">
          <cell r="E2049" t="str">
            <v>EVNT_OPCT</v>
          </cell>
          <cell r="F2049" t="str">
            <v>행사운영비</v>
          </cell>
        </row>
        <row r="2050">
          <cell r="E2050" t="str">
            <v>EVNT_ACXP_CMPN_AMT</v>
          </cell>
          <cell r="F2050" t="str">
            <v>행사실비보상금액</v>
          </cell>
        </row>
        <row r="2051">
          <cell r="E2051" t="str">
            <v>PRVT_EVNT_BIZ_ASTN_AMT</v>
          </cell>
          <cell r="F2051" t="str">
            <v>민간행사사업보조금액</v>
          </cell>
        </row>
        <row r="2052">
          <cell r="E2052" t="str">
            <v>EVNT_RLTN_FCLT_CT</v>
          </cell>
          <cell r="F2052" t="str">
            <v>행사관련시설비용</v>
          </cell>
        </row>
        <row r="2053">
          <cell r="E2053" t="str">
            <v>TOTL_EXCL_EVFT_CT</v>
          </cell>
          <cell r="F2053" t="str">
            <v>총제외행사축제비용</v>
          </cell>
        </row>
        <row r="2054">
          <cell r="E2054" t="str">
            <v>MSAE_EVFT_CT</v>
          </cell>
          <cell r="F2054" t="str">
            <v>기재부인정제외행사축제비용</v>
          </cell>
        </row>
        <row r="2055">
          <cell r="E2055" t="str">
            <v>MCAE_EVFT_CT</v>
          </cell>
          <cell r="F2055" t="str">
            <v>문체부인정제외행사축제비용</v>
          </cell>
        </row>
        <row r="2056">
          <cell r="E2056" t="str">
            <v>NJDSF_CT</v>
          </cell>
          <cell r="F2056" t="str">
            <v>전국소년장애인체전비용</v>
          </cell>
        </row>
        <row r="2057">
          <cell r="E2057" t="str">
            <v>MAAE_EVFT_CT</v>
          </cell>
          <cell r="F2057" t="str">
            <v>행안부인정제외행사축제비용</v>
          </cell>
        </row>
        <row r="2058">
          <cell r="E2058" t="str">
            <v>ANEX_BLAC_AMT</v>
          </cell>
          <cell r="F2058" t="str">
            <v>세출결산금액</v>
          </cell>
        </row>
        <row r="2059">
          <cell r="E2059" t="str">
            <v>SGG_CD</v>
          </cell>
          <cell r="F2059" t="str">
            <v>시군구코드</v>
          </cell>
        </row>
        <row r="2060">
          <cell r="E2060" t="str">
            <v>LOAD_DT</v>
          </cell>
          <cell r="F2060" t="str">
            <v>적재일시</v>
          </cell>
        </row>
        <row r="2061">
          <cell r="E2061" t="str">
            <v>LINK_SN</v>
          </cell>
          <cell r="F2061" t="str">
            <v>연계일련번호</v>
          </cell>
        </row>
        <row r="2062">
          <cell r="E2062" t="str">
            <v>LINK_DMND_DT</v>
          </cell>
          <cell r="F2062" t="str">
            <v>연계요청일시</v>
          </cell>
        </row>
        <row r="2063">
          <cell r="E2063" t="str">
            <v>DTY_SPRTN_CD</v>
          </cell>
          <cell r="F2063" t="str">
            <v>업무구분코드</v>
          </cell>
        </row>
        <row r="2064">
          <cell r="E2064" t="str">
            <v>DTY_PRCS_DT</v>
          </cell>
          <cell r="F2064" t="str">
            <v>업무처리일시</v>
          </cell>
        </row>
        <row r="2065">
          <cell r="E2065" t="str">
            <v>DTY_TRNSF_PRCS_ST_CD</v>
          </cell>
          <cell r="F2065" t="str">
            <v>업무이관처리상태코드</v>
          </cell>
        </row>
        <row r="2066">
          <cell r="E2066" t="str">
            <v>MPIG_ID</v>
          </cell>
          <cell r="F2066" t="str">
            <v>매핑아이디</v>
          </cell>
        </row>
        <row r="2067">
          <cell r="E2067" t="str">
            <v>LINK_FLFL_DT</v>
          </cell>
          <cell r="F2067" t="str">
            <v>연계수행일시</v>
          </cell>
        </row>
        <row r="2068">
          <cell r="E2068" t="str">
            <v>LINK_PRCS_VL</v>
          </cell>
          <cell r="F2068" t="str">
            <v>연계처리값</v>
          </cell>
        </row>
        <row r="2069">
          <cell r="E2069" t="str">
            <v>LINK_PRCS_ST_CD</v>
          </cell>
          <cell r="F2069" t="str">
            <v>연계처리상태코드</v>
          </cell>
        </row>
        <row r="2070">
          <cell r="E2070" t="str">
            <v>PRCS_CTPV_CONT</v>
          </cell>
          <cell r="F2070" t="str">
            <v>처리시도횟수</v>
          </cell>
        </row>
        <row r="2071">
          <cell r="E2071" t="str">
            <v>TRBL_MSG_CN</v>
          </cell>
          <cell r="F2071" t="str">
            <v>장애메시지내용</v>
          </cell>
        </row>
        <row r="2072">
          <cell r="E2072" t="str">
            <v>FYR</v>
          </cell>
          <cell r="F2072" t="str">
            <v>회계연도</v>
          </cell>
        </row>
        <row r="2073">
          <cell r="E2073" t="str">
            <v>RGN_NM</v>
          </cell>
          <cell r="F2073" t="str">
            <v>지역명</v>
          </cell>
        </row>
        <row r="2074">
          <cell r="E2074" t="str">
            <v>ATNM_ORGN_CD</v>
          </cell>
          <cell r="F2074" t="str">
            <v>자치단체코드</v>
          </cell>
        </row>
        <row r="2075">
          <cell r="E2075" t="str">
            <v>ATNM_ORGN_NM</v>
          </cell>
          <cell r="F2075" t="str">
            <v>자치단체명</v>
          </cell>
        </row>
        <row r="2076">
          <cell r="E2076" t="str">
            <v>BGT_SCL_AMT</v>
          </cell>
          <cell r="F2076" t="str">
            <v>예산규모금액</v>
          </cell>
        </row>
        <row r="2077">
          <cell r="E2077" t="str">
            <v>BFRFM_INCM_AMT</v>
          </cell>
          <cell r="F2077" t="str">
            <v>개편전수입금액</v>
          </cell>
        </row>
        <row r="2078">
          <cell r="E2078" t="str">
            <v>BFRFM_PFIN_RT</v>
          </cell>
          <cell r="F2078" t="str">
            <v>개편전재정자립도비율</v>
          </cell>
        </row>
        <row r="2079">
          <cell r="E2079" t="str">
            <v>AFRFM_INCM_AMT</v>
          </cell>
          <cell r="F2079" t="str">
            <v>개편후수입금액</v>
          </cell>
        </row>
        <row r="2080">
          <cell r="E2080" t="str">
            <v>AFRFM_PFIN_RT</v>
          </cell>
          <cell r="F2080" t="str">
            <v>개편후재정자립도비율</v>
          </cell>
        </row>
        <row r="2081">
          <cell r="E2081" t="str">
            <v>SGG_CD</v>
          </cell>
          <cell r="F2081" t="str">
            <v>시군구코드</v>
          </cell>
        </row>
        <row r="2082">
          <cell r="E2082" t="str">
            <v>LOAD_DT</v>
          </cell>
          <cell r="F2082" t="str">
            <v>적재일시</v>
          </cell>
        </row>
        <row r="2083">
          <cell r="E2083" t="str">
            <v>LINK_SN</v>
          </cell>
          <cell r="F2083" t="str">
            <v>연계일련번호</v>
          </cell>
        </row>
        <row r="2084">
          <cell r="E2084" t="str">
            <v>LINK_DMND_DT</v>
          </cell>
          <cell r="F2084" t="str">
            <v>연계요청일시</v>
          </cell>
        </row>
        <row r="2085">
          <cell r="E2085" t="str">
            <v>DTY_SPRTN_CD</v>
          </cell>
          <cell r="F2085" t="str">
            <v>업무구분코드</v>
          </cell>
        </row>
        <row r="2086">
          <cell r="E2086" t="str">
            <v>DTY_PRCS_DT</v>
          </cell>
          <cell r="F2086" t="str">
            <v>업무처리일시</v>
          </cell>
        </row>
        <row r="2087">
          <cell r="E2087" t="str">
            <v>DTY_TRNSF_PRCS_ST_CD</v>
          </cell>
          <cell r="F2087" t="str">
            <v>업무이관처리상태코드</v>
          </cell>
        </row>
        <row r="2088">
          <cell r="E2088" t="str">
            <v>MPIG_ID</v>
          </cell>
          <cell r="F2088" t="str">
            <v>매핑아이디</v>
          </cell>
        </row>
        <row r="2089">
          <cell r="E2089" t="str">
            <v>LINK_FLFL_DT</v>
          </cell>
          <cell r="F2089" t="str">
            <v>연계수행일시</v>
          </cell>
        </row>
        <row r="2090">
          <cell r="E2090" t="str">
            <v>LINK_PRCS_VL</v>
          </cell>
          <cell r="F2090" t="str">
            <v>연계처리값</v>
          </cell>
        </row>
        <row r="2091">
          <cell r="E2091" t="str">
            <v>LINK_PRCS_ST_CD</v>
          </cell>
          <cell r="F2091" t="str">
            <v>연계처리상태코드</v>
          </cell>
        </row>
        <row r="2092">
          <cell r="E2092" t="str">
            <v>PRCS_CTPV_CONT</v>
          </cell>
          <cell r="F2092" t="str">
            <v>처리시도횟수</v>
          </cell>
        </row>
        <row r="2093">
          <cell r="E2093" t="str">
            <v>TRBL_MSG_CN</v>
          </cell>
          <cell r="F2093" t="str">
            <v>장애메시지내용</v>
          </cell>
        </row>
        <row r="2094">
          <cell r="E2094" t="str">
            <v>CRTR_YR</v>
          </cell>
          <cell r="F2094" t="str">
            <v>기준연도</v>
          </cell>
        </row>
        <row r="2095">
          <cell r="E2095" t="str">
            <v>FCLT_NM</v>
          </cell>
          <cell r="F2095" t="str">
            <v>시설명</v>
          </cell>
        </row>
        <row r="2096">
          <cell r="E2096" t="str">
            <v>LSTM_FCLT_LRCL_NM</v>
          </cell>
          <cell r="F2096" t="str">
            <v>여가시설대분류명</v>
          </cell>
        </row>
        <row r="2097">
          <cell r="E2097" t="str">
            <v>LSTM_FCLT_MDCL_NM</v>
          </cell>
          <cell r="F2097" t="str">
            <v>여가시설중분류명</v>
          </cell>
        </row>
        <row r="2098">
          <cell r="E2098" t="str">
            <v>LSTM_FCLT_SMCL_NM</v>
          </cell>
          <cell r="F2098" t="str">
            <v>여가시설소분류명</v>
          </cell>
        </row>
        <row r="2099">
          <cell r="E2099" t="str">
            <v>CTPV_NM</v>
          </cell>
          <cell r="F2099" t="str">
            <v>시도명</v>
          </cell>
        </row>
        <row r="2100">
          <cell r="E2100" t="str">
            <v>SGG_NM</v>
          </cell>
          <cell r="F2100" t="str">
            <v>시군구명</v>
          </cell>
        </row>
        <row r="2101">
          <cell r="E2101" t="str">
            <v>STTY_EMD_NM</v>
          </cell>
          <cell r="F2101" t="str">
            <v>법정읍면동명</v>
          </cell>
        </row>
        <row r="2102">
          <cell r="E2102" t="str">
            <v>STLI_NM</v>
          </cell>
          <cell r="F2102" t="str">
            <v>법정리명</v>
          </cell>
        </row>
        <row r="2103">
          <cell r="E2103" t="str">
            <v>LOTNO_NM</v>
          </cell>
          <cell r="F2103" t="str">
            <v>지번명</v>
          </cell>
        </row>
        <row r="2104">
          <cell r="E2104" t="str">
            <v>ROAD_NM</v>
          </cell>
          <cell r="F2104" t="str">
            <v>도로명</v>
          </cell>
        </row>
        <row r="2105">
          <cell r="E2105" t="str">
            <v>BNO</v>
          </cell>
          <cell r="F2105" t="str">
            <v>건물번호</v>
          </cell>
        </row>
        <row r="2106">
          <cell r="E2106" t="str">
            <v>LOT</v>
          </cell>
          <cell r="F2106" t="str">
            <v>경도</v>
          </cell>
        </row>
        <row r="2107">
          <cell r="E2107" t="str">
            <v>LAT</v>
          </cell>
          <cell r="F2107" t="str">
            <v>위도</v>
          </cell>
        </row>
        <row r="2108">
          <cell r="E2108" t="str">
            <v>LINK_ZIP</v>
          </cell>
          <cell r="F2108" t="str">
            <v>연계우편번호</v>
          </cell>
        </row>
        <row r="2109">
          <cell r="E2109" t="str">
            <v>ROAD_NM_ADDR</v>
          </cell>
          <cell r="F2109" t="str">
            <v>도로명주소</v>
          </cell>
        </row>
        <row r="2110">
          <cell r="E2110" t="str">
            <v>LOTNO_ADDR</v>
          </cell>
          <cell r="F2110" t="str">
            <v>지번주소</v>
          </cell>
        </row>
        <row r="2111">
          <cell r="E2111" t="str">
            <v>TELNO</v>
          </cell>
          <cell r="F2111" t="str">
            <v>전화번호</v>
          </cell>
        </row>
        <row r="2112">
          <cell r="E2112" t="str">
            <v>HMPG_ADDR</v>
          </cell>
          <cell r="F2112" t="str">
            <v>홈페이지주소</v>
          </cell>
        </row>
        <row r="2113">
          <cell r="E2113" t="str">
            <v>BIZ_MNBD_NM</v>
          </cell>
          <cell r="F2113" t="str">
            <v>사업주체명</v>
          </cell>
        </row>
        <row r="2114">
          <cell r="E2114" t="str">
            <v>WKD_OPER_YN_NM</v>
          </cell>
          <cell r="F2114" t="str">
            <v>평일운영여부명</v>
          </cell>
        </row>
        <row r="2115">
          <cell r="E2115" t="str">
            <v>WKND_OPER_YN_NM</v>
          </cell>
          <cell r="F2115" t="str">
            <v>주말운영여부명</v>
          </cell>
        </row>
        <row r="2116">
          <cell r="E2116" t="str">
            <v>SPNG_OPER_YN_NM</v>
          </cell>
          <cell r="F2116" t="str">
            <v>봄운영여부명</v>
          </cell>
        </row>
        <row r="2117">
          <cell r="E2117" t="str">
            <v>SUER_OPER_YN_NM</v>
          </cell>
          <cell r="F2117" t="str">
            <v>여름운영여부명</v>
          </cell>
        </row>
        <row r="2118">
          <cell r="E2118" t="str">
            <v>AUMN_OPER_YN_NM</v>
          </cell>
          <cell r="F2118" t="str">
            <v>가을운영여부명</v>
          </cell>
        </row>
        <row r="2119">
          <cell r="E2119" t="str">
            <v>WNTR_OPER_YN_NM</v>
          </cell>
          <cell r="F2119" t="str">
            <v>겨울운영여부명</v>
          </cell>
        </row>
        <row r="2120">
          <cell r="E2120" t="str">
            <v>SBFC_ELCTUS_YN_NM</v>
          </cell>
          <cell r="F2120" t="str">
            <v>부대시설전기사용여부명</v>
          </cell>
        </row>
        <row r="2121">
          <cell r="E2121" t="str">
            <v>SBFC_HWA_YN_NM</v>
          </cell>
          <cell r="F2121" t="str">
            <v>부대시설온수여부명</v>
          </cell>
        </row>
        <row r="2122">
          <cell r="E2122" t="str">
            <v>SBFC_WRIN_YN_NM</v>
          </cell>
          <cell r="F2122" t="str">
            <v>부대시설무선인터넷여부명</v>
          </cell>
        </row>
        <row r="2123">
          <cell r="E2123" t="str">
            <v>SBFC_FRWD_NTSL_YN_NM</v>
          </cell>
          <cell r="F2123" t="str">
            <v>부대시설장작판매여부명</v>
          </cell>
        </row>
        <row r="2124">
          <cell r="E2124" t="str">
            <v>SBFC_TRL_YN_NM</v>
          </cell>
          <cell r="F2124" t="str">
            <v>부대시설산책로여부명</v>
          </cell>
        </row>
        <row r="2125">
          <cell r="E2125" t="str">
            <v>SBFC_WTPK_YN_NM</v>
          </cell>
          <cell r="F2125" t="str">
            <v>부대시설물놀이장여부명</v>
          </cell>
        </row>
        <row r="2126">
          <cell r="E2126" t="str">
            <v>SBFC_PLGRD_YN_NM</v>
          </cell>
          <cell r="F2126" t="str">
            <v>부대시설놀이터여부명</v>
          </cell>
        </row>
        <row r="2127">
          <cell r="E2127" t="str">
            <v>SBFC_MAT_YN_NM</v>
          </cell>
          <cell r="F2127" t="str">
            <v>부대시설마트여부명</v>
          </cell>
        </row>
        <row r="2128">
          <cell r="E2128" t="str">
            <v>SBFC_TOET_CNT</v>
          </cell>
          <cell r="F2128" t="str">
            <v>부대시설화장실수</v>
          </cell>
        </row>
        <row r="2129">
          <cell r="E2129" t="str">
            <v>SBFC_SWRM_CNT</v>
          </cell>
          <cell r="F2129" t="str">
            <v>부대시설샤워실수</v>
          </cell>
        </row>
        <row r="2130">
          <cell r="E2130" t="str">
            <v>SBFC_SNK_CNT</v>
          </cell>
          <cell r="F2130" t="str">
            <v>부대시설싱크대수</v>
          </cell>
        </row>
        <row r="2131">
          <cell r="E2131" t="str">
            <v>SBFC_EXTG_CNT</v>
          </cell>
          <cell r="F2131" t="str">
            <v>부대시설소화기수</v>
          </cell>
        </row>
        <row r="2132">
          <cell r="E2132" t="str">
            <v>SRFT_FSG_YN_NM</v>
          </cell>
          <cell r="F2132" t="str">
            <v>주변시설낚시여부명</v>
          </cell>
        </row>
        <row r="2133">
          <cell r="E2133" t="str">
            <v>SRFT_TRL_YN_NM</v>
          </cell>
          <cell r="F2133" t="str">
            <v>주변시설산책로여부명</v>
          </cell>
        </row>
        <row r="2134">
          <cell r="E2134" t="str">
            <v>SRFT_SEABATH_YN_NM</v>
          </cell>
          <cell r="F2134" t="str">
            <v>주변시설해수욕여부명</v>
          </cell>
        </row>
        <row r="2135">
          <cell r="E2135" t="str">
            <v>SRFT_WTLSR_YN_NM</v>
          </cell>
          <cell r="F2135" t="str">
            <v>주변시설수상레저여부명</v>
          </cell>
        </row>
        <row r="2136">
          <cell r="E2136" t="str">
            <v>SRFT_VALY_YN_NM</v>
          </cell>
          <cell r="F2136" t="str">
            <v>주변시설계곡여부명</v>
          </cell>
        </row>
        <row r="2137">
          <cell r="E2137" t="str">
            <v>SRFT_RVE_YN_NM</v>
          </cell>
          <cell r="F2137" t="str">
            <v>주변시설강여부명</v>
          </cell>
        </row>
        <row r="2138">
          <cell r="E2138" t="str">
            <v>SRFT_SWMPL_YN_NM</v>
          </cell>
          <cell r="F2138" t="str">
            <v>주변시설수영장여부명</v>
          </cell>
        </row>
        <row r="2139">
          <cell r="E2139" t="str">
            <v>SRFT_TNGR_EXPN_FCLT_YN_NM</v>
          </cell>
          <cell r="F2139" t="str">
            <v>주변시설청소년체험시설여부명</v>
          </cell>
        </row>
        <row r="2140">
          <cell r="E2140" t="str">
            <v>SRFT_FMFSVL_EXPN_FCLT_YN_NM</v>
          </cell>
          <cell r="F2140" t="str">
            <v>주변시설농어촌체험시설여부명</v>
          </cell>
        </row>
        <row r="2141">
          <cell r="E2141" t="str">
            <v>SRFT_CHLD_PLAY_FCLT_YN_NM</v>
          </cell>
          <cell r="F2141" t="str">
            <v>주변시설어린이놀이시설여부명</v>
          </cell>
        </row>
        <row r="2142">
          <cell r="E2142" t="str">
            <v>GLMP_BED_YN_NM</v>
          </cell>
          <cell r="F2142" t="str">
            <v>글램핑침대여부명</v>
          </cell>
        </row>
        <row r="2143">
          <cell r="E2143" t="str">
            <v>GLMP_TV_YN_NM</v>
          </cell>
          <cell r="F2143" t="str">
            <v>글램핑텔레비전여부명</v>
          </cell>
        </row>
        <row r="2144">
          <cell r="E2144" t="str">
            <v>GLMP_RFRIGRT_YN_NM</v>
          </cell>
          <cell r="F2144" t="str">
            <v>글램핑냉장고여부명</v>
          </cell>
        </row>
        <row r="2145">
          <cell r="E2145" t="str">
            <v>GLMP_INT_YN_NM</v>
          </cell>
          <cell r="F2145" t="str">
            <v>글램핑인터넷여부명</v>
          </cell>
        </row>
        <row r="2146">
          <cell r="E2146" t="str">
            <v>GLMP_INR_TOET_YN_NM</v>
          </cell>
          <cell r="F2146" t="str">
            <v>글램핑내부화장실여부명</v>
          </cell>
        </row>
        <row r="2147">
          <cell r="E2147" t="str">
            <v>GLMP_ARTN_YN_NM</v>
          </cell>
          <cell r="F2147" t="str">
            <v>글램핑에어컨여부명</v>
          </cell>
        </row>
        <row r="2148">
          <cell r="E2148" t="str">
            <v>GLMP_HTR_YN_NM</v>
          </cell>
          <cell r="F2148" t="str">
            <v>글램핑난방기여부명</v>
          </cell>
        </row>
        <row r="2149">
          <cell r="E2149" t="str">
            <v>GLMP_COKWR_YN_NM</v>
          </cell>
          <cell r="F2149" t="str">
            <v>글램핑취사도구여부명</v>
          </cell>
        </row>
        <row r="2150">
          <cell r="E2150" t="str">
            <v>FCLT_CHRST_CN</v>
          </cell>
          <cell r="F2150" t="str">
            <v>시설특징내용</v>
          </cell>
        </row>
        <row r="2151">
          <cell r="E2151" t="str">
            <v>FCLT_INTD_CN</v>
          </cell>
          <cell r="F2151" t="str">
            <v>시설소개내용</v>
          </cell>
        </row>
        <row r="2152">
          <cell r="E2152" t="str">
            <v>WRT_YMD</v>
          </cell>
          <cell r="F2152" t="str">
            <v>작성일자</v>
          </cell>
        </row>
        <row r="2153">
          <cell r="E2153" t="str">
            <v>SGG_CD</v>
          </cell>
          <cell r="F2153" t="str">
            <v>시군구코드</v>
          </cell>
        </row>
        <row r="2154">
          <cell r="E2154" t="str">
            <v>LOAD_DT</v>
          </cell>
          <cell r="F2154" t="str">
            <v>적재일시</v>
          </cell>
        </row>
        <row r="2155">
          <cell r="E2155" t="str">
            <v>LINK_SN</v>
          </cell>
          <cell r="F2155" t="str">
            <v>연계일련번호</v>
          </cell>
        </row>
        <row r="2156">
          <cell r="E2156" t="str">
            <v>LINK_DMND_DT</v>
          </cell>
          <cell r="F2156" t="str">
            <v>연계요청일시</v>
          </cell>
        </row>
        <row r="2157">
          <cell r="E2157" t="str">
            <v>DTY_SPRTN_CD</v>
          </cell>
          <cell r="F2157" t="str">
            <v>업무구분코드</v>
          </cell>
        </row>
        <row r="2158">
          <cell r="E2158" t="str">
            <v>DTY_PRCS_DT</v>
          </cell>
          <cell r="F2158" t="str">
            <v>업무처리일시</v>
          </cell>
        </row>
        <row r="2159">
          <cell r="E2159" t="str">
            <v>DTY_TRNSF_PRCS_ST_CD</v>
          </cell>
          <cell r="F2159" t="str">
            <v>업무이관처리상태코드</v>
          </cell>
        </row>
        <row r="2160">
          <cell r="E2160" t="str">
            <v>MPIG_ID</v>
          </cell>
          <cell r="F2160" t="str">
            <v>매핑아이디</v>
          </cell>
        </row>
        <row r="2161">
          <cell r="E2161" t="str">
            <v>LINK_FLFL_DT</v>
          </cell>
          <cell r="F2161" t="str">
            <v>연계수행일시</v>
          </cell>
        </row>
        <row r="2162">
          <cell r="E2162" t="str">
            <v>LINK_PRCS_VL</v>
          </cell>
          <cell r="F2162" t="str">
            <v>연계처리값</v>
          </cell>
        </row>
        <row r="2163">
          <cell r="E2163" t="str">
            <v>LINK_PRCS_ST_CD</v>
          </cell>
          <cell r="F2163" t="str">
            <v>연계처리상태코드</v>
          </cell>
        </row>
        <row r="2164">
          <cell r="E2164" t="str">
            <v>PRCS_CTPV_CONT</v>
          </cell>
          <cell r="F2164" t="str">
            <v>처리시도횟수</v>
          </cell>
        </row>
        <row r="2165">
          <cell r="E2165" t="str">
            <v>TRBL_MSG_CN</v>
          </cell>
          <cell r="F2165" t="str">
            <v>장애메시지내용</v>
          </cell>
        </row>
        <row r="2166">
          <cell r="E2166" t="str">
            <v>CRTR_YR</v>
          </cell>
          <cell r="F2166" t="str">
            <v>기준연도</v>
          </cell>
        </row>
        <row r="2167">
          <cell r="E2167" t="str">
            <v>FCLT_NM</v>
          </cell>
          <cell r="F2167" t="str">
            <v>시설명</v>
          </cell>
        </row>
        <row r="2168">
          <cell r="E2168" t="str">
            <v>LSTM_FCLT_LRCL_NM</v>
          </cell>
          <cell r="F2168" t="str">
            <v>여가시설대분류명</v>
          </cell>
        </row>
        <row r="2169">
          <cell r="E2169" t="str">
            <v>LSTM_FCLT_MDCL_NM</v>
          </cell>
          <cell r="F2169" t="str">
            <v>여가시설중분류명</v>
          </cell>
        </row>
        <row r="2170">
          <cell r="E2170" t="str">
            <v>LSTM_FCLT_SMCL_NM</v>
          </cell>
          <cell r="F2170" t="str">
            <v>여가시설소분류명</v>
          </cell>
        </row>
        <row r="2171">
          <cell r="E2171" t="str">
            <v>CTPV_NM</v>
          </cell>
          <cell r="F2171" t="str">
            <v>시도명</v>
          </cell>
        </row>
        <row r="2172">
          <cell r="E2172" t="str">
            <v>SGG_NM</v>
          </cell>
          <cell r="F2172" t="str">
            <v>시군구명</v>
          </cell>
        </row>
        <row r="2173">
          <cell r="E2173" t="str">
            <v>STTY_EMD_NM</v>
          </cell>
          <cell r="F2173" t="str">
            <v>법정읍면동명</v>
          </cell>
        </row>
        <row r="2174">
          <cell r="E2174" t="str">
            <v>STLI_NM</v>
          </cell>
          <cell r="F2174" t="str">
            <v>법정리명</v>
          </cell>
        </row>
        <row r="2175">
          <cell r="E2175" t="str">
            <v>LOTNO_NM</v>
          </cell>
          <cell r="F2175" t="str">
            <v>지번명</v>
          </cell>
        </row>
        <row r="2176">
          <cell r="E2176" t="str">
            <v>ROAD_NM</v>
          </cell>
          <cell r="F2176" t="str">
            <v>도로명</v>
          </cell>
        </row>
        <row r="2177">
          <cell r="E2177" t="str">
            <v>BNO</v>
          </cell>
          <cell r="F2177" t="str">
            <v>건물번호</v>
          </cell>
        </row>
        <row r="2178">
          <cell r="E2178" t="str">
            <v>LOT</v>
          </cell>
          <cell r="F2178" t="str">
            <v>경도</v>
          </cell>
        </row>
        <row r="2179">
          <cell r="E2179" t="str">
            <v>LAT</v>
          </cell>
          <cell r="F2179" t="str">
            <v>위도</v>
          </cell>
        </row>
        <row r="2180">
          <cell r="E2180" t="str">
            <v>LINK_ZIP</v>
          </cell>
          <cell r="F2180" t="str">
            <v>연계우편번호</v>
          </cell>
        </row>
        <row r="2181">
          <cell r="E2181" t="str">
            <v>ROAD_NM_ADDR</v>
          </cell>
          <cell r="F2181" t="str">
            <v>도로명주소</v>
          </cell>
        </row>
        <row r="2182">
          <cell r="E2182" t="str">
            <v>LOTNO_ADDR</v>
          </cell>
          <cell r="F2182" t="str">
            <v>지번주소</v>
          </cell>
        </row>
        <row r="2183">
          <cell r="E2183" t="str">
            <v>TELNO</v>
          </cell>
          <cell r="F2183" t="str">
            <v>전화번호</v>
          </cell>
        </row>
        <row r="2184">
          <cell r="E2184" t="str">
            <v>HMPG_ADDR</v>
          </cell>
          <cell r="F2184" t="str">
            <v>홈페이지주소</v>
          </cell>
        </row>
        <row r="2185">
          <cell r="E2185" t="str">
            <v>SBFC_WRIN_YN_NM</v>
          </cell>
          <cell r="F2185" t="str">
            <v>부대시설무선인터넷여부명</v>
          </cell>
        </row>
        <row r="2186">
          <cell r="E2186" t="str">
            <v>PET_CMGN_YN_NM</v>
          </cell>
          <cell r="F2186" t="str">
            <v>애완동물출입여부명</v>
          </cell>
        </row>
        <row r="2187">
          <cell r="E2187" t="str">
            <v>PPL_YN_NM</v>
          </cell>
          <cell r="F2187" t="str">
            <v>주차장여부명</v>
          </cell>
        </row>
        <row r="2188">
          <cell r="E2188" t="str">
            <v>DSPN_ENTR_YN_NM</v>
          </cell>
          <cell r="F2188" t="str">
            <v>장애인출입구여부명</v>
          </cell>
        </row>
        <row r="2189">
          <cell r="E2189" t="str">
            <v>WRT_YMD</v>
          </cell>
          <cell r="F2189" t="str">
            <v>작성일자</v>
          </cell>
        </row>
        <row r="2190">
          <cell r="E2190" t="str">
            <v>SGG_CD</v>
          </cell>
          <cell r="F2190" t="str">
            <v>시군구코드</v>
          </cell>
        </row>
        <row r="2191">
          <cell r="E2191" t="str">
            <v>LOAD_DT</v>
          </cell>
          <cell r="F2191" t="str">
            <v>적재일시</v>
          </cell>
        </row>
        <row r="2192">
          <cell r="E2192" t="str">
            <v>LINK_SN</v>
          </cell>
          <cell r="F2192" t="str">
            <v>연계일련번호</v>
          </cell>
        </row>
        <row r="2193">
          <cell r="E2193" t="str">
            <v>LINK_DMND_DT</v>
          </cell>
          <cell r="F2193" t="str">
            <v>연계요청일시</v>
          </cell>
        </row>
        <row r="2194">
          <cell r="E2194" t="str">
            <v>DTY_SPRTN_CD</v>
          </cell>
          <cell r="F2194" t="str">
            <v>업무구분코드</v>
          </cell>
        </row>
        <row r="2195">
          <cell r="E2195" t="str">
            <v>DTY_PRCS_DT</v>
          </cell>
          <cell r="F2195" t="str">
            <v>업무처리일시</v>
          </cell>
        </row>
        <row r="2196">
          <cell r="E2196" t="str">
            <v>DTY_TRNSF_PRCS_ST_CD</v>
          </cell>
          <cell r="F2196" t="str">
            <v>업무이관처리상태코드</v>
          </cell>
        </row>
        <row r="2197">
          <cell r="E2197" t="str">
            <v>MPIG_ID</v>
          </cell>
          <cell r="F2197" t="str">
            <v>매핑아이디</v>
          </cell>
        </row>
        <row r="2198">
          <cell r="E2198" t="str">
            <v>LINK_FLFL_DT</v>
          </cell>
          <cell r="F2198" t="str">
            <v>연계수행일시</v>
          </cell>
        </row>
        <row r="2199">
          <cell r="E2199" t="str">
            <v>LINK_PRCS_VL</v>
          </cell>
          <cell r="F2199" t="str">
            <v>연계처리값</v>
          </cell>
        </row>
        <row r="2200">
          <cell r="E2200" t="str">
            <v>LINK_PRCS_ST_CD</v>
          </cell>
          <cell r="F2200" t="str">
            <v>연계처리상태코드</v>
          </cell>
        </row>
        <row r="2201">
          <cell r="E2201" t="str">
            <v>PRCS_CTPV_CONT</v>
          </cell>
          <cell r="F2201" t="str">
            <v>처리시도횟수</v>
          </cell>
        </row>
        <row r="2202">
          <cell r="E2202" t="str">
            <v>TRBL_MSG_CN</v>
          </cell>
          <cell r="F2202" t="str">
            <v>장애메시지내용</v>
          </cell>
        </row>
        <row r="2203">
          <cell r="E2203" t="str">
            <v>INST_CD</v>
          </cell>
          <cell r="F2203" t="str">
            <v>기관코드</v>
          </cell>
        </row>
        <row r="2204">
          <cell r="E2204" t="str">
            <v>VWNG_YMD</v>
          </cell>
          <cell r="F2204" t="str">
            <v>관람일자</v>
          </cell>
        </row>
        <row r="2205">
          <cell r="E2205" t="str">
            <v>NTNLT_LRNK_CLSF_CD</v>
          </cell>
          <cell r="F2205" t="str">
            <v>국적하위분류코드</v>
          </cell>
        </row>
        <row r="2206">
          <cell r="E2206" t="str">
            <v>NTNLT_LRNK_CLSF_NM</v>
          </cell>
          <cell r="F2206" t="str">
            <v>국적하위분류명</v>
          </cell>
        </row>
        <row r="2207">
          <cell r="E2207" t="str">
            <v>VWNG_NOPE</v>
          </cell>
          <cell r="F2207" t="str">
            <v>관람인원수</v>
          </cell>
        </row>
        <row r="2208">
          <cell r="E2208" t="str">
            <v>TCK_VWNG_NOPE</v>
          </cell>
          <cell r="F2208" t="str">
            <v>매표관람인원수</v>
          </cell>
        </row>
        <row r="2209">
          <cell r="E2209" t="str">
            <v>LOAD_DT</v>
          </cell>
          <cell r="F2209" t="str">
            <v>적재일시</v>
          </cell>
        </row>
        <row r="2210">
          <cell r="E2210" t="str">
            <v>LINK_SN</v>
          </cell>
          <cell r="F2210" t="str">
            <v>연계일련번호</v>
          </cell>
        </row>
        <row r="2211">
          <cell r="E2211" t="str">
            <v>LINK_DMND_DT</v>
          </cell>
          <cell r="F2211" t="str">
            <v>연계요청일시</v>
          </cell>
        </row>
        <row r="2212">
          <cell r="E2212" t="str">
            <v>DTY_SPRTN_CD</v>
          </cell>
          <cell r="F2212" t="str">
            <v>업무구분코드</v>
          </cell>
        </row>
        <row r="2213">
          <cell r="E2213" t="str">
            <v>DTY_PRCS_DT</v>
          </cell>
          <cell r="F2213" t="str">
            <v>업무처리일시</v>
          </cell>
        </row>
        <row r="2214">
          <cell r="E2214" t="str">
            <v>DTY_TRNSF_PRCS_ST_CD</v>
          </cell>
          <cell r="F2214" t="str">
            <v>업무이관처리상태코드</v>
          </cell>
        </row>
        <row r="2215">
          <cell r="E2215" t="str">
            <v>MPIG_ID</v>
          </cell>
          <cell r="F2215" t="str">
            <v>매핑아이디</v>
          </cell>
        </row>
        <row r="2216">
          <cell r="E2216" t="str">
            <v>LINK_FLFL_DT</v>
          </cell>
          <cell r="F2216" t="str">
            <v>연계수행일시</v>
          </cell>
        </row>
        <row r="2217">
          <cell r="E2217" t="str">
            <v>LINK_PRCS_VL</v>
          </cell>
          <cell r="F2217" t="str">
            <v>연계처리값</v>
          </cell>
        </row>
        <row r="2218">
          <cell r="E2218" t="str">
            <v>LINK_PRCS_ST_CD</v>
          </cell>
          <cell r="F2218" t="str">
            <v>연계처리상태코드</v>
          </cell>
        </row>
        <row r="2219">
          <cell r="E2219" t="str">
            <v>PRCS_CTPV_CONT</v>
          </cell>
          <cell r="F2219" t="str">
            <v>처리시도횟수</v>
          </cell>
        </row>
        <row r="2220">
          <cell r="E2220" t="str">
            <v>TRBL_MSG_CN</v>
          </cell>
          <cell r="F2220" t="str">
            <v>장애메시지내용</v>
          </cell>
        </row>
        <row r="2221">
          <cell r="E2221" t="str">
            <v>INST_CD</v>
          </cell>
          <cell r="F2221" t="str">
            <v>기관코드</v>
          </cell>
        </row>
        <row r="2222">
          <cell r="E2222" t="str">
            <v>VWNG_YMD</v>
          </cell>
          <cell r="F2222" t="str">
            <v>관람일자</v>
          </cell>
        </row>
        <row r="2223">
          <cell r="E2223" t="str">
            <v>NTNLT_UP_CLSF_CD</v>
          </cell>
          <cell r="F2223" t="str">
            <v>국적상위분류코드</v>
          </cell>
        </row>
        <row r="2224">
          <cell r="E2224" t="str">
            <v>NTNLT_UP_CLSF_NM</v>
          </cell>
          <cell r="F2224" t="str">
            <v>국적상위분류명</v>
          </cell>
        </row>
        <row r="2225">
          <cell r="E2225" t="str">
            <v>VWNG_NOPE</v>
          </cell>
          <cell r="F2225" t="str">
            <v>관람인원수</v>
          </cell>
        </row>
        <row r="2226">
          <cell r="E2226" t="str">
            <v>LOAD_DT</v>
          </cell>
          <cell r="F2226" t="str">
            <v>적재일시</v>
          </cell>
        </row>
        <row r="2227">
          <cell r="E2227" t="str">
            <v>LINK_SN</v>
          </cell>
          <cell r="F2227" t="str">
            <v>연계일련번호</v>
          </cell>
        </row>
        <row r="2228">
          <cell r="E2228" t="str">
            <v>LINK_DMND_DT</v>
          </cell>
          <cell r="F2228" t="str">
            <v>연계요청일시</v>
          </cell>
        </row>
        <row r="2229">
          <cell r="E2229" t="str">
            <v>DTY_SPRTN_CD</v>
          </cell>
          <cell r="F2229" t="str">
            <v>업무구분코드</v>
          </cell>
        </row>
        <row r="2230">
          <cell r="E2230" t="str">
            <v>DTY_PRCS_DT</v>
          </cell>
          <cell r="F2230" t="str">
            <v>업무처리일시</v>
          </cell>
        </row>
        <row r="2231">
          <cell r="E2231" t="str">
            <v>DTY_TRNSF_PRCS_ST_CD</v>
          </cell>
          <cell r="F2231" t="str">
            <v>업무이관처리상태코드</v>
          </cell>
        </row>
        <row r="2232">
          <cell r="E2232" t="str">
            <v>MPIG_ID</v>
          </cell>
          <cell r="F2232" t="str">
            <v>매핑아이디</v>
          </cell>
        </row>
        <row r="2233">
          <cell r="E2233" t="str">
            <v>LINK_FLFL_DT</v>
          </cell>
          <cell r="F2233" t="str">
            <v>연계수행일시</v>
          </cell>
        </row>
        <row r="2234">
          <cell r="E2234" t="str">
            <v>LINK_PRCS_VL</v>
          </cell>
          <cell r="F2234" t="str">
            <v>연계처리값</v>
          </cell>
        </row>
        <row r="2235">
          <cell r="E2235" t="str">
            <v>LINK_PRCS_ST_CD</v>
          </cell>
          <cell r="F2235" t="str">
            <v>연계처리상태코드</v>
          </cell>
        </row>
        <row r="2236">
          <cell r="E2236" t="str">
            <v>PRCS_CTPV_CONT</v>
          </cell>
          <cell r="F2236" t="str">
            <v>처리시도횟수</v>
          </cell>
        </row>
        <row r="2237">
          <cell r="E2237" t="str">
            <v>TRBL_MSG_CN</v>
          </cell>
          <cell r="F2237" t="str">
            <v>장애메시지내용</v>
          </cell>
        </row>
        <row r="2238">
          <cell r="E2238" t="str">
            <v>CRTR_YM</v>
          </cell>
          <cell r="F2238" t="str">
            <v>기준연월</v>
          </cell>
        </row>
        <row r="2239">
          <cell r="E2239" t="str">
            <v>ONL_OFFL_SPRTN_NM</v>
          </cell>
          <cell r="F2239" t="str">
            <v>온라인오프라인구분명</v>
          </cell>
        </row>
        <row r="2240">
          <cell r="E2240" t="str">
            <v>FRCS_LRCL_CD</v>
          </cell>
          <cell r="F2240" t="str">
            <v>가맹점대분류코드</v>
          </cell>
        </row>
        <row r="2241">
          <cell r="E2241" t="str">
            <v>FRCS_LRCL_NM</v>
          </cell>
          <cell r="F2241" t="str">
            <v>가맹점대분류명</v>
          </cell>
        </row>
        <row r="2242">
          <cell r="E2242" t="str">
            <v>FRCS_MDCL_CD</v>
          </cell>
          <cell r="F2242" t="str">
            <v>가맹점중분류코드</v>
          </cell>
        </row>
        <row r="2243">
          <cell r="E2243" t="str">
            <v>FRCS_MDCL_NM</v>
          </cell>
          <cell r="F2243" t="str">
            <v>가맹점중분류명</v>
          </cell>
        </row>
        <row r="2244">
          <cell r="E2244" t="str">
            <v>FRCS_SMCL_NM</v>
          </cell>
          <cell r="F2244" t="str">
            <v>가맹점소분류명</v>
          </cell>
        </row>
        <row r="2245">
          <cell r="E2245" t="str">
            <v>FRCS_NM</v>
          </cell>
          <cell r="F2245" t="str">
            <v>가맹점명</v>
          </cell>
        </row>
        <row r="2246">
          <cell r="E2246" t="str">
            <v>DADDR</v>
          </cell>
          <cell r="F2246" t="str">
            <v>상세주소</v>
          </cell>
        </row>
        <row r="2247">
          <cell r="E2247" t="str">
            <v>CTPV_NM</v>
          </cell>
          <cell r="F2247" t="str">
            <v>시도명</v>
          </cell>
        </row>
        <row r="2248">
          <cell r="E2248" t="str">
            <v>SGG_NM</v>
          </cell>
          <cell r="F2248" t="str">
            <v>시군구명</v>
          </cell>
        </row>
        <row r="2249">
          <cell r="E2249" t="str">
            <v>DONG_CD</v>
          </cell>
          <cell r="F2249" t="str">
            <v>행정동코드</v>
          </cell>
        </row>
        <row r="2250">
          <cell r="E2250" t="str">
            <v>DONG_NM</v>
          </cell>
          <cell r="F2250" t="str">
            <v>행정동명</v>
          </cell>
        </row>
        <row r="2251">
          <cell r="E2251" t="str">
            <v>LOT</v>
          </cell>
          <cell r="F2251" t="str">
            <v>경도</v>
          </cell>
        </row>
        <row r="2252">
          <cell r="E2252" t="str">
            <v>LAT</v>
          </cell>
          <cell r="F2252" t="str">
            <v>위도</v>
          </cell>
        </row>
        <row r="2253">
          <cell r="E2253" t="str">
            <v>SGG_CD</v>
          </cell>
          <cell r="F2253" t="str">
            <v>시군구코드</v>
          </cell>
        </row>
        <row r="2254">
          <cell r="E2254" t="str">
            <v>LOAD_DT</v>
          </cell>
          <cell r="F2254" t="str">
            <v>적재일시</v>
          </cell>
        </row>
        <row r="2255">
          <cell r="E2255" t="str">
            <v>LINK_SN</v>
          </cell>
          <cell r="F2255" t="str">
            <v>연계일련번호</v>
          </cell>
        </row>
        <row r="2256">
          <cell r="E2256" t="str">
            <v>LINK_DMND_DT</v>
          </cell>
          <cell r="F2256" t="str">
            <v>연계요청일시</v>
          </cell>
        </row>
        <row r="2257">
          <cell r="E2257" t="str">
            <v>DTY_SPRTN_CD</v>
          </cell>
          <cell r="F2257" t="str">
            <v>업무구분코드</v>
          </cell>
        </row>
        <row r="2258">
          <cell r="E2258" t="str">
            <v>DTY_PRCS_DT</v>
          </cell>
          <cell r="F2258" t="str">
            <v>업무처리일시</v>
          </cell>
        </row>
        <row r="2259">
          <cell r="E2259" t="str">
            <v>DTY_TRNSF_PRCS_ST_CD</v>
          </cell>
          <cell r="F2259" t="str">
            <v>업무이관처리상태코드</v>
          </cell>
        </row>
        <row r="2260">
          <cell r="E2260" t="str">
            <v>MPIG_ID</v>
          </cell>
          <cell r="F2260" t="str">
            <v>매핑아이디</v>
          </cell>
        </row>
        <row r="2261">
          <cell r="E2261" t="str">
            <v>LINK_FLFL_DT</v>
          </cell>
          <cell r="F2261" t="str">
            <v>연계수행일시</v>
          </cell>
        </row>
        <row r="2262">
          <cell r="E2262" t="str">
            <v>LINK_PRCS_VL</v>
          </cell>
          <cell r="F2262" t="str">
            <v>연계처리값</v>
          </cell>
        </row>
        <row r="2263">
          <cell r="E2263" t="str">
            <v>LINK_PRCS_ST_CD</v>
          </cell>
          <cell r="F2263" t="str">
            <v>연계처리상태코드</v>
          </cell>
        </row>
        <row r="2264">
          <cell r="E2264" t="str">
            <v>PRCS_CTPV_CONT</v>
          </cell>
          <cell r="F2264" t="str">
            <v>처리시도횟수</v>
          </cell>
        </row>
        <row r="2265">
          <cell r="E2265" t="str">
            <v>TRBL_MSG_CN</v>
          </cell>
          <cell r="F2265" t="str">
            <v>장애메시지내용</v>
          </cell>
        </row>
        <row r="2266">
          <cell r="E2266" t="str">
            <v>CRTR_YM</v>
          </cell>
          <cell r="F2266" t="str">
            <v>기준연월</v>
          </cell>
        </row>
        <row r="2267">
          <cell r="E2267" t="str">
            <v>CTPV_NM</v>
          </cell>
          <cell r="F2267" t="str">
            <v>시도명</v>
          </cell>
        </row>
        <row r="2268">
          <cell r="E2268" t="str">
            <v>SGG_NM</v>
          </cell>
          <cell r="F2268" t="str">
            <v>시군구명</v>
          </cell>
        </row>
        <row r="2269">
          <cell r="E2269" t="str">
            <v>DONG_CD</v>
          </cell>
          <cell r="F2269" t="str">
            <v>행정동코드</v>
          </cell>
        </row>
        <row r="2270">
          <cell r="E2270" t="str">
            <v>DONG_NM</v>
          </cell>
          <cell r="F2270" t="str">
            <v>행정동명</v>
          </cell>
        </row>
        <row r="2271">
          <cell r="E2271" t="str">
            <v>SXDS_NM</v>
          </cell>
          <cell r="F2271" t="str">
            <v>성별명</v>
          </cell>
        </row>
        <row r="2272">
          <cell r="E2272" t="str">
            <v>AGGRP_SCTN_CD</v>
          </cell>
          <cell r="F2272" t="str">
            <v>연령대구간코드</v>
          </cell>
        </row>
        <row r="2273">
          <cell r="E2273" t="str">
            <v>JOIN_NOPE</v>
          </cell>
          <cell r="F2273" t="str">
            <v>가입인원수</v>
          </cell>
        </row>
        <row r="2274">
          <cell r="E2274" t="str">
            <v>SGG_CD</v>
          </cell>
          <cell r="F2274" t="str">
            <v>시군구코드</v>
          </cell>
        </row>
        <row r="2275">
          <cell r="E2275" t="str">
            <v>LOAD_DT</v>
          </cell>
          <cell r="F2275" t="str">
            <v>적재일시</v>
          </cell>
        </row>
        <row r="2276">
          <cell r="E2276" t="str">
            <v>LINK_SN</v>
          </cell>
          <cell r="F2276" t="str">
            <v>연계일련번호</v>
          </cell>
        </row>
        <row r="2277">
          <cell r="E2277" t="str">
            <v>LINK_DMND_DT</v>
          </cell>
          <cell r="F2277" t="str">
            <v>연계요청일시</v>
          </cell>
        </row>
        <row r="2278">
          <cell r="E2278" t="str">
            <v>DTY_SPRTN_CD</v>
          </cell>
          <cell r="F2278" t="str">
            <v>업무구분코드</v>
          </cell>
        </row>
        <row r="2279">
          <cell r="E2279" t="str">
            <v>DTY_PRCS_DT</v>
          </cell>
          <cell r="F2279" t="str">
            <v>업무처리일시</v>
          </cell>
        </row>
        <row r="2280">
          <cell r="E2280" t="str">
            <v>DTY_TRNSF_PRCS_ST_CD</v>
          </cell>
          <cell r="F2280" t="str">
            <v>업무이관처리상태코드</v>
          </cell>
        </row>
        <row r="2281">
          <cell r="E2281" t="str">
            <v>MPIG_ID</v>
          </cell>
          <cell r="F2281" t="str">
            <v>매핑아이디</v>
          </cell>
        </row>
        <row r="2282">
          <cell r="E2282" t="str">
            <v>LINK_FLFL_DT</v>
          </cell>
          <cell r="F2282" t="str">
            <v>연계수행일시</v>
          </cell>
        </row>
        <row r="2283">
          <cell r="E2283" t="str">
            <v>LINK_PRCS_VL</v>
          </cell>
          <cell r="F2283" t="str">
            <v>연계처리값</v>
          </cell>
        </row>
        <row r="2284">
          <cell r="E2284" t="str">
            <v>LINK_PRCS_ST_CD</v>
          </cell>
          <cell r="F2284" t="str">
            <v>연계처리상태코드</v>
          </cell>
        </row>
        <row r="2285">
          <cell r="E2285" t="str">
            <v>PRCS_CTPV_CONT</v>
          </cell>
          <cell r="F2285" t="str">
            <v>처리시도횟수</v>
          </cell>
        </row>
        <row r="2286">
          <cell r="E2286" t="str">
            <v>TRBL_MSG_CN</v>
          </cell>
          <cell r="F2286" t="str">
            <v>장애메시지내용</v>
          </cell>
        </row>
        <row r="2287">
          <cell r="E2287" t="str">
            <v>CRTR_YM</v>
          </cell>
          <cell r="F2287" t="str">
            <v>기준연월</v>
          </cell>
        </row>
        <row r="2288">
          <cell r="E2288" t="str">
            <v>CTPV_NM</v>
          </cell>
          <cell r="F2288" t="str">
            <v>시도명</v>
          </cell>
        </row>
        <row r="2289">
          <cell r="E2289" t="str">
            <v>SGG_NM</v>
          </cell>
          <cell r="F2289" t="str">
            <v>시군구명</v>
          </cell>
        </row>
        <row r="2290">
          <cell r="E2290" t="str">
            <v>ASGN_AMT</v>
          </cell>
          <cell r="F2290" t="str">
            <v>배정금액</v>
          </cell>
        </row>
        <row r="2291">
          <cell r="E2291" t="str">
            <v>IMPL_AMT</v>
          </cell>
          <cell r="F2291" t="str">
            <v>집행금액</v>
          </cell>
        </row>
        <row r="2292">
          <cell r="E2292" t="str">
            <v>SGG_CD</v>
          </cell>
          <cell r="F2292" t="str">
            <v>시군구코드</v>
          </cell>
        </row>
        <row r="2293">
          <cell r="E2293" t="str">
            <v>LOAD_DT</v>
          </cell>
          <cell r="F2293" t="str">
            <v>적재일시</v>
          </cell>
        </row>
        <row r="2294">
          <cell r="E2294" t="str">
            <v>LINK_SN</v>
          </cell>
          <cell r="F2294" t="str">
            <v>연계일련번호</v>
          </cell>
        </row>
        <row r="2295">
          <cell r="E2295" t="str">
            <v>LINK_DMND_DT</v>
          </cell>
          <cell r="F2295" t="str">
            <v>연계요청일시</v>
          </cell>
        </row>
        <row r="2296">
          <cell r="E2296" t="str">
            <v>DTY_SPRTN_CD</v>
          </cell>
          <cell r="F2296" t="str">
            <v>업무구분코드</v>
          </cell>
        </row>
        <row r="2297">
          <cell r="E2297" t="str">
            <v>DTY_PRCS_DT</v>
          </cell>
          <cell r="F2297" t="str">
            <v>업무처리일시</v>
          </cell>
        </row>
        <row r="2298">
          <cell r="E2298" t="str">
            <v>DTY_TRNSF_PRCS_ST_CD</v>
          </cell>
          <cell r="F2298" t="str">
            <v>업무이관처리상태코드</v>
          </cell>
        </row>
        <row r="2299">
          <cell r="E2299" t="str">
            <v>MPIG_ID</v>
          </cell>
          <cell r="F2299" t="str">
            <v>매핑아이디</v>
          </cell>
        </row>
        <row r="2300">
          <cell r="E2300" t="str">
            <v>LINK_FLFL_DT</v>
          </cell>
          <cell r="F2300" t="str">
            <v>연계수행일시</v>
          </cell>
        </row>
        <row r="2301">
          <cell r="E2301" t="str">
            <v>LINK_PRCS_VL</v>
          </cell>
          <cell r="F2301" t="str">
            <v>연계처리값</v>
          </cell>
        </row>
        <row r="2302">
          <cell r="E2302" t="str">
            <v>LINK_PRCS_ST_CD</v>
          </cell>
          <cell r="F2302" t="str">
            <v>연계처리상태코드</v>
          </cell>
        </row>
        <row r="2303">
          <cell r="E2303" t="str">
            <v>PRCS_CTPV_CONT</v>
          </cell>
          <cell r="F2303" t="str">
            <v>처리시도횟수</v>
          </cell>
        </row>
        <row r="2304">
          <cell r="E2304" t="str">
            <v>TRBL_MSG_CN</v>
          </cell>
          <cell r="F2304" t="str">
            <v>장애메시지내용</v>
          </cell>
        </row>
        <row r="2305">
          <cell r="E2305" t="str">
            <v>INST_CD</v>
          </cell>
          <cell r="F2305" t="str">
            <v>기관코드</v>
          </cell>
        </row>
        <row r="2306">
          <cell r="E2306" t="str">
            <v>VWNG_YMD</v>
          </cell>
          <cell r="F2306" t="str">
            <v>관람일자</v>
          </cell>
        </row>
        <row r="2307">
          <cell r="E2307" t="str">
            <v>HSTR_MSM_LRCL_CD</v>
          </cell>
          <cell r="F2307" t="str">
            <v>역사박물관대분류코드</v>
          </cell>
        </row>
        <row r="2308">
          <cell r="E2308" t="str">
            <v>HSTR_MSM_LRCL_NM</v>
          </cell>
          <cell r="F2308" t="str">
            <v>역사박물관대분류명</v>
          </cell>
        </row>
        <row r="2309">
          <cell r="E2309" t="str">
            <v>HSTR_MSM_SMCL_CD</v>
          </cell>
          <cell r="F2309" t="str">
            <v>역사박물관소분류코드</v>
          </cell>
        </row>
        <row r="2310">
          <cell r="E2310" t="str">
            <v>HSTR_MSM_SMCL_NM</v>
          </cell>
          <cell r="F2310" t="str">
            <v>역사박물관소분류명</v>
          </cell>
        </row>
        <row r="2311">
          <cell r="E2311" t="str">
            <v>VWNG_NOPE</v>
          </cell>
          <cell r="F2311" t="str">
            <v>관람인원수</v>
          </cell>
        </row>
        <row r="2312">
          <cell r="E2312" t="str">
            <v>LOAD_DT</v>
          </cell>
          <cell r="F2312" t="str">
            <v>적재일시</v>
          </cell>
        </row>
        <row r="2313">
          <cell r="E2313" t="str">
            <v>LINK_SN</v>
          </cell>
          <cell r="F2313" t="str">
            <v>연계일련번호</v>
          </cell>
        </row>
        <row r="2314">
          <cell r="E2314" t="str">
            <v>LINK_DMND_DT</v>
          </cell>
          <cell r="F2314" t="str">
            <v>연계요청일시</v>
          </cell>
        </row>
        <row r="2315">
          <cell r="E2315" t="str">
            <v>DTY_SPRTN_CD</v>
          </cell>
          <cell r="F2315" t="str">
            <v>업무구분코드</v>
          </cell>
        </row>
        <row r="2316">
          <cell r="E2316" t="str">
            <v>DTY_PRCS_DT</v>
          </cell>
          <cell r="F2316" t="str">
            <v>업무처리일시</v>
          </cell>
        </row>
        <row r="2317">
          <cell r="E2317" t="str">
            <v>DTY_TRNSF_PRCS_ST_CD</v>
          </cell>
          <cell r="F2317" t="str">
            <v>업무이관처리상태코드</v>
          </cell>
        </row>
        <row r="2318">
          <cell r="E2318" t="str">
            <v>MPIG_ID</v>
          </cell>
          <cell r="F2318" t="str">
            <v>매핑아이디</v>
          </cell>
        </row>
        <row r="2319">
          <cell r="E2319" t="str">
            <v>LINK_FLFL_DT</v>
          </cell>
          <cell r="F2319" t="str">
            <v>연계수행일시</v>
          </cell>
        </row>
        <row r="2320">
          <cell r="E2320" t="str">
            <v>LINK_PRCS_VL</v>
          </cell>
          <cell r="F2320" t="str">
            <v>연계처리값</v>
          </cell>
        </row>
        <row r="2321">
          <cell r="E2321" t="str">
            <v>LINK_PRCS_ST_CD</v>
          </cell>
          <cell r="F2321" t="str">
            <v>연계처리상태코드</v>
          </cell>
        </row>
        <row r="2322">
          <cell r="E2322" t="str">
            <v>PRCS_CTPV_CONT</v>
          </cell>
          <cell r="F2322" t="str">
            <v>처리시도횟수</v>
          </cell>
        </row>
        <row r="2323">
          <cell r="E2323" t="str">
            <v>TRBL_MSG_CN</v>
          </cell>
          <cell r="F2323" t="str">
            <v>장애메시지내용</v>
          </cell>
        </row>
        <row r="2324">
          <cell r="E2324" t="str">
            <v>EXMN_YR</v>
          </cell>
          <cell r="F2324" t="str">
            <v>조사연도</v>
          </cell>
        </row>
        <row r="2325">
          <cell r="E2325" t="str">
            <v>INST_NM</v>
          </cell>
          <cell r="F2325" t="str">
            <v>기관명</v>
          </cell>
        </row>
        <row r="2326">
          <cell r="E2326" t="str">
            <v>RGN_NM</v>
          </cell>
          <cell r="F2326" t="str">
            <v>지역명</v>
          </cell>
        </row>
        <row r="2327">
          <cell r="E2327" t="str">
            <v>INST_TELNO</v>
          </cell>
          <cell r="F2327" t="str">
            <v>기관전화번호</v>
          </cell>
        </row>
        <row r="2328">
          <cell r="E2328" t="str">
            <v>INST_ADDR</v>
          </cell>
          <cell r="F2328" t="str">
            <v>기관주소</v>
          </cell>
        </row>
        <row r="2329">
          <cell r="E2329" t="str">
            <v>SGG_CD</v>
          </cell>
          <cell r="F2329" t="str">
            <v>시군구코드</v>
          </cell>
        </row>
        <row r="2330">
          <cell r="E2330" t="str">
            <v>LOAD_DT</v>
          </cell>
          <cell r="F2330" t="str">
            <v>적재일시</v>
          </cell>
        </row>
        <row r="2331">
          <cell r="E2331" t="str">
            <v>LINK_SN</v>
          </cell>
          <cell r="F2331" t="str">
            <v>연계일련번호</v>
          </cell>
        </row>
        <row r="2332">
          <cell r="E2332" t="str">
            <v>LINK_DMND_DT</v>
          </cell>
          <cell r="F2332" t="str">
            <v>연계요청일시</v>
          </cell>
        </row>
        <row r="2333">
          <cell r="E2333" t="str">
            <v>DTY_SPRTN_CD</v>
          </cell>
          <cell r="F2333" t="str">
            <v>업무구분코드</v>
          </cell>
        </row>
        <row r="2334">
          <cell r="E2334" t="str">
            <v>DTY_PRCS_DT</v>
          </cell>
          <cell r="F2334" t="str">
            <v>업무처리일시</v>
          </cell>
        </row>
        <row r="2335">
          <cell r="E2335" t="str">
            <v>DTY_TRNSF_PRCS_ST_CD</v>
          </cell>
          <cell r="F2335" t="str">
            <v>업무이관처리상태코드</v>
          </cell>
        </row>
        <row r="2336">
          <cell r="E2336" t="str">
            <v>MPIG_ID</v>
          </cell>
          <cell r="F2336" t="str">
            <v>매핑아이디</v>
          </cell>
        </row>
        <row r="2337">
          <cell r="E2337" t="str">
            <v>LINK_FLFL_DT</v>
          </cell>
          <cell r="F2337" t="str">
            <v>연계수행일시</v>
          </cell>
        </row>
        <row r="2338">
          <cell r="E2338" t="str">
            <v>LINK_PRCS_VL</v>
          </cell>
          <cell r="F2338" t="str">
            <v>연계처리값</v>
          </cell>
        </row>
        <row r="2339">
          <cell r="E2339" t="str">
            <v>LINK_PRCS_ST_CD</v>
          </cell>
          <cell r="F2339" t="str">
            <v>연계처리상태코드</v>
          </cell>
        </row>
        <row r="2340">
          <cell r="E2340" t="str">
            <v>PRCS_CTPV_CONT</v>
          </cell>
          <cell r="F2340" t="str">
            <v>처리시도횟수</v>
          </cell>
        </row>
        <row r="2341">
          <cell r="E2341" t="str">
            <v>TRBL_MSG_CN</v>
          </cell>
          <cell r="F2341" t="str">
            <v>장애메시지내용</v>
          </cell>
        </row>
        <row r="2342">
          <cell r="E2342" t="str">
            <v>VWNG_YMD</v>
          </cell>
          <cell r="F2342" t="str">
            <v>관람일자</v>
          </cell>
        </row>
        <row r="2343">
          <cell r="E2343" t="str">
            <v>CENT_MSM_CD</v>
          </cell>
          <cell r="F2343" t="str">
            <v>중앙박물관코드</v>
          </cell>
        </row>
        <row r="2344">
          <cell r="E2344" t="str">
            <v>CENT_MSM_NM</v>
          </cell>
          <cell r="F2344" t="str">
            <v>중앙박물관명</v>
          </cell>
        </row>
        <row r="2345">
          <cell r="E2345" t="str">
            <v>CENT_MSM_LRCL_CD</v>
          </cell>
          <cell r="F2345" t="str">
            <v>중앙박물관대분류코드</v>
          </cell>
        </row>
        <row r="2346">
          <cell r="E2346" t="str">
            <v>CENT_MSM_LRCL_NM</v>
          </cell>
          <cell r="F2346" t="str">
            <v>중앙박물관대분류명</v>
          </cell>
        </row>
        <row r="2347">
          <cell r="E2347" t="str">
            <v>CENT_MSM_MDCL_CD</v>
          </cell>
          <cell r="F2347" t="str">
            <v>중앙박물관중분류코드</v>
          </cell>
        </row>
        <row r="2348">
          <cell r="E2348" t="str">
            <v>CENT_MSM_MDCL_NM</v>
          </cell>
          <cell r="F2348" t="str">
            <v>중앙박물관중분류명</v>
          </cell>
        </row>
        <row r="2349">
          <cell r="E2349" t="str">
            <v>VWNG_NOPE</v>
          </cell>
          <cell r="F2349" t="str">
            <v>관람인원수</v>
          </cell>
        </row>
        <row r="2350">
          <cell r="E2350" t="str">
            <v>INST_CD</v>
          </cell>
          <cell r="F2350" t="str">
            <v>기관코드</v>
          </cell>
        </row>
        <row r="2351">
          <cell r="E2351" t="str">
            <v>LOAD_DT</v>
          </cell>
          <cell r="F2351" t="str">
            <v>적재일시</v>
          </cell>
        </row>
        <row r="2352">
          <cell r="E2352" t="str">
            <v>LINK_SN</v>
          </cell>
          <cell r="F2352" t="str">
            <v>연계일련번호</v>
          </cell>
        </row>
        <row r="2353">
          <cell r="E2353" t="str">
            <v>LINK_DMND_DT</v>
          </cell>
          <cell r="F2353" t="str">
            <v>연계요청일시</v>
          </cell>
        </row>
        <row r="2354">
          <cell r="E2354" t="str">
            <v>DTY_SPRTN_CD</v>
          </cell>
          <cell r="F2354" t="str">
            <v>업무구분코드</v>
          </cell>
        </row>
        <row r="2355">
          <cell r="E2355" t="str">
            <v>DTY_PRCS_DT</v>
          </cell>
          <cell r="F2355" t="str">
            <v>업무처리일시</v>
          </cell>
        </row>
        <row r="2356">
          <cell r="E2356" t="str">
            <v>DTY_TRNSF_PRCS_ST_CD</v>
          </cell>
          <cell r="F2356" t="str">
            <v>업무이관처리상태코드</v>
          </cell>
        </row>
        <row r="2357">
          <cell r="E2357" t="str">
            <v>MPIG_ID</v>
          </cell>
          <cell r="F2357" t="str">
            <v>매핑아이디</v>
          </cell>
        </row>
        <row r="2358">
          <cell r="E2358" t="str">
            <v>LINK_FLFL_DT</v>
          </cell>
          <cell r="F2358" t="str">
            <v>연계수행일시</v>
          </cell>
        </row>
        <row r="2359">
          <cell r="E2359" t="str">
            <v>INST_CD</v>
          </cell>
          <cell r="F2359" t="str">
            <v>기관코드</v>
          </cell>
        </row>
        <row r="2360">
          <cell r="E2360" t="str">
            <v>FCLT_NM</v>
          </cell>
          <cell r="F2360" t="str">
            <v>시설명</v>
          </cell>
        </row>
        <row r="2361">
          <cell r="E2361" t="str">
            <v>INST_DC</v>
          </cell>
          <cell r="F2361" t="str">
            <v>기관설명</v>
          </cell>
        </row>
        <row r="2362">
          <cell r="E2362" t="str">
            <v>OPNG_HR_CN</v>
          </cell>
          <cell r="F2362" t="str">
            <v>개관시간내용</v>
          </cell>
        </row>
        <row r="2363">
          <cell r="E2363" t="str">
            <v>CLS_DAY_CN</v>
          </cell>
          <cell r="F2363" t="str">
            <v>휴관일내용</v>
          </cell>
        </row>
        <row r="2364">
          <cell r="E2364" t="str">
            <v>ADMS_CHR_CN</v>
          </cell>
          <cell r="F2364" t="str">
            <v>입장료내용</v>
          </cell>
        </row>
        <row r="2365">
          <cell r="E2365" t="str">
            <v>SBFC_CN</v>
          </cell>
          <cell r="F2365" t="str">
            <v>부대시설내용</v>
          </cell>
        </row>
        <row r="2366">
          <cell r="E2366" t="str">
            <v>INST_DADDR</v>
          </cell>
          <cell r="F2366" t="str">
            <v>기관상세주소</v>
          </cell>
        </row>
        <row r="2367">
          <cell r="E2367" t="str">
            <v>INST_TELNO</v>
          </cell>
          <cell r="F2367" t="str">
            <v>기관전화번호</v>
          </cell>
        </row>
        <row r="2368">
          <cell r="E2368" t="str">
            <v>FXNO</v>
          </cell>
          <cell r="F2368" t="str">
            <v>팩스번호</v>
          </cell>
        </row>
        <row r="2369">
          <cell r="E2369" t="str">
            <v>HMPG_URL_ADDR</v>
          </cell>
          <cell r="F2369" t="str">
            <v>홈페이지URL주소</v>
          </cell>
        </row>
        <row r="2370">
          <cell r="E2370" t="str">
            <v>LINK_SYS_ID</v>
          </cell>
          <cell r="F2370" t="str">
            <v>연계시스템아이디</v>
          </cell>
        </row>
        <row r="2371">
          <cell r="E2371" t="str">
            <v>SEED_ID</v>
          </cell>
          <cell r="F2371" t="str">
            <v>시드아이디</v>
          </cell>
        </row>
        <row r="2372">
          <cell r="E2372" t="str">
            <v>DTL_URL_ADDR</v>
          </cell>
          <cell r="F2372" t="str">
            <v>상세URL주소</v>
          </cell>
        </row>
        <row r="2373">
          <cell r="E2373" t="str">
            <v>LOAD_DT</v>
          </cell>
          <cell r="F2373" t="str">
            <v>적재일시</v>
          </cell>
        </row>
        <row r="2374">
          <cell r="E2374" t="str">
            <v>LINK_SN</v>
          </cell>
          <cell r="F2374" t="str">
            <v>연계일련번호</v>
          </cell>
        </row>
        <row r="2375">
          <cell r="E2375" t="str">
            <v>LINK_DMND_DT</v>
          </cell>
          <cell r="F2375" t="str">
            <v>연계요청일시</v>
          </cell>
        </row>
        <row r="2376">
          <cell r="E2376" t="str">
            <v>DTY_SPRTN_CD</v>
          </cell>
          <cell r="F2376" t="str">
            <v>업무구분코드</v>
          </cell>
        </row>
        <row r="2377">
          <cell r="E2377" t="str">
            <v>DTY_PRCS_DT</v>
          </cell>
          <cell r="F2377" t="str">
            <v>업무처리일시</v>
          </cell>
        </row>
        <row r="2378">
          <cell r="E2378" t="str">
            <v>DTY_TRNSF_PRCS_ST_CD</v>
          </cell>
          <cell r="F2378" t="str">
            <v>업무이관처리상태코드</v>
          </cell>
        </row>
        <row r="2379">
          <cell r="E2379" t="str">
            <v>MPIG_ID</v>
          </cell>
          <cell r="F2379" t="str">
            <v>매핑아이디</v>
          </cell>
        </row>
        <row r="2380">
          <cell r="E2380" t="str">
            <v>LINK_FLFL_DT</v>
          </cell>
          <cell r="F2380" t="str">
            <v>연계수행일시</v>
          </cell>
        </row>
        <row r="2381">
          <cell r="E2381" t="str">
            <v>LINK_PRCS_VL</v>
          </cell>
          <cell r="F2381" t="str">
            <v>연계처리값</v>
          </cell>
        </row>
        <row r="2382">
          <cell r="E2382" t="str">
            <v>LINK_PRCS_ST_CD</v>
          </cell>
          <cell r="F2382" t="str">
            <v>연계처리상태코드</v>
          </cell>
        </row>
        <row r="2383">
          <cell r="E2383" t="str">
            <v>PRCS_CTPV_CONT</v>
          </cell>
          <cell r="F2383" t="str">
            <v>처리시도횟수</v>
          </cell>
        </row>
        <row r="2384">
          <cell r="E2384" t="str">
            <v>TRBL_MSG_CN</v>
          </cell>
          <cell r="F2384" t="str">
            <v>장애메시지내용</v>
          </cell>
        </row>
        <row r="2385">
          <cell r="E2385" t="str">
            <v>VWNG_YMD</v>
          </cell>
          <cell r="F2385" t="str">
            <v>관람일자</v>
          </cell>
        </row>
        <row r="2386">
          <cell r="E2386" t="str">
            <v>CENT_MSM_CD</v>
          </cell>
          <cell r="F2386" t="str">
            <v>중앙박물관코드</v>
          </cell>
        </row>
        <row r="2387">
          <cell r="E2387" t="str">
            <v>CENT_MSM_NM</v>
          </cell>
          <cell r="F2387" t="str">
            <v>중앙박물관명</v>
          </cell>
        </row>
        <row r="2388">
          <cell r="E2388" t="str">
            <v>CENT_MSM_MID_SPRTN_CD</v>
          </cell>
          <cell r="F2388" t="str">
            <v>중앙박물관중구분코드</v>
          </cell>
        </row>
        <row r="2389">
          <cell r="E2389" t="str">
            <v>CENT_MSM_MID_SPRTN_NM</v>
          </cell>
          <cell r="F2389" t="str">
            <v>중앙박물관중구분명</v>
          </cell>
        </row>
        <row r="2390">
          <cell r="E2390" t="str">
            <v>CENT_MSM_LMTAR_CD</v>
          </cell>
          <cell r="F2390" t="str">
            <v>중앙박물관권역코드</v>
          </cell>
        </row>
        <row r="2391">
          <cell r="E2391" t="str">
            <v>CENT_MSM_LMTAR_NM</v>
          </cell>
          <cell r="F2391" t="str">
            <v>중앙박물관권역명</v>
          </cell>
        </row>
        <row r="2392">
          <cell r="E2392" t="str">
            <v>CENT_MSM_HR_LRG_CD</v>
          </cell>
          <cell r="F2392" t="str">
            <v>중앙박물관시간대코드</v>
          </cell>
        </row>
        <row r="2393">
          <cell r="E2393" t="str">
            <v>CENT_MSM_HR_LRG_NM</v>
          </cell>
          <cell r="F2393" t="str">
            <v>중앙박물관시간대명</v>
          </cell>
        </row>
        <row r="2394">
          <cell r="E2394" t="str">
            <v>VWNG_NOPE</v>
          </cell>
          <cell r="F2394" t="str">
            <v>관람인원수</v>
          </cell>
        </row>
        <row r="2395">
          <cell r="E2395" t="str">
            <v>INST_CD</v>
          </cell>
          <cell r="F2395" t="str">
            <v>기관코드</v>
          </cell>
        </row>
        <row r="2396">
          <cell r="E2396" t="str">
            <v>LOAD_DT</v>
          </cell>
          <cell r="F2396" t="str">
            <v>적재일시</v>
          </cell>
        </row>
        <row r="2397">
          <cell r="E2397" t="str">
            <v>LINK_SN</v>
          </cell>
          <cell r="F2397" t="str">
            <v>연계일련번호</v>
          </cell>
        </row>
        <row r="2398">
          <cell r="E2398" t="str">
            <v>LINK_DMND_DT</v>
          </cell>
          <cell r="F2398" t="str">
            <v>연계요청일시</v>
          </cell>
        </row>
        <row r="2399">
          <cell r="E2399" t="str">
            <v>DTY_SPRTN_CD</v>
          </cell>
          <cell r="F2399" t="str">
            <v>업무구분코드</v>
          </cell>
        </row>
        <row r="2400">
          <cell r="E2400" t="str">
            <v>DTY_PRCS_DT</v>
          </cell>
          <cell r="F2400" t="str">
            <v>업무처리일시</v>
          </cell>
        </row>
        <row r="2401">
          <cell r="E2401" t="str">
            <v>DTY_TRNSF_PRCS_ST_CD</v>
          </cell>
          <cell r="F2401" t="str">
            <v>업무이관처리상태코드</v>
          </cell>
        </row>
        <row r="2402">
          <cell r="E2402" t="str">
            <v>MPIG_ID</v>
          </cell>
          <cell r="F2402" t="str">
            <v>매핑아이디</v>
          </cell>
        </row>
        <row r="2403">
          <cell r="E2403" t="str">
            <v>LINK_FLFL_DT</v>
          </cell>
          <cell r="F2403" t="str">
            <v>연계수행일시</v>
          </cell>
        </row>
        <row r="2404">
          <cell r="E2404" t="str">
            <v>LINK_PRCS_VL</v>
          </cell>
          <cell r="F2404" t="str">
            <v>연계처리값</v>
          </cell>
        </row>
        <row r="2405">
          <cell r="E2405" t="str">
            <v>LINK_PRCS_ST_CD</v>
          </cell>
          <cell r="F2405" t="str">
            <v>연계처리상태코드</v>
          </cell>
        </row>
        <row r="2406">
          <cell r="E2406" t="str">
            <v>PRCS_CTPV_CONT</v>
          </cell>
          <cell r="F2406" t="str">
            <v>처리시도횟수</v>
          </cell>
        </row>
        <row r="2407">
          <cell r="E2407" t="str">
            <v>TRBL_MSG_CN</v>
          </cell>
          <cell r="F2407" t="str">
            <v>장애메시지내용</v>
          </cell>
        </row>
        <row r="2408">
          <cell r="E2408" t="str">
            <v>SLCTN_YR</v>
          </cell>
          <cell r="F2408" t="str">
            <v>선정연도</v>
          </cell>
        </row>
        <row r="2409">
          <cell r="E2409" t="str">
            <v>LUXR_FORT_TP_NM</v>
          </cell>
          <cell r="F2409" t="str">
            <v>명품숲유형명</v>
          </cell>
        </row>
        <row r="2410">
          <cell r="E2410" t="str">
            <v>LUXR_FORT_NM</v>
          </cell>
          <cell r="F2410" t="str">
            <v>명품숲명</v>
          </cell>
        </row>
        <row r="2411">
          <cell r="E2411" t="str">
            <v>LUXR_FORT_PRMR_TRSPC_BRKD</v>
          </cell>
          <cell r="F2411" t="str">
            <v>명품숲주요수종내역</v>
          </cell>
        </row>
        <row r="2412">
          <cell r="E2412" t="str">
            <v>LOTNO_ADDR</v>
          </cell>
          <cell r="F2412" t="str">
            <v>지번주소</v>
          </cell>
        </row>
        <row r="2413">
          <cell r="E2413" t="str">
            <v>LUXR_FORT_AR</v>
          </cell>
          <cell r="F2413" t="str">
            <v>명품숲면적</v>
          </cell>
        </row>
        <row r="2414">
          <cell r="E2414" t="str">
            <v>MNG_INST_NM</v>
          </cell>
          <cell r="F2414" t="str">
            <v>관리기관명</v>
          </cell>
        </row>
        <row r="2415">
          <cell r="E2415" t="str">
            <v>INQR_TELNO1</v>
          </cell>
          <cell r="F2415" t="str">
            <v>문의전화번호1</v>
          </cell>
        </row>
        <row r="2416">
          <cell r="E2416" t="str">
            <v>INQR_TELNO2</v>
          </cell>
          <cell r="F2416" t="str">
            <v>문의전화번호2</v>
          </cell>
        </row>
        <row r="2417">
          <cell r="E2417" t="str">
            <v>EXCPTN_MTR_CN</v>
          </cell>
          <cell r="F2417" t="str">
            <v>특이사항내용</v>
          </cell>
        </row>
        <row r="2418">
          <cell r="E2418" t="str">
            <v>NATFR_LUXR_FORT_NT</v>
          </cell>
          <cell r="F2418" t="str">
            <v>국유림명품숲비고</v>
          </cell>
        </row>
        <row r="2419">
          <cell r="E2419" t="str">
            <v>SGG_CD</v>
          </cell>
          <cell r="F2419" t="str">
            <v>시군구코드</v>
          </cell>
        </row>
        <row r="2420">
          <cell r="E2420" t="str">
            <v>LOAD_DT</v>
          </cell>
          <cell r="F2420" t="str">
            <v>적재일시</v>
          </cell>
        </row>
        <row r="2421">
          <cell r="E2421" t="str">
            <v>LINK_SN</v>
          </cell>
          <cell r="F2421" t="str">
            <v>연계일련번호</v>
          </cell>
        </row>
        <row r="2422">
          <cell r="E2422" t="str">
            <v>LINK_DMND_DT</v>
          </cell>
          <cell r="F2422" t="str">
            <v>연계요청일시</v>
          </cell>
        </row>
        <row r="2423">
          <cell r="E2423" t="str">
            <v>DTY_SPRTN_CD</v>
          </cell>
          <cell r="F2423" t="str">
            <v>업무구분코드</v>
          </cell>
        </row>
        <row r="2424">
          <cell r="E2424" t="str">
            <v>DTY_PRCS_DT</v>
          </cell>
          <cell r="F2424" t="str">
            <v>업무처리일시</v>
          </cell>
        </row>
        <row r="2425">
          <cell r="E2425" t="str">
            <v>DTY_TRNSF_PRCS_ST_CD</v>
          </cell>
          <cell r="F2425" t="str">
            <v>업무이관처리상태코드</v>
          </cell>
        </row>
        <row r="2426">
          <cell r="E2426" t="str">
            <v>MPIG_ID</v>
          </cell>
          <cell r="F2426" t="str">
            <v>매핑아이디</v>
          </cell>
        </row>
        <row r="2427">
          <cell r="E2427" t="str">
            <v>LINK_FLFL_DT</v>
          </cell>
          <cell r="F2427" t="str">
            <v>연계수행일시</v>
          </cell>
        </row>
        <row r="2428">
          <cell r="E2428" t="str">
            <v>LINK_PRCS_VL</v>
          </cell>
          <cell r="F2428" t="str">
            <v>연계처리값</v>
          </cell>
        </row>
        <row r="2429">
          <cell r="E2429" t="str">
            <v>LINK_PRCS_ST_CD</v>
          </cell>
          <cell r="F2429" t="str">
            <v>연계처리상태코드</v>
          </cell>
        </row>
        <row r="2430">
          <cell r="E2430" t="str">
            <v>PRCS_CTPV_CONT</v>
          </cell>
          <cell r="F2430" t="str">
            <v>처리시도횟수</v>
          </cell>
        </row>
        <row r="2431">
          <cell r="E2431" t="str">
            <v>TRBL_MSG_CN</v>
          </cell>
          <cell r="F2431" t="str">
            <v>장애메시지내용</v>
          </cell>
        </row>
        <row r="2432">
          <cell r="E2432" t="str">
            <v>VWNG_YMD</v>
          </cell>
          <cell r="F2432" t="str">
            <v>관람일자</v>
          </cell>
        </row>
        <row r="2433">
          <cell r="E2433" t="str">
            <v>AGGRP_SPRTN_NM</v>
          </cell>
          <cell r="F2433" t="str">
            <v>연령대구분명</v>
          </cell>
        </row>
        <row r="2434">
          <cell r="E2434" t="str">
            <v>AM9_BFR_VWNG_NOPE</v>
          </cell>
          <cell r="F2434" t="str">
            <v>오전9시이전관람인원수</v>
          </cell>
        </row>
        <row r="2435">
          <cell r="E2435" t="str">
            <v>AM9_VWNG_NOPE</v>
          </cell>
          <cell r="F2435" t="str">
            <v>오전9시관람인원수</v>
          </cell>
        </row>
        <row r="2436">
          <cell r="E2436" t="str">
            <v>AM10_VWNG_NOPE</v>
          </cell>
          <cell r="F2436" t="str">
            <v>오전10시관람인원수</v>
          </cell>
        </row>
        <row r="2437">
          <cell r="E2437" t="str">
            <v>AM11_VWNG_NOPE</v>
          </cell>
          <cell r="F2437" t="str">
            <v>오전11시관람인원수</v>
          </cell>
        </row>
        <row r="2438">
          <cell r="E2438" t="str">
            <v>PM12_VWNG_NOPE</v>
          </cell>
          <cell r="F2438" t="str">
            <v>오후12시관람인원수</v>
          </cell>
        </row>
        <row r="2439">
          <cell r="E2439" t="str">
            <v>PM13_VWNG_NOPE</v>
          </cell>
          <cell r="F2439" t="str">
            <v>오후13시관람인원수</v>
          </cell>
        </row>
        <row r="2440">
          <cell r="E2440" t="str">
            <v>PM14_VWNG_NOPE</v>
          </cell>
          <cell r="F2440" t="str">
            <v>오후14시관람인원수</v>
          </cell>
        </row>
        <row r="2441">
          <cell r="E2441" t="str">
            <v>PM15_VWNG_NOPE</v>
          </cell>
          <cell r="F2441" t="str">
            <v>오후15시관람인원수</v>
          </cell>
        </row>
        <row r="2442">
          <cell r="E2442" t="str">
            <v>PM16_VWNG_NOPE</v>
          </cell>
          <cell r="F2442" t="str">
            <v>오후16시관람인원수</v>
          </cell>
        </row>
        <row r="2443">
          <cell r="E2443" t="str">
            <v>PM17_VWNG_NOPE</v>
          </cell>
          <cell r="F2443" t="str">
            <v>오후17시관람인원수</v>
          </cell>
        </row>
        <row r="2444">
          <cell r="E2444" t="str">
            <v>PM18_VWNG_NOPE</v>
          </cell>
          <cell r="F2444" t="str">
            <v>오후18시관람인원수</v>
          </cell>
        </row>
        <row r="2445">
          <cell r="E2445" t="str">
            <v>PM19_VWNG_NOPE</v>
          </cell>
          <cell r="F2445" t="str">
            <v>오후19시관람인원수</v>
          </cell>
        </row>
        <row r="2446">
          <cell r="E2446" t="str">
            <v>PM20_VWNG_NOPE</v>
          </cell>
          <cell r="F2446" t="str">
            <v>오후20시관람인원수</v>
          </cell>
        </row>
        <row r="2447">
          <cell r="E2447" t="str">
            <v>PM21_VWNG_NOPE</v>
          </cell>
          <cell r="F2447" t="str">
            <v>오후21시관람인원수</v>
          </cell>
        </row>
        <row r="2448">
          <cell r="E2448" t="str">
            <v>PM22_VWNG_NOPE</v>
          </cell>
          <cell r="F2448" t="str">
            <v>오후22시관람인원수</v>
          </cell>
        </row>
        <row r="2449">
          <cell r="E2449" t="str">
            <v>PM23_AFT_VWNG_NOPE</v>
          </cell>
          <cell r="F2449" t="str">
            <v>오후23시이후관람인원수</v>
          </cell>
        </row>
        <row r="2450">
          <cell r="E2450" t="str">
            <v>CENT_LBRRY_SPRTN_ID</v>
          </cell>
          <cell r="F2450" t="str">
            <v>중앙도서관구분아이디</v>
          </cell>
        </row>
        <row r="2451">
          <cell r="E2451" t="str">
            <v>VWNG_NOPE</v>
          </cell>
          <cell r="F2451" t="str">
            <v>관람인원수</v>
          </cell>
        </row>
        <row r="2452">
          <cell r="E2452" t="str">
            <v>LOAD_DT</v>
          </cell>
          <cell r="F2452" t="str">
            <v>적재일시</v>
          </cell>
        </row>
        <row r="2453">
          <cell r="E2453" t="str">
            <v>LINK_SN</v>
          </cell>
          <cell r="F2453" t="str">
            <v>연계일련번호</v>
          </cell>
        </row>
        <row r="2454">
          <cell r="E2454" t="str">
            <v>LINK_DMND_DT</v>
          </cell>
          <cell r="F2454" t="str">
            <v>연계요청일시</v>
          </cell>
        </row>
        <row r="2455">
          <cell r="E2455" t="str">
            <v>DTY_SPRTN_CD</v>
          </cell>
          <cell r="F2455" t="str">
            <v>업무구분코드</v>
          </cell>
        </row>
        <row r="2456">
          <cell r="E2456" t="str">
            <v>DTY_PRCS_DT</v>
          </cell>
          <cell r="F2456" t="str">
            <v>업무처리일시</v>
          </cell>
        </row>
        <row r="2457">
          <cell r="E2457" t="str">
            <v>DTY_TRNSF_PRCS_ST_CD</v>
          </cell>
          <cell r="F2457" t="str">
            <v>업무이관처리상태코드</v>
          </cell>
        </row>
        <row r="2458">
          <cell r="E2458" t="str">
            <v>MPIG_ID</v>
          </cell>
          <cell r="F2458" t="str">
            <v>매핑아이디</v>
          </cell>
        </row>
        <row r="2459">
          <cell r="E2459" t="str">
            <v>LINK_FLFL_DT</v>
          </cell>
          <cell r="F2459" t="str">
            <v>연계수행일시</v>
          </cell>
        </row>
        <row r="2460">
          <cell r="E2460" t="str">
            <v>LINK_PRCS_VL</v>
          </cell>
          <cell r="F2460" t="str">
            <v>연계처리값</v>
          </cell>
        </row>
        <row r="2461">
          <cell r="E2461" t="str">
            <v>LINK_PRCS_ST_CD</v>
          </cell>
          <cell r="F2461" t="str">
            <v>연계처리상태코드</v>
          </cell>
        </row>
        <row r="2462">
          <cell r="E2462" t="str">
            <v>PRCS_CTPV_CONT</v>
          </cell>
          <cell r="F2462" t="str">
            <v>처리시도횟수</v>
          </cell>
        </row>
        <row r="2463">
          <cell r="E2463" t="str">
            <v>TRBL_MSG_CN</v>
          </cell>
          <cell r="F2463" t="str">
            <v>장애메시지내용</v>
          </cell>
        </row>
        <row r="2464">
          <cell r="E2464" t="str">
            <v>INST_CD</v>
          </cell>
          <cell r="F2464" t="str">
            <v>기관코드</v>
          </cell>
        </row>
        <row r="2465">
          <cell r="E2465" t="str">
            <v>VWNG_YMD</v>
          </cell>
          <cell r="F2465" t="str">
            <v>관람일자</v>
          </cell>
        </row>
        <row r="2466">
          <cell r="E2466" t="str">
            <v>NTNLT_UP_CLSF_CD</v>
          </cell>
          <cell r="F2466" t="str">
            <v>국적상위분류코드</v>
          </cell>
        </row>
        <row r="2467">
          <cell r="E2467" t="str">
            <v>NTNLT_UP_CLSF_NM</v>
          </cell>
          <cell r="F2467" t="str">
            <v>국적상위분류명</v>
          </cell>
        </row>
        <row r="2468">
          <cell r="E2468" t="str">
            <v>NTNLT_LRNK_CLSF_CD</v>
          </cell>
          <cell r="F2468" t="str">
            <v>국적하위분류코드</v>
          </cell>
        </row>
        <row r="2469">
          <cell r="E2469" t="str">
            <v>NTNLT_LRNK_CLSF_NM</v>
          </cell>
          <cell r="F2469" t="str">
            <v>국적하위분류명</v>
          </cell>
        </row>
        <row r="2470">
          <cell r="E2470" t="str">
            <v>FLKLR_MSM_HR_LRG_CD</v>
          </cell>
          <cell r="F2470" t="str">
            <v>민속박물관시간대코드</v>
          </cell>
        </row>
        <row r="2471">
          <cell r="E2471" t="str">
            <v>FLKLR_MSM_HR_LRG_NM</v>
          </cell>
          <cell r="F2471" t="str">
            <v>민속박물관시간대명</v>
          </cell>
        </row>
        <row r="2472">
          <cell r="E2472" t="str">
            <v>VWNG_NOPE</v>
          </cell>
          <cell r="F2472" t="str">
            <v>관람인원수</v>
          </cell>
        </row>
        <row r="2473">
          <cell r="E2473" t="str">
            <v>LOAD_DT</v>
          </cell>
          <cell r="F2473" t="str">
            <v>적재일시</v>
          </cell>
        </row>
        <row r="2474">
          <cell r="E2474" t="str">
            <v>EXMN_YR</v>
          </cell>
          <cell r="F2474" t="str">
            <v>조사연도</v>
          </cell>
        </row>
        <row r="2475">
          <cell r="E2475" t="str">
            <v>FCLT_REG_NO</v>
          </cell>
          <cell r="F2475" t="str">
            <v>시설등록번호</v>
          </cell>
        </row>
        <row r="2476">
          <cell r="E2476" t="str">
            <v>LINK_SN</v>
          </cell>
          <cell r="F2476" t="str">
            <v>연계일련번호</v>
          </cell>
        </row>
        <row r="2477">
          <cell r="E2477" t="str">
            <v>LINK_DMND_DT</v>
          </cell>
          <cell r="F2477" t="str">
            <v>연계요청일시</v>
          </cell>
        </row>
        <row r="2478">
          <cell r="E2478" t="str">
            <v>DTY_SPRTN_CD</v>
          </cell>
          <cell r="F2478" t="str">
            <v>업무구분코드</v>
          </cell>
        </row>
        <row r="2479">
          <cell r="E2479" t="str">
            <v>DTY_PRCS_DT</v>
          </cell>
          <cell r="F2479" t="str">
            <v>업무처리일시</v>
          </cell>
        </row>
        <row r="2480">
          <cell r="E2480" t="str">
            <v>DTY_TRNSF_PRCS_ST_CD</v>
          </cell>
          <cell r="F2480" t="str">
            <v>업무이관처리상태코드</v>
          </cell>
        </row>
        <row r="2481">
          <cell r="E2481" t="str">
            <v>MPIG_ID</v>
          </cell>
          <cell r="F2481" t="str">
            <v>매핑아이디</v>
          </cell>
        </row>
        <row r="2482">
          <cell r="E2482" t="str">
            <v>LINK_FLFL_DT</v>
          </cell>
          <cell r="F2482" t="str">
            <v>연계수행일시</v>
          </cell>
        </row>
        <row r="2483">
          <cell r="E2483" t="str">
            <v>LINK_PRCS_VL</v>
          </cell>
          <cell r="F2483" t="str">
            <v>연계처리값</v>
          </cell>
        </row>
        <row r="2484">
          <cell r="E2484" t="str">
            <v>LINK_PRCS_ST_CD</v>
          </cell>
          <cell r="F2484" t="str">
            <v>연계처리상태코드</v>
          </cell>
        </row>
        <row r="2485">
          <cell r="E2485" t="str">
            <v>PRCS_CTPV_CONT</v>
          </cell>
          <cell r="F2485" t="str">
            <v>처리시도횟수</v>
          </cell>
        </row>
        <row r="2486">
          <cell r="E2486" t="str">
            <v>TRBL_MSG_CN</v>
          </cell>
          <cell r="F2486" t="str">
            <v>장애메시지내용</v>
          </cell>
        </row>
        <row r="2487">
          <cell r="E2487" t="str">
            <v>STATS_CTPV_CD</v>
          </cell>
          <cell r="F2487" t="str">
            <v>통계시도코드</v>
          </cell>
        </row>
        <row r="2488">
          <cell r="E2488" t="str">
            <v>EDCB_NM</v>
          </cell>
          <cell r="F2488" t="str">
            <v>교육관명</v>
          </cell>
        </row>
        <row r="2489">
          <cell r="E2489" t="str">
            <v>NTN_DSGN_ITM_CN</v>
          </cell>
          <cell r="F2489" t="str">
            <v>국가지정종목내용</v>
          </cell>
        </row>
        <row r="2490">
          <cell r="E2490" t="str">
            <v>EDCB_FCLT_CN</v>
          </cell>
          <cell r="F2490" t="str">
            <v>교육관시설내용</v>
          </cell>
        </row>
        <row r="2491">
          <cell r="E2491" t="str">
            <v>TELNO_CN</v>
          </cell>
          <cell r="F2491" t="str">
            <v>전화번호내용</v>
          </cell>
        </row>
        <row r="2492">
          <cell r="E2492" t="str">
            <v>HMPG_URL_ADDR</v>
          </cell>
          <cell r="F2492" t="str">
            <v>홈페이지URL주소</v>
          </cell>
        </row>
        <row r="2493">
          <cell r="E2493" t="str">
            <v>DADDR</v>
          </cell>
          <cell r="F2493" t="str">
            <v>상세주소</v>
          </cell>
        </row>
        <row r="2494">
          <cell r="E2494" t="str">
            <v>EXPN_EDU_CN</v>
          </cell>
          <cell r="F2494" t="str">
            <v>체험교육내용</v>
          </cell>
        </row>
        <row r="2495">
          <cell r="E2495" t="str">
            <v>TCH_EDU_CN</v>
          </cell>
          <cell r="F2495" t="str">
            <v>전수교육내용</v>
          </cell>
        </row>
        <row r="2496">
          <cell r="E2496" t="str">
            <v>PBPR_CN</v>
          </cell>
          <cell r="F2496" t="str">
            <v>공연내용</v>
          </cell>
        </row>
        <row r="2497">
          <cell r="E2497" t="str">
            <v>LAT</v>
          </cell>
          <cell r="F2497" t="str">
            <v>위도</v>
          </cell>
        </row>
        <row r="2498">
          <cell r="E2498" t="str">
            <v>LOT</v>
          </cell>
          <cell r="F2498" t="str">
            <v>경도</v>
          </cell>
        </row>
        <row r="2499">
          <cell r="E2499" t="str">
            <v>RPRS_IMG_URL_ADDR</v>
          </cell>
          <cell r="F2499" t="str">
            <v>대표이미지URL주소</v>
          </cell>
        </row>
        <row r="2500">
          <cell r="E2500" t="str">
            <v>URL_ADDR</v>
          </cell>
          <cell r="F2500" t="str">
            <v>URL주소</v>
          </cell>
        </row>
        <row r="2501">
          <cell r="E2501" t="str">
            <v>CTPV_CD</v>
          </cell>
          <cell r="F2501" t="str">
            <v>시도코드</v>
          </cell>
        </row>
        <row r="2502">
          <cell r="E2502" t="str">
            <v>LOAD_DT</v>
          </cell>
          <cell r="F2502" t="str">
            <v>적재일시</v>
          </cell>
        </row>
        <row r="2503">
          <cell r="E2503" t="str">
            <v>EXMN_YR</v>
          </cell>
          <cell r="F2503" t="str">
            <v>조사연도</v>
          </cell>
        </row>
        <row r="2504">
          <cell r="E2504" t="str">
            <v>LINK_SN</v>
          </cell>
          <cell r="F2504" t="str">
            <v>연계일련번호</v>
          </cell>
        </row>
        <row r="2505">
          <cell r="E2505" t="str">
            <v>LINK_DMND_DT</v>
          </cell>
          <cell r="F2505" t="str">
            <v>연계요청일시</v>
          </cell>
        </row>
        <row r="2506">
          <cell r="E2506" t="str">
            <v>DTY_SPRTN_CD</v>
          </cell>
          <cell r="F2506" t="str">
            <v>업무구분코드</v>
          </cell>
        </row>
        <row r="2507">
          <cell r="E2507" t="str">
            <v>DTY_PRCS_DT</v>
          </cell>
          <cell r="F2507" t="str">
            <v>업무처리일시</v>
          </cell>
        </row>
        <row r="2508">
          <cell r="E2508" t="str">
            <v>DTY_TRNSF_PRCS_ST_CD</v>
          </cell>
          <cell r="F2508" t="str">
            <v>업무이관처리상태코드</v>
          </cell>
        </row>
        <row r="2509">
          <cell r="E2509" t="str">
            <v>MPIG_ID</v>
          </cell>
          <cell r="F2509" t="str">
            <v>매핑아이디</v>
          </cell>
        </row>
        <row r="2510">
          <cell r="E2510" t="str">
            <v>LINK_FLFL_DT</v>
          </cell>
          <cell r="F2510" t="str">
            <v>연계수행일시</v>
          </cell>
        </row>
        <row r="2511">
          <cell r="E2511" t="str">
            <v>LINK_PRCS_VL</v>
          </cell>
          <cell r="F2511" t="str">
            <v>연계처리값</v>
          </cell>
        </row>
        <row r="2512">
          <cell r="E2512" t="str">
            <v>LINK_PRCS_ST_CD</v>
          </cell>
          <cell r="F2512" t="str">
            <v>연계처리상태코드</v>
          </cell>
        </row>
        <row r="2513">
          <cell r="E2513" t="str">
            <v>PRCS_CTPV_CONT</v>
          </cell>
          <cell r="F2513" t="str">
            <v>처리시도횟수</v>
          </cell>
        </row>
        <row r="2514">
          <cell r="E2514" t="str">
            <v>TRBL_MSG_CN</v>
          </cell>
          <cell r="F2514" t="str">
            <v>장애메시지내용</v>
          </cell>
        </row>
        <row r="2515">
          <cell r="E2515" t="str">
            <v>US_RGN_SPRTN_CD</v>
          </cell>
          <cell r="F2515" t="str">
            <v>용도지역구분코드</v>
          </cell>
        </row>
        <row r="2516">
          <cell r="E2516" t="str">
            <v>ANCMNT_MNG_NO</v>
          </cell>
          <cell r="F2516" t="str">
            <v>고시관리번호</v>
          </cell>
        </row>
        <row r="2517">
          <cell r="E2517" t="str">
            <v>SGG_CD</v>
          </cell>
          <cell r="F2517" t="str">
            <v>시군구코드</v>
          </cell>
        </row>
        <row r="2518">
          <cell r="E2518" t="str">
            <v>SGG_NM</v>
          </cell>
          <cell r="F2518" t="str">
            <v>시군구명</v>
          </cell>
        </row>
        <row r="2519">
          <cell r="E2519" t="str">
            <v>ANCMNT_YMD</v>
          </cell>
          <cell r="F2519" t="str">
            <v>고시일자</v>
          </cell>
        </row>
        <row r="2520">
          <cell r="E2520" t="str">
            <v>ANCMNT_NO</v>
          </cell>
          <cell r="F2520" t="str">
            <v>고시번호</v>
          </cell>
        </row>
        <row r="2521">
          <cell r="E2521" t="str">
            <v>ANCMNT_TP_ID</v>
          </cell>
          <cell r="F2521" t="str">
            <v>고시유형아이디</v>
          </cell>
        </row>
        <row r="2522">
          <cell r="E2522" t="str">
            <v>ANCMNT_TP_CN</v>
          </cell>
          <cell r="F2522" t="str">
            <v>고시유형내용</v>
          </cell>
        </row>
        <row r="2523">
          <cell r="E2523" t="str">
            <v>ANCMNT_TTL</v>
          </cell>
          <cell r="F2523" t="str">
            <v>고시제목</v>
          </cell>
        </row>
        <row r="2524">
          <cell r="E2524" t="str">
            <v>ANCMNT_CN</v>
          </cell>
          <cell r="F2524" t="str">
            <v>고시내용</v>
          </cell>
        </row>
        <row r="2525">
          <cell r="E2525" t="str">
            <v>STS_DGRM_MNG_NO</v>
          </cell>
          <cell r="F2525" t="str">
            <v>현황도형관리번호</v>
          </cell>
        </row>
        <row r="2526">
          <cell r="E2526" t="str">
            <v>PLRT_TP_ID</v>
          </cell>
          <cell r="F2526" t="str">
            <v>조서유형아이디</v>
          </cell>
        </row>
        <row r="2527">
          <cell r="E2527" t="str">
            <v>PLRT_TP_NM</v>
          </cell>
          <cell r="F2527" t="str">
            <v>조서유형명</v>
          </cell>
        </row>
        <row r="2528">
          <cell r="E2528" t="str">
            <v>LRCL_ID</v>
          </cell>
          <cell r="F2528" t="str">
            <v>대분류아이디</v>
          </cell>
        </row>
        <row r="2529">
          <cell r="E2529" t="str">
            <v>LRCL_NM</v>
          </cell>
          <cell r="F2529" t="str">
            <v>대분류명</v>
          </cell>
        </row>
        <row r="2530">
          <cell r="E2530" t="str">
            <v>MDCL_ID</v>
          </cell>
          <cell r="F2530" t="str">
            <v>중분류아이디</v>
          </cell>
        </row>
        <row r="2531">
          <cell r="E2531" t="str">
            <v>MDCL_NM</v>
          </cell>
          <cell r="F2531" t="str">
            <v>중분류명</v>
          </cell>
        </row>
        <row r="2532">
          <cell r="E2532" t="str">
            <v>LCTN_NM</v>
          </cell>
          <cell r="F2532" t="str">
            <v>위치명</v>
          </cell>
        </row>
        <row r="2533">
          <cell r="E2533" t="str">
            <v>RGN_NM</v>
          </cell>
          <cell r="F2533" t="str">
            <v>지역명</v>
          </cell>
        </row>
        <row r="2534">
          <cell r="E2534" t="str">
            <v>LDAR</v>
          </cell>
          <cell r="F2534" t="str">
            <v>토지면적</v>
          </cell>
        </row>
        <row r="2535">
          <cell r="E2535" t="str">
            <v>NT</v>
          </cell>
          <cell r="F2535" t="str">
            <v>비고</v>
          </cell>
        </row>
        <row r="2536">
          <cell r="E2536" t="str">
            <v>EXTNS_LNGT</v>
          </cell>
          <cell r="F2536" t="str">
            <v>연장길이</v>
          </cell>
        </row>
        <row r="2537">
          <cell r="E2537" t="str">
            <v>WDTH_LNGT</v>
          </cell>
          <cell r="F2537" t="str">
            <v>폭길이</v>
          </cell>
        </row>
        <row r="2538">
          <cell r="E2538" t="str">
            <v>ANCMNT_ORGNL_NM</v>
          </cell>
          <cell r="F2538" t="str">
            <v>고시원문명</v>
          </cell>
        </row>
        <row r="2539">
          <cell r="E2539" t="str">
            <v>LOAD_DT</v>
          </cell>
          <cell r="F2539" t="str">
            <v>적재일시</v>
          </cell>
        </row>
        <row r="2540">
          <cell r="E2540" t="str">
            <v>LINK_SN</v>
          </cell>
          <cell r="F2540" t="str">
            <v>연계일련번호</v>
          </cell>
        </row>
        <row r="2541">
          <cell r="E2541" t="str">
            <v>LINK_DMND_DT</v>
          </cell>
          <cell r="F2541" t="str">
            <v>연계요청일시</v>
          </cell>
        </row>
        <row r="2542">
          <cell r="E2542" t="str">
            <v>DTY_SPRTN_CD</v>
          </cell>
          <cell r="F2542" t="str">
            <v>업무구분코드</v>
          </cell>
        </row>
        <row r="2543">
          <cell r="E2543" t="str">
            <v>DTY_PRCS_DT</v>
          </cell>
          <cell r="F2543" t="str">
            <v>업무처리일시</v>
          </cell>
        </row>
        <row r="2544">
          <cell r="E2544" t="str">
            <v>DTY_TRNSF_PRCS_ST_CD</v>
          </cell>
          <cell r="F2544" t="str">
            <v>업무이관처리상태코드</v>
          </cell>
        </row>
        <row r="2545">
          <cell r="E2545" t="str">
            <v>MPIG_ID</v>
          </cell>
          <cell r="F2545" t="str">
            <v>매핑아이디</v>
          </cell>
        </row>
        <row r="2546">
          <cell r="E2546" t="str">
            <v>LINK_FLFL_DT</v>
          </cell>
          <cell r="F2546" t="str">
            <v>연계수행일시</v>
          </cell>
        </row>
        <row r="2547">
          <cell r="E2547" t="str">
            <v>LINK_PRCS_VL</v>
          </cell>
          <cell r="F2547" t="str">
            <v>연계처리값</v>
          </cell>
        </row>
        <row r="2548">
          <cell r="E2548" t="str">
            <v>LINK_PRCS_ST_CD</v>
          </cell>
          <cell r="F2548" t="str">
            <v>연계처리상태코드</v>
          </cell>
        </row>
        <row r="2549">
          <cell r="E2549" t="str">
            <v>PRCS_CTPV_CONT</v>
          </cell>
          <cell r="F2549" t="str">
            <v>처리시도횟수</v>
          </cell>
        </row>
        <row r="2550">
          <cell r="E2550" t="str">
            <v>TRBL_MSG_CN</v>
          </cell>
          <cell r="F2550" t="str">
            <v>장애메시지내용</v>
          </cell>
        </row>
        <row r="2551">
          <cell r="E2551" t="str">
            <v>CRTR_YR</v>
          </cell>
          <cell r="F2551" t="str">
            <v>기준연도</v>
          </cell>
        </row>
        <row r="2552">
          <cell r="E2552" t="str">
            <v>DATA_SN</v>
          </cell>
          <cell r="F2552" t="str">
            <v>자료일련번호</v>
          </cell>
        </row>
        <row r="2553">
          <cell r="E2553" t="str">
            <v>NTN_HTG_EVNT_SPRTN_CD</v>
          </cell>
          <cell r="F2553" t="str">
            <v>국가유산행사구분코드</v>
          </cell>
        </row>
        <row r="2554">
          <cell r="E2554" t="str">
            <v>PRGM_NM</v>
          </cell>
          <cell r="F2554" t="str">
            <v>프로그램명</v>
          </cell>
        </row>
        <row r="2555">
          <cell r="E2555" t="str">
            <v>PRGM_CN</v>
          </cell>
          <cell r="F2555" t="str">
            <v>프로그램내용</v>
          </cell>
        </row>
        <row r="2556">
          <cell r="E2556" t="str">
            <v>BGNG_YMD</v>
          </cell>
          <cell r="F2556" t="str">
            <v>시작일자</v>
          </cell>
        </row>
        <row r="2557">
          <cell r="E2557" t="str">
            <v>END_YMD</v>
          </cell>
          <cell r="F2557" t="str">
            <v>종료일자</v>
          </cell>
        </row>
        <row r="2558">
          <cell r="E2558" t="str">
            <v>MNGM_INST_NM</v>
          </cell>
          <cell r="F2558" t="str">
            <v>주관기관명</v>
          </cell>
        </row>
        <row r="2559">
          <cell r="E2559" t="str">
            <v>TELNO_CN</v>
          </cell>
          <cell r="F2559" t="str">
            <v>전화번호내용</v>
          </cell>
        </row>
        <row r="2560">
          <cell r="E2560" t="str">
            <v>OPMT_PLC_NM</v>
          </cell>
          <cell r="F2560" t="str">
            <v>개최장소명</v>
          </cell>
        </row>
        <row r="2561">
          <cell r="E2561" t="str">
            <v>HMPG_URL_ADDR</v>
          </cell>
          <cell r="F2561" t="str">
            <v>홈페이지URL주소</v>
          </cell>
        </row>
        <row r="2562">
          <cell r="E2562" t="str">
            <v>PRCN_TRGT_CN</v>
          </cell>
          <cell r="F2562" t="str">
            <v>참여대상내용</v>
          </cell>
        </row>
        <row r="2563">
          <cell r="E2563" t="str">
            <v>ETC_CN</v>
          </cell>
          <cell r="F2563" t="str">
            <v>기타내용</v>
          </cell>
        </row>
        <row r="2564">
          <cell r="E2564" t="str">
            <v>CTPV_NM</v>
          </cell>
          <cell r="F2564" t="str">
            <v>시도명</v>
          </cell>
        </row>
        <row r="2565">
          <cell r="E2565" t="str">
            <v>SGG_NM</v>
          </cell>
          <cell r="F2565" t="str">
            <v>시군구명</v>
          </cell>
        </row>
        <row r="2566">
          <cell r="E2566" t="str">
            <v>EVNT_PRCN_YMD_HR_CN</v>
          </cell>
          <cell r="F2566" t="str">
            <v>행사참여일자시간내용</v>
          </cell>
        </row>
        <row r="2567">
          <cell r="E2567" t="str">
            <v>SGG_CD</v>
          </cell>
          <cell r="F2567" t="str">
            <v>시군구코드</v>
          </cell>
        </row>
        <row r="2568">
          <cell r="E2568" t="str">
            <v>LOAD_DT</v>
          </cell>
          <cell r="F2568" t="str">
            <v>적재일시</v>
          </cell>
        </row>
        <row r="2569">
          <cell r="E2569" t="str">
            <v>EXMN_YR</v>
          </cell>
          <cell r="F2569" t="str">
            <v>조사연도</v>
          </cell>
        </row>
        <row r="2570">
          <cell r="E2570" t="str">
            <v>LBRRY_NM</v>
          </cell>
          <cell r="F2570" t="str">
            <v>도서관명</v>
          </cell>
        </row>
        <row r="2571">
          <cell r="E2571" t="str">
            <v>CTPV_NM</v>
          </cell>
          <cell r="F2571" t="str">
            <v>시도명</v>
          </cell>
        </row>
        <row r="2572">
          <cell r="E2572" t="str">
            <v>SGG_NM</v>
          </cell>
          <cell r="F2572" t="str">
            <v>시군구명</v>
          </cell>
        </row>
        <row r="2573">
          <cell r="E2573" t="str">
            <v>CLSF_SSTM_NM</v>
          </cell>
          <cell r="F2573" t="str">
            <v>분류체계명</v>
          </cell>
        </row>
        <row r="2574">
          <cell r="E2574" t="str">
            <v>LIST_RULE_DMSBK_NM</v>
          </cell>
          <cell r="F2574" t="str">
            <v>목록규칙국내서명</v>
          </cell>
        </row>
        <row r="2575">
          <cell r="E2575" t="str">
            <v>LIST_RULE_FRGBK_NM</v>
          </cell>
          <cell r="F2575" t="str">
            <v>목록규칙국외서명</v>
          </cell>
        </row>
        <row r="2576">
          <cell r="E2576" t="str">
            <v>LIST_TPE_DMSBK_NM</v>
          </cell>
          <cell r="F2576" t="str">
            <v>목록형식국내서명</v>
          </cell>
        </row>
        <row r="2577">
          <cell r="E2577" t="str">
            <v>LIST_TPE_FRGBK_NM</v>
          </cell>
          <cell r="F2577" t="str">
            <v>목록형식국외서명</v>
          </cell>
        </row>
        <row r="2578">
          <cell r="E2578" t="str">
            <v>AUT_SMBL_DMSBK_NM</v>
          </cell>
          <cell r="F2578" t="str">
            <v>저자기호국내서명</v>
          </cell>
        </row>
        <row r="2579">
          <cell r="E2579" t="str">
            <v>AUT_SMBL_FRGBK_NM</v>
          </cell>
          <cell r="F2579" t="str">
            <v>저자기호국외서명</v>
          </cell>
        </row>
        <row r="2580">
          <cell r="E2580" t="str">
            <v>HNDTG_CLBK_CNT</v>
          </cell>
          <cell r="F2580" t="str">
            <v>대상처장서수</v>
          </cell>
        </row>
        <row r="2581">
          <cell r="E2581" t="str">
            <v>HNDTG_ORGNL_DB_CNT</v>
          </cell>
          <cell r="F2581" t="str">
            <v>대상처원문데이터베이스수</v>
          </cell>
        </row>
        <row r="2582">
          <cell r="E2582" t="str">
            <v>SPRT_CLBK_CNT_CLBK_CNT</v>
          </cell>
          <cell r="F2582" t="str">
            <v>지원장서수장서수</v>
          </cell>
        </row>
        <row r="2583">
          <cell r="E2583" t="str">
            <v>SPRT_CLBK_CNT_ORGNL_DB_CNT</v>
          </cell>
          <cell r="F2583" t="str">
            <v>지원장서수원문데이터베이스수</v>
          </cell>
        </row>
        <row r="2584">
          <cell r="E2584" t="str">
            <v>DMSBK_SMOTP_CNT</v>
          </cell>
          <cell r="F2584" t="str">
            <v>국내서총류수</v>
          </cell>
        </row>
        <row r="2585">
          <cell r="E2585" t="str">
            <v>DMSBK_PLSP_CNT</v>
          </cell>
          <cell r="F2585" t="str">
            <v>국내서철학수</v>
          </cell>
        </row>
        <row r="2586">
          <cell r="E2586" t="str">
            <v>DMSBK_RLGN_CNT</v>
          </cell>
          <cell r="F2586" t="str">
            <v>국내서종교수</v>
          </cell>
        </row>
        <row r="2587">
          <cell r="E2587" t="str">
            <v>DMSBK_SCLSEC_CNT</v>
          </cell>
          <cell r="F2587" t="str">
            <v>국내서사회과학수</v>
          </cell>
        </row>
        <row r="2588">
          <cell r="E2588" t="str">
            <v>DMSBK_PRSEC_CNT</v>
          </cell>
          <cell r="F2588" t="str">
            <v>국내서순수과학수</v>
          </cell>
        </row>
        <row r="2589">
          <cell r="E2589" t="str">
            <v>DMSBK_DCPSEC_CNT</v>
          </cell>
          <cell r="F2589" t="str">
            <v>국내서기술과학수</v>
          </cell>
        </row>
        <row r="2590">
          <cell r="E2590" t="str">
            <v>DMSBK_ART_CNT</v>
          </cell>
          <cell r="F2590" t="str">
            <v>국내서예술수</v>
          </cell>
        </row>
        <row r="2591">
          <cell r="E2591" t="str">
            <v>DMSBK_LANG_CNT</v>
          </cell>
          <cell r="F2591" t="str">
            <v>국내서언어수</v>
          </cell>
        </row>
        <row r="2592">
          <cell r="E2592" t="str">
            <v>DMSBK_LTRTR_CNT</v>
          </cell>
          <cell r="F2592" t="str">
            <v>국내서문학수</v>
          </cell>
        </row>
        <row r="2593">
          <cell r="E2593" t="str">
            <v>DMSBK_HSTR_CNT</v>
          </cell>
          <cell r="F2593" t="str">
            <v>국내서역사수</v>
          </cell>
        </row>
        <row r="2594">
          <cell r="E2594" t="str">
            <v>FRGBK_SMOTP_CNT</v>
          </cell>
          <cell r="F2594" t="str">
            <v>국외서총류수</v>
          </cell>
        </row>
        <row r="2595">
          <cell r="E2595" t="str">
            <v>FRGBK_PLSP_CNT</v>
          </cell>
          <cell r="F2595" t="str">
            <v>국외서철학수</v>
          </cell>
        </row>
        <row r="2596">
          <cell r="E2596" t="str">
            <v>FRGBK_RLGN_CNT</v>
          </cell>
          <cell r="F2596" t="str">
            <v>국외서종교수</v>
          </cell>
        </row>
        <row r="2597">
          <cell r="E2597" t="str">
            <v>FRGBK_SCLSEC_CNT</v>
          </cell>
          <cell r="F2597" t="str">
            <v>국외서사회과학수</v>
          </cell>
        </row>
        <row r="2598">
          <cell r="E2598" t="str">
            <v>FRGBK_PRSEC_CNT</v>
          </cell>
          <cell r="F2598" t="str">
            <v>국외서순수과학수</v>
          </cell>
        </row>
        <row r="2599">
          <cell r="E2599" t="str">
            <v>FRGBK_DCPSEC_CNT</v>
          </cell>
          <cell r="F2599" t="str">
            <v>국외서기술과학수</v>
          </cell>
        </row>
        <row r="2600">
          <cell r="E2600" t="str">
            <v>FRGBK_ART_CNT</v>
          </cell>
          <cell r="F2600" t="str">
            <v>국외서예술수</v>
          </cell>
        </row>
        <row r="2601">
          <cell r="E2601" t="str">
            <v>FRGBK_LANG_CNT</v>
          </cell>
          <cell r="F2601" t="str">
            <v>국외서언어수</v>
          </cell>
        </row>
        <row r="2602">
          <cell r="E2602" t="str">
            <v>FRGBK_LTRTR_CNT</v>
          </cell>
          <cell r="F2602" t="str">
            <v>국외서문학수</v>
          </cell>
        </row>
        <row r="2603">
          <cell r="E2603" t="str">
            <v>FRGBK_HSTR_CNT</v>
          </cell>
          <cell r="F2603" t="str">
            <v>국외서역사수</v>
          </cell>
        </row>
        <row r="2604">
          <cell r="E2604" t="str">
            <v>ANTBK_KIND_CNT</v>
          </cell>
          <cell r="F2604" t="str">
            <v>고서종수</v>
          </cell>
        </row>
        <row r="2605">
          <cell r="E2605" t="str">
            <v>ANTBK_VLM_CNT</v>
          </cell>
          <cell r="F2605" t="str">
            <v>고서권수</v>
          </cell>
        </row>
        <row r="2606">
          <cell r="E2606" t="str">
            <v>CRSBK_KIND_CNT</v>
          </cell>
          <cell r="F2606" t="str">
            <v>귀중본종수</v>
          </cell>
        </row>
        <row r="2607">
          <cell r="E2607" t="str">
            <v>CRSBK_VLM_CNT</v>
          </cell>
          <cell r="F2607" t="str">
            <v>귀중본권수</v>
          </cell>
        </row>
        <row r="2608">
          <cell r="E2608" t="str">
            <v>SPCA_DATA_KIND_CNT</v>
          </cell>
          <cell r="F2608" t="str">
            <v>특수자료종수</v>
          </cell>
        </row>
        <row r="2609">
          <cell r="E2609" t="str">
            <v>SPCA_DATA_VLM_CNT</v>
          </cell>
          <cell r="F2609" t="str">
            <v>특수자료권수</v>
          </cell>
        </row>
        <row r="2610">
          <cell r="E2610" t="str">
            <v>NBK_DMST_SGHR_DATA_CNT</v>
          </cell>
          <cell r="F2610" t="str">
            <v>비도서국내시청각자료수</v>
          </cell>
        </row>
        <row r="2611">
          <cell r="E2611" t="str">
            <v>NBK_OTNT_SGHR_DATA_CNT</v>
          </cell>
          <cell r="F2611" t="str">
            <v>비도서국외시청각자료수</v>
          </cell>
        </row>
        <row r="2612">
          <cell r="E2612" t="str">
            <v>NBK_DMST_MAP_CNT</v>
          </cell>
          <cell r="F2612" t="str">
            <v>비도서국내지도수</v>
          </cell>
        </row>
        <row r="2613">
          <cell r="E2613" t="str">
            <v>NBK_OTNT_MAP_CNT</v>
          </cell>
          <cell r="F2613" t="str">
            <v>비도서국외지도수</v>
          </cell>
        </row>
        <row r="2614">
          <cell r="E2614" t="str">
            <v>NBK_DMST_STOMS_CNT</v>
          </cell>
          <cell r="F2614" t="str">
            <v>비도서국내악보수</v>
          </cell>
        </row>
        <row r="2615">
          <cell r="E2615" t="str">
            <v>NBK_OTNT_STOMS_CNT</v>
          </cell>
          <cell r="F2615" t="str">
            <v>비도서국외악보수</v>
          </cell>
        </row>
        <row r="2616">
          <cell r="E2616" t="str">
            <v>NBK_DMST_MCR_DATA_CNT</v>
          </cell>
          <cell r="F2616" t="str">
            <v>비도서국내마이크로자료수</v>
          </cell>
        </row>
        <row r="2617">
          <cell r="E2617" t="str">
            <v>NBK_OTNT_MCR_DATA_CNT</v>
          </cell>
          <cell r="F2617" t="str">
            <v>비도서국외마이크로자료수</v>
          </cell>
        </row>
        <row r="2618">
          <cell r="E2618" t="str">
            <v>NBK_DMST_ETC_CNT</v>
          </cell>
          <cell r="F2618" t="str">
            <v>비도서국내기타수</v>
          </cell>
        </row>
        <row r="2619">
          <cell r="E2619" t="str">
            <v>NBK_OTNT_ETC_CNT</v>
          </cell>
          <cell r="F2619" t="str">
            <v>비도서국외기타수</v>
          </cell>
        </row>
        <row r="2620">
          <cell r="E2620" t="str">
            <v>SSCRP_ELCT_JRNL_DMST_PKG_CNT</v>
          </cell>
          <cell r="F2620" t="str">
            <v>구독전자저널국내패키지수</v>
          </cell>
        </row>
        <row r="2621">
          <cell r="E2621" t="str">
            <v>SSCRP_ELCT_JRNL_DMST_KIND_CNT</v>
          </cell>
          <cell r="F2621" t="str">
            <v>구독전자저널국내종수</v>
          </cell>
        </row>
        <row r="2622">
          <cell r="E2622" t="str">
            <v>SSCRP_ELCT_JRNL_OTNT_PKG_CNT</v>
          </cell>
          <cell r="F2622" t="str">
            <v>구독전자저널국외패키지수</v>
          </cell>
        </row>
        <row r="2623">
          <cell r="E2623" t="str">
            <v>SSCRP_ELCT_JRNL_OTNT_KIND_CNT</v>
          </cell>
          <cell r="F2623" t="str">
            <v>구독전자저널국외종수</v>
          </cell>
        </row>
        <row r="2624">
          <cell r="E2624" t="str">
            <v>SSCRP_WEB_DAT_DMST_PKG_CNT</v>
          </cell>
          <cell r="F2624" t="str">
            <v>구독웹데이터국내패키지수</v>
          </cell>
        </row>
        <row r="2625">
          <cell r="E2625" t="str">
            <v>SSCRP_WEB_DAT_DMST_KIND_CNT</v>
          </cell>
          <cell r="F2625" t="str">
            <v>구독웹데이터국내종수</v>
          </cell>
        </row>
        <row r="2626">
          <cell r="E2626" t="str">
            <v>SSCRP_WEB_DAT_OTNT_PKG_CNT</v>
          </cell>
          <cell r="F2626" t="str">
            <v>구독웹데이터국외패키지수</v>
          </cell>
        </row>
        <row r="2627">
          <cell r="E2627" t="str">
            <v>SSCRP_WEB_DAT_OTNT_KIND_CNT</v>
          </cell>
          <cell r="F2627" t="str">
            <v>구독웹데이터국외종수</v>
          </cell>
        </row>
        <row r="2628">
          <cell r="E2628" t="str">
            <v>SSCRP_ELCT_BK_DMST_PKG_CNT</v>
          </cell>
          <cell r="F2628" t="str">
            <v>구독전자도서국내패키지수</v>
          </cell>
        </row>
        <row r="2629">
          <cell r="E2629" t="str">
            <v>SSCRP_ELCT_BK_DMST_KIND_CNT</v>
          </cell>
          <cell r="F2629" t="str">
            <v>구독전자도서국내종수</v>
          </cell>
        </row>
        <row r="2630">
          <cell r="E2630" t="str">
            <v>SSCRP_ELCT_BK_OTNT_PKG_CNT</v>
          </cell>
          <cell r="F2630" t="str">
            <v>구독전자도서국외패키지수</v>
          </cell>
        </row>
        <row r="2631">
          <cell r="E2631" t="str">
            <v>SSCRP_ELCT_BK_OTNT_KIND_CNT</v>
          </cell>
          <cell r="F2631" t="str">
            <v>구독전자도서국외종수</v>
          </cell>
        </row>
        <row r="2632">
          <cell r="E2632" t="str">
            <v>SSCRP_ADOBK_DMST_PKG_CNT</v>
          </cell>
          <cell r="F2632" t="str">
            <v xml:space="preserve">구독오디오북국내패키지수 </v>
          </cell>
        </row>
        <row r="2633">
          <cell r="E2633" t="str">
            <v>SSCRP_ADOBK_DMST_KIND_CNT</v>
          </cell>
          <cell r="F2633" t="str">
            <v xml:space="preserve">구독오디오북국내종수 </v>
          </cell>
        </row>
        <row r="2634">
          <cell r="E2634" t="str">
            <v>SSCRP_ADOBK_OTNT_PKG_CNT</v>
          </cell>
          <cell r="F2634" t="str">
            <v xml:space="preserve">구독오디오북국외패키지수 </v>
          </cell>
        </row>
        <row r="2635">
          <cell r="E2635" t="str">
            <v>SSCRP_ADOBK_OTNT_KIND_CNT</v>
          </cell>
          <cell r="F2635" t="str">
            <v xml:space="preserve">구독오디오북국외종수 </v>
          </cell>
        </row>
        <row r="2636">
          <cell r="E2636" t="str">
            <v>SSCRP_ETC_DMST_PKG_CNT</v>
          </cell>
          <cell r="F2636" t="str">
            <v>구독기타국내패키지수</v>
          </cell>
        </row>
        <row r="2637">
          <cell r="E2637" t="str">
            <v>SSCRP_ETC_DMST_KIND_CNT</v>
          </cell>
          <cell r="F2637" t="str">
            <v>구독기타국내종수</v>
          </cell>
        </row>
        <row r="2638">
          <cell r="E2638" t="str">
            <v>SSCRP_ETC_OTNT_PKG_CNT</v>
          </cell>
          <cell r="F2638" t="str">
            <v>구독기타국외패키지수</v>
          </cell>
        </row>
        <row r="2639">
          <cell r="E2639" t="str">
            <v>SSCRP_ETC_OTNT_KIND_CNT</v>
          </cell>
          <cell r="F2639" t="str">
            <v>구독기타국외종수</v>
          </cell>
        </row>
        <row r="2640">
          <cell r="E2640" t="str">
            <v>CLCTN_ELCT_JRNL_DMST_PKG_CNT</v>
          </cell>
          <cell r="F2640" t="str">
            <v>소장전자저널국내패키지수</v>
          </cell>
        </row>
        <row r="2641">
          <cell r="E2641" t="str">
            <v>CLCTN_ELCT_JRNL_DMST_KIND_CNT</v>
          </cell>
          <cell r="F2641" t="str">
            <v>소장전자저널국내종수</v>
          </cell>
        </row>
        <row r="2642">
          <cell r="E2642" t="str">
            <v>CLCTN_ELCT_JRNL_OTNT_PKG_CNT</v>
          </cell>
          <cell r="F2642" t="str">
            <v>소장전자저널국외패키지수</v>
          </cell>
        </row>
        <row r="2643">
          <cell r="E2643" t="str">
            <v>CLCTN_ELCT_JRNL_OTNT_KIND_CNT</v>
          </cell>
          <cell r="F2643" t="str">
            <v>소장전자저널국외종수</v>
          </cell>
        </row>
        <row r="2644">
          <cell r="E2644" t="str">
            <v>CLCTN_WEB_DAT_DMST_PKG_CNT</v>
          </cell>
          <cell r="F2644" t="str">
            <v>소장웹데이터국내패키지수</v>
          </cell>
        </row>
        <row r="2645">
          <cell r="E2645" t="str">
            <v>CLCTN_WEB_DAT_DMST_KIND_CNT</v>
          </cell>
          <cell r="F2645" t="str">
            <v>소장웹데이터국내종수</v>
          </cell>
        </row>
        <row r="2646">
          <cell r="E2646" t="str">
            <v>CLCTN_WEB_DAT_OTNT_PKG_CNT</v>
          </cell>
          <cell r="F2646" t="str">
            <v>소장웹데이터국외패키지수</v>
          </cell>
        </row>
        <row r="2647">
          <cell r="E2647" t="str">
            <v>CLCTN_WEB_DAT_OTNT_KIND_CNT</v>
          </cell>
          <cell r="F2647" t="str">
            <v>소장웹데이터국외종수</v>
          </cell>
        </row>
        <row r="2648">
          <cell r="E2648" t="str">
            <v>CLCTN_ELCT_BK_DMST_PKG_CNT</v>
          </cell>
          <cell r="F2648" t="str">
            <v>소장전자도서국내패키지수</v>
          </cell>
        </row>
        <row r="2649">
          <cell r="E2649" t="str">
            <v>CLCTN_ELCT_BK_DMST_KIND_CNT</v>
          </cell>
          <cell r="F2649" t="str">
            <v>소장전자도서국내종수</v>
          </cell>
        </row>
        <row r="2650">
          <cell r="E2650" t="str">
            <v>CLCTN_ELCT_BK_OTNT_PKG_CNT</v>
          </cell>
          <cell r="F2650" t="str">
            <v>소장전자도서국외패키지수</v>
          </cell>
        </row>
        <row r="2651">
          <cell r="E2651" t="str">
            <v>CLCTN_ELCT_BK_OTNT_KIND_CNT</v>
          </cell>
          <cell r="F2651" t="str">
            <v>소장전자도서국외종수</v>
          </cell>
        </row>
        <row r="2652">
          <cell r="E2652" t="str">
            <v>CLCTN_ADOBK_DMST_PKG_CNT</v>
          </cell>
          <cell r="F2652" t="str">
            <v xml:space="preserve">소장오디오북국내패키지수 </v>
          </cell>
        </row>
        <row r="2653">
          <cell r="E2653" t="str">
            <v>CLCTN_ADOBK_DMST_KIND_CNT</v>
          </cell>
          <cell r="F2653" t="str">
            <v xml:space="preserve">소장오디오북국내종수 </v>
          </cell>
        </row>
        <row r="2654">
          <cell r="E2654" t="str">
            <v>CLCTN_ADOBK_OTNT_PKG_CNT</v>
          </cell>
          <cell r="F2654" t="str">
            <v xml:space="preserve">소장오디오북국외패키지수 </v>
          </cell>
        </row>
        <row r="2655">
          <cell r="E2655" t="str">
            <v>CLCTN_ADOBK_OTNT_KIND_CNT</v>
          </cell>
          <cell r="F2655" t="str">
            <v xml:space="preserve">소장오디오북국외종수 </v>
          </cell>
        </row>
        <row r="2656">
          <cell r="E2656" t="str">
            <v>CLCTN_ETC_DMST_PKG_CNT</v>
          </cell>
          <cell r="F2656" t="str">
            <v>소장기타국내패키지수</v>
          </cell>
        </row>
        <row r="2657">
          <cell r="E2657" t="str">
            <v>CLCTN_ETC_DMST_KIND_CNT</v>
          </cell>
          <cell r="F2657" t="str">
            <v>소장기타국내종수</v>
          </cell>
        </row>
        <row r="2658">
          <cell r="E2658" t="str">
            <v>CLCTN_ETC_OTNT_PKG_CNT</v>
          </cell>
          <cell r="F2658" t="str">
            <v>소장기타국외패키지수</v>
          </cell>
        </row>
        <row r="2659">
          <cell r="E2659" t="str">
            <v>CLCTN_ETC_OTNT_KIND_CNT</v>
          </cell>
          <cell r="F2659" t="str">
            <v>소장기타국외종수</v>
          </cell>
        </row>
        <row r="2660">
          <cell r="E2660" t="str">
            <v>FYER_PBLT_DMST_KIND_CNT</v>
          </cell>
          <cell r="F2660" t="str">
            <v>연간간행물국내종수</v>
          </cell>
        </row>
        <row r="2661">
          <cell r="E2661" t="str">
            <v>FYER_PBLT_OTNT_KIND_CNT</v>
          </cell>
          <cell r="F2661" t="str">
            <v>연간간행물국외종수</v>
          </cell>
        </row>
        <row r="2662">
          <cell r="E2662" t="str">
            <v>FYER_INCR_DATA_CNT_BK_DATA_PRCH_CNT</v>
          </cell>
          <cell r="F2662" t="str">
            <v>연간증가자료수도서자료구입수</v>
          </cell>
        </row>
        <row r="2663">
          <cell r="E2663" t="str">
            <v>FYER_INCR_DATA_CNT_BK_DATA_PSTSPC_CNT</v>
          </cell>
          <cell r="F2663" t="str">
            <v>연간증가자료수도서자료납본수</v>
          </cell>
        </row>
        <row r="2664">
          <cell r="E2664" t="str">
            <v>FYER_INCR_DATA_CNT_BK_DATA_DONTN_CNT</v>
          </cell>
          <cell r="F2664" t="str">
            <v>연간증가자료수도서자료기증수</v>
          </cell>
        </row>
        <row r="2665">
          <cell r="E2665" t="str">
            <v>FYER_INCR_DATA_CNT_BK_DATA_EXCG_CNT</v>
          </cell>
          <cell r="F2665" t="str">
            <v>연간증가자료수도서자료교환수</v>
          </cell>
        </row>
        <row r="2666">
          <cell r="E2666" t="str">
            <v>FYER_INCR_DATA_CNT_BK_DATA_TRNSF_CNT</v>
          </cell>
          <cell r="F2666" t="str">
            <v>연간증가자료수도서자료이관수</v>
          </cell>
        </row>
        <row r="2667">
          <cell r="E2667" t="str">
            <v>FYER_INCR_DATA_CNT_BK_DATA_SFPD_CNT</v>
          </cell>
          <cell r="F2667" t="str">
            <v>연간증가자료수도서자료자체생산수</v>
          </cell>
        </row>
        <row r="2668">
          <cell r="E2668" t="str">
            <v>FYER_EXPL_DATA_CNT_BK_DATA_EXPL_CNT</v>
          </cell>
          <cell r="F2668" t="str">
            <v>연간제적자료수도서자료제적수</v>
          </cell>
        </row>
        <row r="2669">
          <cell r="E2669" t="str">
            <v>FYER_EXPL_DATA_CNT_BK_DATA_TRNSF_CNT</v>
          </cell>
          <cell r="F2669" t="str">
            <v>연간제적자료수도서자료이관수</v>
          </cell>
        </row>
        <row r="2670">
          <cell r="E2670" t="str">
            <v>FYER_INCR_DATA_CNT_NBK_PRCH_CNT</v>
          </cell>
          <cell r="F2670" t="str">
            <v>연간증가자료수비도서구입수</v>
          </cell>
        </row>
        <row r="2671">
          <cell r="E2671" t="str">
            <v>FYER_INCR_DATA_CNT_NBK_PSTSPC_CNT</v>
          </cell>
          <cell r="F2671" t="str">
            <v>연간증가자료수비도서납본수</v>
          </cell>
        </row>
        <row r="2672">
          <cell r="E2672" t="str">
            <v>FYER_INCR_DATA_CNT_NBK_DONTN_CNT</v>
          </cell>
          <cell r="F2672" t="str">
            <v>연간증가자료수비도서기증수</v>
          </cell>
        </row>
        <row r="2673">
          <cell r="E2673" t="str">
            <v>FYER_INCR_DATA_CNT_NBK_EXCG_CNT</v>
          </cell>
          <cell r="F2673" t="str">
            <v>연간증가자료수비도서교환수</v>
          </cell>
        </row>
        <row r="2674">
          <cell r="E2674" t="str">
            <v>FYER_INCR_DATA_CNT_NBK_TRNSF_CNT</v>
          </cell>
          <cell r="F2674" t="str">
            <v>연간증가자료수비도서이관수</v>
          </cell>
        </row>
        <row r="2675">
          <cell r="E2675" t="str">
            <v>FYER_INCR_DATA_CNT_NBK_SFPD_CNT</v>
          </cell>
          <cell r="F2675" t="str">
            <v>연간증가자료수비도서자체생산수</v>
          </cell>
        </row>
        <row r="2676">
          <cell r="E2676" t="str">
            <v>FYER_EXPL_DATA_CNT_NBK_EXPL_CNT</v>
          </cell>
          <cell r="F2676" t="str">
            <v>연간제적자료수비도서제적수</v>
          </cell>
        </row>
        <row r="2677">
          <cell r="E2677" t="str">
            <v>FYER_EXPL_DATA_CNT_NBK_TRNSF_CNT</v>
          </cell>
          <cell r="F2677" t="str">
            <v>연간제적자료수비도서이관수</v>
          </cell>
        </row>
        <row r="2678">
          <cell r="E2678" t="str">
            <v>FYER_INCR_DATA_CNT_ELDT_PRCH_CNT</v>
          </cell>
          <cell r="F2678" t="str">
            <v>연간증가자료수전자자료구입수</v>
          </cell>
        </row>
        <row r="2679">
          <cell r="E2679" t="str">
            <v>FYER_INCR_DATA_CNT_ELDT_PSTSPC_CNT</v>
          </cell>
          <cell r="F2679" t="str">
            <v>연간증가자료수전자자료납본수</v>
          </cell>
        </row>
        <row r="2680">
          <cell r="E2680" t="str">
            <v>FYER_INCR_DATA_CNT_ELDT_DONTN_CNT</v>
          </cell>
          <cell r="F2680" t="str">
            <v>연간증가자료수전자자료기증수</v>
          </cell>
        </row>
        <row r="2681">
          <cell r="E2681" t="str">
            <v>FYER_INCR_DATA_CNT_ELDT_EXCG_CNT</v>
          </cell>
          <cell r="F2681" t="str">
            <v>연간증가자료수전자자료교환수</v>
          </cell>
        </row>
        <row r="2682">
          <cell r="E2682" t="str">
            <v>FYER_INCR_DATA_CNT_ELDT_TRNSF_CNT</v>
          </cell>
          <cell r="F2682" t="str">
            <v>연간증가자료수전자자료이관수</v>
          </cell>
        </row>
        <row r="2683">
          <cell r="E2683" t="str">
            <v>FYER_INCR_DATA_ELDT_SFPD_CNT</v>
          </cell>
          <cell r="F2683" t="str">
            <v>연간증가자료전자자료자체생산수</v>
          </cell>
        </row>
        <row r="2684">
          <cell r="E2684" t="str">
            <v>FYER_MNFC_DATA_CNT_ELDT_EXPL_CNT</v>
          </cell>
          <cell r="F2684" t="str">
            <v>연간제작자료수전자자료제적수</v>
          </cell>
        </row>
        <row r="2685">
          <cell r="E2685" t="str">
            <v>FYER_EXPL_DATA_CNT_ELDT_TRNSF_CNT</v>
          </cell>
          <cell r="F2685" t="str">
            <v>연간제적자료수전자자료이관수</v>
          </cell>
        </row>
        <row r="2686">
          <cell r="E2686" t="str">
            <v>FYER_INCR_DATA_CNT_SRLS_PRCH_CNT</v>
          </cell>
          <cell r="F2686" t="str">
            <v>연간증가자료수연속간행물구입수</v>
          </cell>
        </row>
        <row r="2687">
          <cell r="E2687" t="str">
            <v>FYER_INCR_DATA_CNT_SRLS_PSTSPC_CNT</v>
          </cell>
          <cell r="F2687" t="str">
            <v>연간증가자료수연속간행물납본수</v>
          </cell>
        </row>
        <row r="2688">
          <cell r="E2688" t="str">
            <v>FYER_INCR_DATA_CNT_SRLS_DONTN_CNT</v>
          </cell>
          <cell r="F2688" t="str">
            <v>연간증가자료수연속간행물기증수</v>
          </cell>
        </row>
        <row r="2689">
          <cell r="E2689" t="str">
            <v>FYER_INCR_DATA_CNT_SRLS_EXCG_CNT</v>
          </cell>
          <cell r="F2689" t="str">
            <v>연간증가자료수연속간행물교환수</v>
          </cell>
        </row>
        <row r="2690">
          <cell r="E2690" t="str">
            <v>FYER_INCR_DATA_CNT_SRLS_TRNSF_CNT</v>
          </cell>
          <cell r="F2690" t="str">
            <v>연간증가자료수연속간행물이관수</v>
          </cell>
        </row>
        <row r="2691">
          <cell r="E2691" t="str">
            <v>FYER_INCR_DATA_CNT_SRLS_SFPD_CNT</v>
          </cell>
          <cell r="F2691" t="str">
            <v>연간증가자료수연속간행물자체생산수</v>
          </cell>
        </row>
        <row r="2692">
          <cell r="E2692" t="str">
            <v>FYER_EXPL_DATA_CNT_SRLS_EXPL_CNT</v>
          </cell>
          <cell r="F2692" t="str">
            <v>연간제적자료수연속간행물제적수</v>
          </cell>
        </row>
        <row r="2693">
          <cell r="E2693" t="str">
            <v>FYER_EXPL_DATA_CNT_SRLS_TRNSF_CNT</v>
          </cell>
          <cell r="F2693" t="str">
            <v>연간제적자료수연속간행물이관수</v>
          </cell>
        </row>
        <row r="2694">
          <cell r="E2694" t="str">
            <v>FCLT_GFA</v>
          </cell>
          <cell r="F2694" t="str">
            <v>시설총면적</v>
          </cell>
        </row>
        <row r="2695">
          <cell r="E2695" t="str">
            <v>FCLT_UDGD_NOFL</v>
          </cell>
          <cell r="F2695" t="str">
            <v>시설지하층수</v>
          </cell>
        </row>
        <row r="2696">
          <cell r="E2696" t="str">
            <v>FCLT_GRND_NOFL</v>
          </cell>
          <cell r="F2696" t="str">
            <v>시설지상층수</v>
          </cell>
        </row>
        <row r="2697">
          <cell r="E2697" t="str">
            <v>TOTL_SEAT_CNT</v>
          </cell>
          <cell r="F2697" t="str">
            <v>총좌석수</v>
          </cell>
        </row>
        <row r="2698">
          <cell r="E2698" t="str">
            <v>CTMR_CMPT_CNT</v>
          </cell>
          <cell r="F2698" t="str">
            <v>이용자컴퓨터수</v>
          </cell>
        </row>
        <row r="2699">
          <cell r="E2699" t="str">
            <v>WRIN_INSTL_YN</v>
          </cell>
          <cell r="F2699" t="str">
            <v>무선인터넷설치여부</v>
          </cell>
        </row>
        <row r="2700">
          <cell r="E2700" t="str">
            <v>SYS_CNRT_STS_CN</v>
          </cell>
          <cell r="F2700" t="str">
            <v>시스템구축현황내용</v>
          </cell>
        </row>
        <row r="2701">
          <cell r="E2701" t="str">
            <v>MBLE_LBRRY_SRV_YN</v>
          </cell>
          <cell r="F2701" t="str">
            <v>모바일도서관서비스여부</v>
          </cell>
        </row>
        <row r="2702">
          <cell r="E2702" t="str">
            <v>SPRV_LBRN_CRQF_YN</v>
          </cell>
          <cell r="F2702" t="str">
            <v>관장사서자격증여부</v>
          </cell>
        </row>
        <row r="2703">
          <cell r="E2703" t="str">
            <v>SPRV_JBGD_NM</v>
          </cell>
          <cell r="F2703" t="str">
            <v>관장직급명</v>
          </cell>
        </row>
        <row r="2704">
          <cell r="E2704" t="str">
            <v>FXRL_LBRJ_MAN_NOPE</v>
          </cell>
          <cell r="F2704" t="str">
            <v>정규사서직남자인원수</v>
          </cell>
        </row>
        <row r="2705">
          <cell r="E2705" t="str">
            <v>FXRL_LBRJ_WMN_NOPE</v>
          </cell>
          <cell r="F2705" t="str">
            <v>정규사서직여자인원수</v>
          </cell>
        </row>
        <row r="2706">
          <cell r="E2706" t="str">
            <v>FXRL_ADMJ_MAN_NOPE</v>
          </cell>
          <cell r="F2706" t="str">
            <v>정규행정직남자인원수</v>
          </cell>
        </row>
        <row r="2707">
          <cell r="E2707" t="str">
            <v>FXRL_ADMJ_WMN_NOPE</v>
          </cell>
          <cell r="F2707" t="str">
            <v>정규행정직여자인원수</v>
          </cell>
        </row>
        <row r="2708">
          <cell r="E2708" t="str">
            <v>FXRL_CPTJ_MAN_NOPE</v>
          </cell>
          <cell r="F2708" t="str">
            <v>정규전산직남자인원수</v>
          </cell>
        </row>
        <row r="2709">
          <cell r="E2709" t="str">
            <v>FXRL_CPTJ_WMN_NOPE</v>
          </cell>
          <cell r="F2709" t="str">
            <v>정규전산직여자인원수</v>
          </cell>
        </row>
        <row r="2710">
          <cell r="E2710" t="str">
            <v>RGLB_ETC_MAN_NOPE</v>
          </cell>
          <cell r="F2710" t="str">
            <v>정규직기타남자인원수</v>
          </cell>
        </row>
        <row r="2711">
          <cell r="E2711" t="str">
            <v>RGLB_ETC_WMN_NOPE</v>
          </cell>
          <cell r="F2711" t="str">
            <v>정규직기타여자인원수</v>
          </cell>
        </row>
        <row r="2712">
          <cell r="E2712" t="str">
            <v>TMPS_LBRN_MAN_NOPE</v>
          </cell>
          <cell r="F2712" t="str">
            <v>비정규직사서남자인원수</v>
          </cell>
        </row>
        <row r="2713">
          <cell r="E2713" t="str">
            <v>TMPS_LBRN_WMN_NOPE</v>
          </cell>
          <cell r="F2713" t="str">
            <v>비정규직사서여자인원수</v>
          </cell>
        </row>
        <row r="2714">
          <cell r="E2714" t="str">
            <v>TMPS_ETC_MAN_NOPE</v>
          </cell>
          <cell r="F2714" t="str">
            <v>비정규직기타남자인원수</v>
          </cell>
        </row>
        <row r="2715">
          <cell r="E2715" t="str">
            <v>TMPS_ETC_WMN_NOPE</v>
          </cell>
          <cell r="F2715" t="str">
            <v>비정규직기타여자인원수</v>
          </cell>
        </row>
        <row r="2716">
          <cell r="E2716" t="str">
            <v>RGLB_LBRJ_PRCP_CNT</v>
          </cell>
          <cell r="F2716" t="str">
            <v>정규직사서직정원수</v>
          </cell>
        </row>
        <row r="2717">
          <cell r="E2717" t="str">
            <v>RGLB_ADMJ_PRCP_CNT</v>
          </cell>
          <cell r="F2717" t="str">
            <v>정규직행정직정원수</v>
          </cell>
        </row>
        <row r="2718">
          <cell r="E2718" t="str">
            <v>RGLB_CPTJ_PRCP_CNT</v>
          </cell>
          <cell r="F2718" t="str">
            <v>정규직전산직정원수</v>
          </cell>
        </row>
        <row r="2719">
          <cell r="E2719" t="str">
            <v>RGLB_ETC_PRCP_CNT</v>
          </cell>
          <cell r="F2719" t="str">
            <v>정규직기타정원수</v>
          </cell>
        </row>
        <row r="2720">
          <cell r="E2720" t="str">
            <v>TMPS_LBRN_PRCP_CNT</v>
          </cell>
          <cell r="F2720" t="str">
            <v>비정규직사서정원수</v>
          </cell>
        </row>
        <row r="2721">
          <cell r="E2721" t="str">
            <v>TMPS_ETC_PRCP_CNT</v>
          </cell>
          <cell r="F2721" t="str">
            <v>비정규직기타정원수</v>
          </cell>
        </row>
        <row r="2722">
          <cell r="E2722" t="str">
            <v>VLNT_MAN_NOPE</v>
          </cell>
          <cell r="F2722" t="str">
            <v>자원봉사자남자인원수</v>
          </cell>
        </row>
        <row r="2723">
          <cell r="E2723" t="str">
            <v>VLNT_WMN_NOPE</v>
          </cell>
          <cell r="F2723" t="str">
            <v>자원봉사자여자인원수</v>
          </cell>
        </row>
        <row r="2724">
          <cell r="E2724" t="str">
            <v>ETC_MAN_NOPE</v>
          </cell>
          <cell r="F2724" t="str">
            <v>기타남자인원수</v>
          </cell>
        </row>
        <row r="2725">
          <cell r="E2725" t="str">
            <v>ETC_WMN_NOPE</v>
          </cell>
          <cell r="F2725" t="str">
            <v>기타여자인원수</v>
          </cell>
        </row>
        <row r="2726">
          <cell r="E2726" t="str">
            <v>FSTL_RLLB_MAN_NOPE</v>
          </cell>
          <cell r="F2726" t="str">
            <v>1급정사서남자인원수</v>
          </cell>
        </row>
        <row r="2727">
          <cell r="E2727" t="str">
            <v>FSTL_RLLB_WMN_NOPE</v>
          </cell>
          <cell r="F2727" t="str">
            <v>1급정사서여자인원수</v>
          </cell>
        </row>
        <row r="2728">
          <cell r="E2728" t="str">
            <v>SCDL_RLLB_MAN_NOPE</v>
          </cell>
          <cell r="F2728" t="str">
            <v>2급정사서남자인원수</v>
          </cell>
        </row>
        <row r="2729">
          <cell r="E2729" t="str">
            <v>SCDL_RLLB_WMN_NOPE</v>
          </cell>
          <cell r="F2729" t="str">
            <v>2급정사서여자인원수</v>
          </cell>
        </row>
        <row r="2730">
          <cell r="E2730" t="str">
            <v>ASLB_MAN_NOPE</v>
          </cell>
          <cell r="F2730" t="str">
            <v>준사서남자인원수</v>
          </cell>
        </row>
        <row r="2731">
          <cell r="E2731" t="str">
            <v>ASLB_WMN_NOPE</v>
          </cell>
          <cell r="F2731" t="str">
            <v>준사서여자인원수</v>
          </cell>
        </row>
        <row r="2732">
          <cell r="E2732" t="str">
            <v>TCED_NOCS</v>
          </cell>
          <cell r="F2732" t="str">
            <v>전문교육건수</v>
          </cell>
        </row>
        <row r="2733">
          <cell r="E2733" t="str">
            <v>TCED_ADHR_CNT</v>
          </cell>
          <cell r="F2733" t="str">
            <v>전문교육참가자수</v>
          </cell>
        </row>
        <row r="2734">
          <cell r="E2734" t="str">
            <v>TCED_HR</v>
          </cell>
          <cell r="F2734" t="str">
            <v>전문교육시간</v>
          </cell>
        </row>
        <row r="2735">
          <cell r="E2735" t="str">
            <v>GNED_NOCS</v>
          </cell>
          <cell r="F2735" t="str">
            <v>일반교육건수</v>
          </cell>
        </row>
        <row r="2736">
          <cell r="E2736" t="str">
            <v>GNED_ADHR_CNT</v>
          </cell>
          <cell r="F2736" t="str">
            <v>일반교육참가자수</v>
          </cell>
        </row>
        <row r="2737">
          <cell r="E2737" t="str">
            <v>GNED_HR</v>
          </cell>
          <cell r="F2737" t="str">
            <v>일반교육시간</v>
          </cell>
        </row>
        <row r="2738">
          <cell r="E2738" t="str">
            <v>GNSR_GNED_NOCS</v>
          </cell>
          <cell r="F2738" t="str">
            <v>일반직일반교육건수</v>
          </cell>
        </row>
        <row r="2739">
          <cell r="E2739" t="str">
            <v>GNSR_GNED_HR</v>
          </cell>
          <cell r="F2739" t="str">
            <v>일반직일반교육시간</v>
          </cell>
        </row>
        <row r="2740">
          <cell r="E2740" t="str">
            <v>GNSR_GNED_ADHR_CNT</v>
          </cell>
          <cell r="F2740" t="str">
            <v>일반직일반교육참가자수</v>
          </cell>
        </row>
        <row r="2741">
          <cell r="E2741" t="str">
            <v>STAMT_LBCT_AMT</v>
          </cell>
          <cell r="F2741" t="str">
            <v>결산액인건비금액</v>
          </cell>
        </row>
        <row r="2742">
          <cell r="E2742" t="str">
            <v>STAMT_LBCT_NT</v>
          </cell>
          <cell r="F2742" t="str">
            <v>결산액인건비비고</v>
          </cell>
        </row>
        <row r="2743">
          <cell r="E2743" t="str">
            <v>STAMT_DATA_PRCH_AMT</v>
          </cell>
          <cell r="F2743" t="str">
            <v>결산액자료구입금액</v>
          </cell>
        </row>
        <row r="2744">
          <cell r="E2744" t="str">
            <v>STAMT_DATA_PRCH_NT</v>
          </cell>
          <cell r="F2744" t="str">
            <v>결산액자료구입비고</v>
          </cell>
        </row>
        <row r="2745">
          <cell r="E2745" t="str">
            <v>STAMT_OPCT_AMT</v>
          </cell>
          <cell r="F2745" t="str">
            <v>결산액운영비금액</v>
          </cell>
        </row>
        <row r="2746">
          <cell r="E2746" t="str">
            <v>STAMT_OPCT_NT</v>
          </cell>
          <cell r="F2746" t="str">
            <v>결산액운영비비고</v>
          </cell>
        </row>
        <row r="2747">
          <cell r="E2747" t="str">
            <v>BDAMT_LBCT_RGLB_AMT</v>
          </cell>
          <cell r="F2747" t="str">
            <v>예산액인건비정규직금액</v>
          </cell>
        </row>
        <row r="2748">
          <cell r="E2748" t="str">
            <v>BDAMT_LBCT_RGLB_NT</v>
          </cell>
          <cell r="F2748" t="str">
            <v>예산액인건비정규직비고</v>
          </cell>
        </row>
        <row r="2749">
          <cell r="E2749" t="str">
            <v>BDAMT_LBCT_TMPS_AMT</v>
          </cell>
          <cell r="F2749" t="str">
            <v>예산액인건비비정규직금액</v>
          </cell>
        </row>
        <row r="2750">
          <cell r="E2750" t="str">
            <v>BDAMT_LBCT_TMPS_NT</v>
          </cell>
          <cell r="F2750" t="str">
            <v>예산액인건비비정규직비고</v>
          </cell>
        </row>
        <row r="2751">
          <cell r="E2751" t="str">
            <v>BDAMT_DATA_PHCT_BK_AMT</v>
          </cell>
          <cell r="F2751" t="str">
            <v>예산액자료구입비도서금액</v>
          </cell>
        </row>
        <row r="2752">
          <cell r="E2752" t="str">
            <v>BDAMT_DATA_PHCT_BK_NT</v>
          </cell>
          <cell r="F2752" t="str">
            <v>예산액자료구입비도서비고</v>
          </cell>
        </row>
        <row r="2753">
          <cell r="E2753" t="str">
            <v>BDAMT_DATA_PHCT_NBK_AMT</v>
          </cell>
          <cell r="F2753" t="str">
            <v>예산액자료구입비비도서금액</v>
          </cell>
        </row>
        <row r="2754">
          <cell r="E2754" t="str">
            <v>BDAMT_DATA_PHCT_NBK_NT</v>
          </cell>
          <cell r="F2754" t="str">
            <v>예산액자료구입비비도서비고</v>
          </cell>
        </row>
        <row r="2755">
          <cell r="E2755" t="str">
            <v>BDAMT_DATA_PHCT_ELCT_AMT</v>
          </cell>
          <cell r="F2755" t="str">
            <v>예산액자료구입비전자금액</v>
          </cell>
        </row>
        <row r="2756">
          <cell r="E2756" t="str">
            <v>BDAMT_DATA_PHCT_ELCT_NT</v>
          </cell>
          <cell r="F2756" t="str">
            <v>예산액자료구입비전자비고</v>
          </cell>
        </row>
        <row r="2757">
          <cell r="E2757" t="str">
            <v>BDAMT_DATA_PHCT_SQNC_AMT</v>
          </cell>
          <cell r="F2757" t="str">
            <v>예산액자료구입비연속금액</v>
          </cell>
        </row>
        <row r="2758">
          <cell r="E2758" t="str">
            <v>BDAMT_DATA_PHCT_SQNC_NT</v>
          </cell>
          <cell r="F2758" t="str">
            <v>예산액자료구입비연속비고</v>
          </cell>
        </row>
        <row r="2759">
          <cell r="E2759" t="str">
            <v>BDAMT_OPER_CSTMT_AMT</v>
          </cell>
          <cell r="F2759" t="str">
            <v>예산액운영유지비금액</v>
          </cell>
        </row>
        <row r="2760">
          <cell r="E2760" t="str">
            <v>BDAMT_OPER_CSTMT_NT</v>
          </cell>
          <cell r="F2760" t="str">
            <v>예산액운영유지비비고</v>
          </cell>
        </row>
        <row r="2761">
          <cell r="E2761" t="str">
            <v>BDAMT_OPER_PRGM_AMT</v>
          </cell>
          <cell r="F2761" t="str">
            <v>예산액운영프로그램금액</v>
          </cell>
        </row>
        <row r="2762">
          <cell r="E2762" t="str">
            <v>BDAMT_OPER_PRGM_NT</v>
          </cell>
          <cell r="F2762" t="str">
            <v>예산액운영프로그램비고</v>
          </cell>
        </row>
        <row r="2763">
          <cell r="E2763" t="str">
            <v>BDAMT_OPCT_ETC_AMT</v>
          </cell>
          <cell r="F2763" t="str">
            <v>예산액운영비기타금액</v>
          </cell>
        </row>
        <row r="2764">
          <cell r="E2764" t="str">
            <v>BDAMT_OPCT_ETC_NT</v>
          </cell>
          <cell r="F2764" t="str">
            <v>예산액운영비기타비고</v>
          </cell>
        </row>
        <row r="2765">
          <cell r="E2765" t="str">
            <v>FYER_TOTL_OPNG_NMDY</v>
          </cell>
          <cell r="F2765" t="str">
            <v>연간총개관일수</v>
          </cell>
        </row>
        <row r="2766">
          <cell r="E2766" t="str">
            <v>PRWK_AVRG_OPNG_HR</v>
          </cell>
          <cell r="F2766" t="str">
            <v>주당평균개관시간</v>
          </cell>
        </row>
        <row r="2767">
          <cell r="E2767" t="str">
            <v>CHLD_VSTR_CNT</v>
          </cell>
          <cell r="F2767" t="str">
            <v>어린이방문자수</v>
          </cell>
        </row>
        <row r="2768">
          <cell r="E2768" t="str">
            <v>TNGR_VSTR_CNT</v>
          </cell>
          <cell r="F2768" t="str">
            <v>청소년방문자수</v>
          </cell>
        </row>
        <row r="2769">
          <cell r="E2769" t="str">
            <v>ADLT_VSTR_CNT</v>
          </cell>
          <cell r="F2769" t="str">
            <v>성인방문자수</v>
          </cell>
        </row>
        <row r="2770">
          <cell r="E2770" t="str">
            <v>CHLD_CTMR_CNT</v>
          </cell>
          <cell r="F2770" t="str">
            <v>어린이이용자수</v>
          </cell>
        </row>
        <row r="2771">
          <cell r="E2771" t="str">
            <v>TNGR_CTMR_CNT</v>
          </cell>
          <cell r="F2771" t="str">
            <v>청소년이용자수</v>
          </cell>
        </row>
        <row r="2772">
          <cell r="E2772" t="str">
            <v>ADLT_CTMR_CNT</v>
          </cell>
          <cell r="F2772" t="str">
            <v>성인이용자수</v>
          </cell>
        </row>
        <row r="2773">
          <cell r="E2773" t="str">
            <v>CHLD_UTLZ_BK_CNT</v>
          </cell>
          <cell r="F2773" t="str">
            <v>어린이이용도서수</v>
          </cell>
        </row>
        <row r="2774">
          <cell r="E2774" t="str">
            <v>TNGR_UTLZ_BK_CNT</v>
          </cell>
          <cell r="F2774" t="str">
            <v>청소년이용도서수</v>
          </cell>
        </row>
        <row r="2775">
          <cell r="E2775" t="str">
            <v>ADLT_UTLZ_BK_CNT</v>
          </cell>
          <cell r="F2775" t="str">
            <v>성인이용도서수</v>
          </cell>
        </row>
        <row r="2776">
          <cell r="E2776" t="str">
            <v>QSTASW_NOCS</v>
          </cell>
          <cell r="F2776" t="str">
            <v>질의회답건수</v>
          </cell>
        </row>
        <row r="2777">
          <cell r="E2777" t="str">
            <v>HMPG_CNTN_NOCS</v>
          </cell>
          <cell r="F2777" t="str">
            <v>홈페이지접속건수</v>
          </cell>
        </row>
        <row r="2778">
          <cell r="E2778" t="str">
            <v>MBLE_WEB_CNTN_NOCS</v>
          </cell>
          <cell r="F2778" t="str">
            <v>모바일웹접속건수</v>
          </cell>
        </row>
        <row r="2779">
          <cell r="E2779" t="str">
            <v>ELCT_LBRRY_CNTN_NOCS</v>
          </cell>
          <cell r="F2779" t="str">
            <v>전자도서관접속건수</v>
          </cell>
        </row>
        <row r="2780">
          <cell r="E2780" t="str">
            <v>ELCT_LBRRY_DWLD_NOCS</v>
          </cell>
          <cell r="F2780" t="str">
            <v>전자도서관다운로드건수</v>
          </cell>
        </row>
        <row r="2781">
          <cell r="E2781" t="str">
            <v>CMUS_DB_CNTN_NOCS</v>
          </cell>
          <cell r="F2781" t="str">
            <v>상용데이터베이스접속건수</v>
          </cell>
        </row>
        <row r="2782">
          <cell r="E2782" t="str">
            <v>CMUS_DB_DWLD_NOCS</v>
          </cell>
          <cell r="F2782" t="str">
            <v>상용데이터베이스다운로드건수</v>
          </cell>
        </row>
        <row r="2783">
          <cell r="E2783" t="str">
            <v>INLN_RQST_CNT</v>
          </cell>
          <cell r="F2783" t="str">
            <v>상호대차의뢰수</v>
          </cell>
        </row>
        <row r="2784">
          <cell r="E2784" t="str">
            <v>INLN_PVSN_CNT</v>
          </cell>
          <cell r="F2784" t="str">
            <v>상호대차제공수</v>
          </cell>
        </row>
        <row r="2785">
          <cell r="E2785" t="str">
            <v>DATA_DPLC_RQST_CNT</v>
          </cell>
          <cell r="F2785" t="str">
            <v>자료복사의뢰수</v>
          </cell>
        </row>
        <row r="2786">
          <cell r="E2786" t="str">
            <v>DATA_DPLC_PVSN_CNT</v>
          </cell>
          <cell r="F2786" t="str">
            <v>자료복사제공수</v>
          </cell>
        </row>
        <row r="2787">
          <cell r="E2787" t="str">
            <v>CLBR_NTWK_DMST_CNT</v>
          </cell>
          <cell r="F2787" t="str">
            <v>협력네트워크국내수</v>
          </cell>
        </row>
        <row r="2788">
          <cell r="E2788" t="str">
            <v>CLBR_NTWK_OTNT_CNT</v>
          </cell>
          <cell r="F2788" t="str">
            <v>협력네트워크국외수</v>
          </cell>
        </row>
        <row r="2789">
          <cell r="E2789" t="str">
            <v>CTMR_EDU_NOCS</v>
          </cell>
          <cell r="F2789" t="str">
            <v>이용자교육건수</v>
          </cell>
        </row>
        <row r="2790">
          <cell r="E2790" t="str">
            <v>CTMR_EDU_ADHR_CNT</v>
          </cell>
          <cell r="F2790" t="str">
            <v>이용자교육참가자수</v>
          </cell>
        </row>
        <row r="2791">
          <cell r="E2791" t="str">
            <v>CTMR_EDU_HR</v>
          </cell>
          <cell r="F2791" t="str">
            <v>이용자교육시간</v>
          </cell>
        </row>
        <row r="2792">
          <cell r="E2792" t="str">
            <v>CLTR_PRGM_FXTR_LCTR_CNT</v>
          </cell>
          <cell r="F2792" t="str">
            <v>문화프로그램정기강좌수</v>
          </cell>
        </row>
        <row r="2793">
          <cell r="E2793" t="str">
            <v>CLTR_PRGM_FXTR_ADHR_CNT</v>
          </cell>
          <cell r="F2793" t="str">
            <v>문화프로그램정기참가자수</v>
          </cell>
        </row>
        <row r="2794">
          <cell r="E2794" t="str">
            <v>CLTR_PRGM_ONTM_LCTR_CNT</v>
          </cell>
          <cell r="F2794" t="str">
            <v>문화프로그램1회성강좌수</v>
          </cell>
        </row>
        <row r="2795">
          <cell r="E2795" t="str">
            <v>CLTR_PRGM_ONTM_ADHR_CNT</v>
          </cell>
          <cell r="F2795" t="str">
            <v>문화프로그램1회성참가자수</v>
          </cell>
        </row>
        <row r="2796">
          <cell r="E2796" t="str">
            <v>READ_PRGM_FXTR_LCTR_CNT</v>
          </cell>
          <cell r="F2796" t="str">
            <v>독서프로그램정기강좌수</v>
          </cell>
        </row>
        <row r="2797">
          <cell r="E2797" t="str">
            <v>READ_PRGM_FXTR_ADHR_CNT</v>
          </cell>
          <cell r="F2797" t="str">
            <v>독서프로그램정기참가자수</v>
          </cell>
        </row>
        <row r="2798">
          <cell r="E2798" t="str">
            <v>READ_PRGM_ONTM_LCTR_CNT</v>
          </cell>
          <cell r="F2798" t="str">
            <v>독서프로그램1회성강좌수</v>
          </cell>
        </row>
        <row r="2799">
          <cell r="E2799" t="str">
            <v>READ_PRGM_ONTM_ADHR_CNT</v>
          </cell>
          <cell r="F2799" t="str">
            <v>독서프로그램1회성참가자수</v>
          </cell>
        </row>
        <row r="2800">
          <cell r="E2800" t="str">
            <v>DSUS_SPCA_DATA_PRNT_DATA_CNT</v>
          </cell>
          <cell r="F2800" t="str">
            <v>장애인용특수자료인쇄자료수</v>
          </cell>
        </row>
        <row r="2801">
          <cell r="E2801" t="str">
            <v>DSUS_SPCA_DATA_NBK_CNT</v>
          </cell>
          <cell r="F2801" t="str">
            <v>장애인용특수자료비도서수</v>
          </cell>
        </row>
        <row r="2802">
          <cell r="E2802" t="str">
            <v>KNWL_INFO_VLSG_DSPN_CNT</v>
          </cell>
          <cell r="F2802" t="str">
            <v>지식정보취약계층장애인수</v>
          </cell>
        </row>
        <row r="2803">
          <cell r="E2803" t="str">
            <v>KNWL_INFO_VLSG_ODPN_CNT</v>
          </cell>
          <cell r="F2803" t="str">
            <v>지식정보취약계층노인수</v>
          </cell>
        </row>
        <row r="2804">
          <cell r="E2804" t="str">
            <v>LBRRY_TOTL_BDAMT</v>
          </cell>
          <cell r="F2804" t="str">
            <v>도서관총예산액</v>
          </cell>
        </row>
        <row r="2805">
          <cell r="E2805" t="str">
            <v>DSPN_BDAMT</v>
          </cell>
          <cell r="F2805" t="str">
            <v>장애인예산액</v>
          </cell>
        </row>
        <row r="2806">
          <cell r="E2806" t="str">
            <v>ODPN_BDAMT</v>
          </cell>
          <cell r="F2806" t="str">
            <v>노인예산액</v>
          </cell>
        </row>
        <row r="2807">
          <cell r="E2807" t="str">
            <v>CHLD_SRV_CHRM_YN</v>
          </cell>
          <cell r="F2807" t="str">
            <v>어린이서비스어린이실여부</v>
          </cell>
        </row>
        <row r="2808">
          <cell r="E2808" t="str">
            <v>CHLD_SRV_CTMR_CNT</v>
          </cell>
          <cell r="F2808" t="str">
            <v>어린이서비스이용자수</v>
          </cell>
        </row>
        <row r="2809">
          <cell r="E2809" t="str">
            <v>CHLD_SRV_DATA_CNT</v>
          </cell>
          <cell r="F2809" t="str">
            <v>어린이서비스자료수</v>
          </cell>
        </row>
        <row r="2810">
          <cell r="E2810" t="str">
            <v>CHLD_SRV_FYER_INCR_DATA_CNT</v>
          </cell>
          <cell r="F2810" t="str">
            <v>어린이서비스연간증가자료수</v>
          </cell>
        </row>
        <row r="2811">
          <cell r="E2811" t="str">
            <v>BK_DATA_CNT</v>
          </cell>
          <cell r="F2811" t="str">
            <v>도서자료수</v>
          </cell>
        </row>
        <row r="2812">
          <cell r="E2812" t="str">
            <v>NBK_DATA_CNT</v>
          </cell>
          <cell r="F2812" t="str">
            <v>비도서자료수</v>
          </cell>
        </row>
        <row r="2813">
          <cell r="E2813" t="str">
            <v>SRLS_CNT</v>
          </cell>
          <cell r="F2813" t="str">
            <v>연속간행물수</v>
          </cell>
        </row>
        <row r="2814">
          <cell r="E2814" t="str">
            <v>WEB_INFO_CNT</v>
          </cell>
          <cell r="F2814" t="str">
            <v>웹정보수</v>
          </cell>
        </row>
        <row r="2815">
          <cell r="E2815" t="str">
            <v>MARC_BK_CNT</v>
          </cell>
          <cell r="F2815" t="str">
            <v>MARC도서수</v>
          </cell>
        </row>
        <row r="2816">
          <cell r="E2816" t="str">
            <v>MARC_NBK_CNT</v>
          </cell>
          <cell r="F2816" t="str">
            <v>MARC비도서수</v>
          </cell>
        </row>
        <row r="2817">
          <cell r="E2817" t="str">
            <v>MARC_SRLS_CNT</v>
          </cell>
          <cell r="F2817" t="str">
            <v xml:space="preserve">MARC연속간행물수 </v>
          </cell>
        </row>
        <row r="2818">
          <cell r="E2818" t="str">
            <v>MARC_ELDT_CNT</v>
          </cell>
          <cell r="F2818" t="str">
            <v>MARC전자자료수</v>
          </cell>
        </row>
        <row r="2819">
          <cell r="E2819" t="str">
            <v>MARC_EXCL_BK_CNT</v>
          </cell>
          <cell r="F2819" t="str">
            <v>MARC제외도서수</v>
          </cell>
        </row>
        <row r="2820">
          <cell r="E2820" t="str">
            <v>MARC_EXCL_NBK_CNT</v>
          </cell>
          <cell r="F2820" t="str">
            <v>MARC제외비도서수</v>
          </cell>
        </row>
        <row r="2821">
          <cell r="E2821" t="str">
            <v>MARC_EXCL_SRLS_CNT</v>
          </cell>
          <cell r="F2821" t="str">
            <v xml:space="preserve">MARC제외연속간행물수 </v>
          </cell>
        </row>
        <row r="2822">
          <cell r="E2822" t="str">
            <v>MARC_EXCL_ELDT_CNT</v>
          </cell>
          <cell r="F2822" t="str">
            <v>MARC제외전자자료수</v>
          </cell>
        </row>
        <row r="2823">
          <cell r="E2823" t="str">
            <v>ORGNL_DB_CNRT_CNT</v>
          </cell>
          <cell r="F2823" t="str">
            <v>원문데이터베이스구축수</v>
          </cell>
        </row>
        <row r="2824">
          <cell r="E2824" t="str">
            <v>DGTCT_CNRT_CNT</v>
          </cell>
          <cell r="F2824" t="str">
            <v>디지털콘텐츠구축수</v>
          </cell>
        </row>
        <row r="2825">
          <cell r="E2825" t="str">
            <v>LBRRY_ENG_NM</v>
          </cell>
          <cell r="F2825" t="str">
            <v>도서관영문명</v>
          </cell>
        </row>
        <row r="2826">
          <cell r="E2826" t="str">
            <v>LBRRY_CMPS_NT</v>
          </cell>
          <cell r="F2826" t="str">
            <v>도서관구성비고</v>
          </cell>
        </row>
        <row r="2827">
          <cell r="E2827" t="str">
            <v>EXPNC_FXRL_TMST_LBRN_QLFC_MAN_NOPE</v>
          </cell>
          <cell r="F2827" t="str">
            <v>비정규시간제사서자격남자인원수</v>
          </cell>
        </row>
        <row r="2828">
          <cell r="E2828" t="str">
            <v>EXPNC_FXRL_TMST_LBRN_QLFC_WMN_NOPE</v>
          </cell>
          <cell r="F2828" t="str">
            <v>비정규시간제사서자격여자인원수</v>
          </cell>
        </row>
        <row r="2829">
          <cell r="E2829" t="str">
            <v>EXPNC_FXRL_TMST_ETC_MAN_NOPE</v>
          </cell>
          <cell r="F2829" t="str">
            <v>비정규시간제기타남자인원수</v>
          </cell>
        </row>
        <row r="2830">
          <cell r="E2830" t="str">
            <v>EXPNC_FXRL_TMST_ETC_WMN_NOPE</v>
          </cell>
          <cell r="F2830" t="str">
            <v>비정규시간제기타여자인원수</v>
          </cell>
        </row>
        <row r="2831">
          <cell r="E2831" t="str">
            <v>GNSR_LBRN_TCED_NOCS</v>
          </cell>
          <cell r="F2831" t="str">
            <v>일반직사서전문교육건수</v>
          </cell>
        </row>
        <row r="2832">
          <cell r="E2832" t="str">
            <v>GNSR_LBRN_TCED_HR</v>
          </cell>
          <cell r="F2832" t="str">
            <v>일반직사서전문교육시간</v>
          </cell>
        </row>
        <row r="2833">
          <cell r="E2833" t="str">
            <v>GNSR_LBRN_TCED_ADHR_CNT</v>
          </cell>
          <cell r="F2833" t="str">
            <v>일반직사서전문교육참가자수</v>
          </cell>
        </row>
        <row r="2834">
          <cell r="E2834" t="str">
            <v>SUM_LBRN_TCED_NOCS</v>
          </cell>
          <cell r="F2834" t="str">
            <v>합계사서전문교육건수</v>
          </cell>
        </row>
        <row r="2835">
          <cell r="E2835" t="str">
            <v>SUM_LBRN_TCED_HR</v>
          </cell>
          <cell r="F2835" t="str">
            <v>합계사서전문교육시간</v>
          </cell>
        </row>
        <row r="2836">
          <cell r="E2836" t="str">
            <v>SUM_LBRN_TCED_ADHR_CNT</v>
          </cell>
          <cell r="F2836" t="str">
            <v>합계사서전문교육참가자수</v>
          </cell>
        </row>
        <row r="2837">
          <cell r="E2837" t="str">
            <v>SUM_GNED_NOCS</v>
          </cell>
          <cell r="F2837" t="str">
            <v>합계일반교육건수</v>
          </cell>
        </row>
        <row r="2838">
          <cell r="E2838" t="str">
            <v>SUM_GNED_HR</v>
          </cell>
          <cell r="F2838" t="str">
            <v>합계일반교육시간</v>
          </cell>
        </row>
        <row r="2839">
          <cell r="E2839" t="str">
            <v>SUM_GNED_ADHR_CNT</v>
          </cell>
          <cell r="F2839" t="str">
            <v>합계일반교육참가자수</v>
          </cell>
        </row>
        <row r="2840">
          <cell r="E2840" t="str">
            <v>UP_SGG_CD</v>
          </cell>
          <cell r="F2840" t="str">
            <v>상위시군구코드</v>
          </cell>
        </row>
        <row r="2841">
          <cell r="E2841" t="str">
            <v>SGG_CD</v>
          </cell>
          <cell r="F2841" t="str">
            <v>시군구코드</v>
          </cell>
        </row>
        <row r="2842">
          <cell r="E2842" t="str">
            <v>OPNG_YR</v>
          </cell>
          <cell r="F2842" t="str">
            <v>개관연도</v>
          </cell>
        </row>
        <row r="2843">
          <cell r="E2843" t="str">
            <v>FNDN_MNBD_NM</v>
          </cell>
          <cell r="F2843" t="str">
            <v>설립주체명</v>
          </cell>
        </row>
        <row r="2844">
          <cell r="E2844" t="str">
            <v>OPER_MTHD_NM</v>
          </cell>
          <cell r="F2844" t="str">
            <v>운영방식명</v>
          </cell>
        </row>
        <row r="2845">
          <cell r="E2845" t="str">
            <v>OPER_INST_NM</v>
          </cell>
          <cell r="F2845" t="str">
            <v>운영기관명</v>
          </cell>
        </row>
        <row r="2846">
          <cell r="E2846" t="str">
            <v>ZIP</v>
          </cell>
          <cell r="F2846" t="str">
            <v>우편번호</v>
          </cell>
        </row>
        <row r="2847">
          <cell r="E2847" t="str">
            <v>ADDR</v>
          </cell>
          <cell r="F2847" t="str">
            <v>주소</v>
          </cell>
        </row>
        <row r="2848">
          <cell r="E2848" t="str">
            <v>DADDR</v>
          </cell>
          <cell r="F2848" t="str">
            <v>상세주소</v>
          </cell>
        </row>
        <row r="2849">
          <cell r="E2849" t="str">
            <v>INST_TELNO</v>
          </cell>
          <cell r="F2849" t="str">
            <v>기관전화번호</v>
          </cell>
        </row>
        <row r="2850">
          <cell r="E2850" t="str">
            <v>FXNO</v>
          </cell>
          <cell r="F2850" t="str">
            <v>팩스번호</v>
          </cell>
        </row>
        <row r="2851">
          <cell r="E2851" t="str">
            <v>HMPG_ADDR</v>
          </cell>
          <cell r="F2851" t="str">
            <v>홈페이지주소</v>
          </cell>
        </row>
        <row r="2852">
          <cell r="E2852" t="str">
            <v>OPNG_HR_NT</v>
          </cell>
          <cell r="F2852" t="str">
            <v>개관시간비고</v>
          </cell>
        </row>
        <row r="2853">
          <cell r="E2853" t="str">
            <v>CLS_DAY_NT</v>
          </cell>
          <cell r="F2853" t="str">
            <v>휴관일비고</v>
          </cell>
        </row>
        <row r="2854">
          <cell r="E2854" t="str">
            <v>UP_LBRRY_NM</v>
          </cell>
          <cell r="F2854" t="str">
            <v>상위도서관명</v>
          </cell>
        </row>
        <row r="2855">
          <cell r="E2855" t="str">
            <v>LOAD_DT</v>
          </cell>
          <cell r="F2855" t="str">
            <v>적재일시</v>
          </cell>
        </row>
        <row r="2856">
          <cell r="E2856" t="str">
            <v>LINK_SN</v>
          </cell>
          <cell r="F2856" t="str">
            <v>연계일련번호</v>
          </cell>
        </row>
        <row r="2857">
          <cell r="E2857" t="str">
            <v>LINK_DMND_DT</v>
          </cell>
          <cell r="F2857" t="str">
            <v>연계요청일시</v>
          </cell>
        </row>
        <row r="2858">
          <cell r="E2858" t="str">
            <v>DTY_SPRTN_CD</v>
          </cell>
          <cell r="F2858" t="str">
            <v>업무구분코드</v>
          </cell>
        </row>
        <row r="2859">
          <cell r="E2859" t="str">
            <v>DTY_PRCS_DT</v>
          </cell>
          <cell r="F2859" t="str">
            <v>업무처리일시</v>
          </cell>
        </row>
        <row r="2860">
          <cell r="E2860" t="str">
            <v>DTY_TRNSF_PRCS_ST_CD</v>
          </cell>
          <cell r="F2860" t="str">
            <v>업무이관처리상태코드</v>
          </cell>
        </row>
        <row r="2861">
          <cell r="E2861" t="str">
            <v>MPIG_ID</v>
          </cell>
          <cell r="F2861" t="str">
            <v>매핑아이디</v>
          </cell>
        </row>
        <row r="2862">
          <cell r="E2862" t="str">
            <v>LINK_FLFL_DT</v>
          </cell>
          <cell r="F2862" t="str">
            <v>연계수행일시</v>
          </cell>
        </row>
        <row r="2863">
          <cell r="E2863" t="str">
            <v>LINK_PRCS_VL</v>
          </cell>
          <cell r="F2863" t="str">
            <v>연계처리값</v>
          </cell>
        </row>
        <row r="2864">
          <cell r="E2864" t="str">
            <v>LINK_PRCS_ST_CD</v>
          </cell>
          <cell r="F2864" t="str">
            <v>연계처리상태코드</v>
          </cell>
        </row>
        <row r="2865">
          <cell r="E2865" t="str">
            <v>PRCS_CTPV_CONT</v>
          </cell>
          <cell r="F2865" t="str">
            <v>처리시도횟수</v>
          </cell>
        </row>
        <row r="2866">
          <cell r="E2866" t="str">
            <v>TRBL_MSG_CN</v>
          </cell>
          <cell r="F2866" t="str">
            <v>장애메시지내용</v>
          </cell>
        </row>
        <row r="2867">
          <cell r="E2867" t="str">
            <v>CRTR_YR</v>
          </cell>
          <cell r="F2867" t="str">
            <v>기준연도</v>
          </cell>
        </row>
        <row r="2868">
          <cell r="E2868" t="str">
            <v>NTPL_CLTR_REMN_NM</v>
          </cell>
          <cell r="F2868" t="str">
            <v>향토문화유적명</v>
          </cell>
        </row>
        <row r="2869">
          <cell r="E2869" t="str">
            <v>CLTR_REMN_DSGN_NO</v>
          </cell>
          <cell r="F2869" t="str">
            <v>문화유적지정번호</v>
          </cell>
        </row>
        <row r="2870">
          <cell r="E2870" t="str">
            <v>NTPL_CLTR_REMN_SPRTN_NM</v>
          </cell>
          <cell r="F2870" t="str">
            <v>향토문화유적구분명</v>
          </cell>
        </row>
        <row r="2871">
          <cell r="E2871" t="str">
            <v>NTPL_CLTR_REMN_KND_NM</v>
          </cell>
          <cell r="F2871" t="str">
            <v>향토문화유적종류명</v>
          </cell>
        </row>
        <row r="2872">
          <cell r="E2872" t="str">
            <v>ROAD_NM_ADDR</v>
          </cell>
          <cell r="F2872" t="str">
            <v>도로명주소</v>
          </cell>
        </row>
        <row r="2873">
          <cell r="E2873" t="str">
            <v>LOTNO_ADDR</v>
          </cell>
          <cell r="F2873" t="str">
            <v>지번주소</v>
          </cell>
        </row>
        <row r="2874">
          <cell r="E2874" t="str">
            <v>LOT</v>
          </cell>
          <cell r="F2874" t="str">
            <v>경도</v>
          </cell>
        </row>
        <row r="2875">
          <cell r="E2875" t="str">
            <v>LAT</v>
          </cell>
          <cell r="F2875" t="str">
            <v>위도</v>
          </cell>
        </row>
        <row r="2876">
          <cell r="E2876" t="str">
            <v>DSGN_YMD</v>
          </cell>
          <cell r="F2876" t="str">
            <v>지정일자</v>
          </cell>
        </row>
        <row r="2877">
          <cell r="E2877" t="str">
            <v>OWSP_MNBD_SPRTN_NM</v>
          </cell>
          <cell r="F2877" t="str">
            <v>소유주체구분명</v>
          </cell>
        </row>
        <row r="2878">
          <cell r="E2878" t="str">
            <v>OWNR_NM</v>
          </cell>
          <cell r="F2878" t="str">
            <v>소유자명</v>
          </cell>
        </row>
        <row r="2879">
          <cell r="E2879" t="str">
            <v>SCL_CN</v>
          </cell>
          <cell r="F2879" t="str">
            <v>규모내용</v>
          </cell>
        </row>
        <row r="2880">
          <cell r="E2880" t="str">
            <v>RAS_ERA_CN</v>
          </cell>
          <cell r="F2880" t="str">
            <v>조성시대내용</v>
          </cell>
        </row>
        <row r="2881">
          <cell r="E2881" t="str">
            <v>IMG_INFO_CN</v>
          </cell>
          <cell r="F2881" t="str">
            <v>이미지정보내용</v>
          </cell>
        </row>
        <row r="2882">
          <cell r="E2882" t="str">
            <v>NTPL_CLTR_REMN_INTD_CN</v>
          </cell>
          <cell r="F2882" t="str">
            <v>향토문화유적소개내용</v>
          </cell>
        </row>
        <row r="2883">
          <cell r="E2883" t="str">
            <v>MNG_INST_TELNO</v>
          </cell>
          <cell r="F2883" t="str">
            <v>관리기관전화번호</v>
          </cell>
        </row>
        <row r="2884">
          <cell r="E2884" t="str">
            <v>MNG_INST_NM</v>
          </cell>
          <cell r="F2884" t="str">
            <v>관리기관명</v>
          </cell>
        </row>
        <row r="2885">
          <cell r="E2885" t="str">
            <v>CRTR_YMD</v>
          </cell>
          <cell r="F2885" t="str">
            <v>기준일자</v>
          </cell>
        </row>
        <row r="2886">
          <cell r="E2886" t="str">
            <v>PVSN_INST_ID</v>
          </cell>
          <cell r="F2886" t="str">
            <v>제공기관아이디</v>
          </cell>
        </row>
        <row r="2887">
          <cell r="E2887" t="str">
            <v>PVSN_INST_NM</v>
          </cell>
          <cell r="F2887" t="str">
            <v>제공기관명</v>
          </cell>
        </row>
        <row r="2888">
          <cell r="E2888" t="str">
            <v>SGG_CD</v>
          </cell>
          <cell r="F2888" t="str">
            <v>시군구코드</v>
          </cell>
        </row>
        <row r="2889">
          <cell r="E2889" t="str">
            <v>LOAD_DT</v>
          </cell>
          <cell r="F2889" t="str">
            <v>적재일시</v>
          </cell>
        </row>
        <row r="2890">
          <cell r="E2890" t="str">
            <v>LINK_SN</v>
          </cell>
          <cell r="F2890" t="str">
            <v>연계일련번호</v>
          </cell>
        </row>
        <row r="2891">
          <cell r="E2891" t="str">
            <v>LINK_DMND_DT</v>
          </cell>
          <cell r="F2891" t="str">
            <v>연계요청일시</v>
          </cell>
        </row>
        <row r="2892">
          <cell r="E2892" t="str">
            <v>DTY_SPRTN_CD</v>
          </cell>
          <cell r="F2892" t="str">
            <v>업무구분코드</v>
          </cell>
        </row>
        <row r="2893">
          <cell r="E2893" t="str">
            <v>DTY_PRCS_DT</v>
          </cell>
          <cell r="F2893" t="str">
            <v>업무처리일시</v>
          </cell>
        </row>
        <row r="2894">
          <cell r="E2894" t="str">
            <v>DTY_TRNSF_PRCS_ST_CD</v>
          </cell>
          <cell r="F2894" t="str">
            <v>업무이관처리상태코드</v>
          </cell>
        </row>
        <row r="2895">
          <cell r="E2895" t="str">
            <v>MPIG_ID</v>
          </cell>
          <cell r="F2895" t="str">
            <v>매핑아이디</v>
          </cell>
        </row>
        <row r="2896">
          <cell r="E2896" t="str">
            <v>LINK_FLFL_DT</v>
          </cell>
          <cell r="F2896" t="str">
            <v>연계수행일시</v>
          </cell>
        </row>
        <row r="2897">
          <cell r="E2897" t="str">
            <v>LINK_PRCS_VL</v>
          </cell>
          <cell r="F2897" t="str">
            <v>연계처리값</v>
          </cell>
        </row>
        <row r="2898">
          <cell r="E2898" t="str">
            <v>LINK_PRCS_ST_CD</v>
          </cell>
          <cell r="F2898" t="str">
            <v>연계처리상태코드</v>
          </cell>
        </row>
        <row r="2899">
          <cell r="E2899" t="str">
            <v>PRCS_CTPV_CONT</v>
          </cell>
          <cell r="F2899" t="str">
            <v>처리시도횟수</v>
          </cell>
        </row>
        <row r="2900">
          <cell r="E2900" t="str">
            <v>TRBL_MSG_CN</v>
          </cell>
          <cell r="F2900" t="str">
            <v>장애메시지내용</v>
          </cell>
        </row>
        <row r="2901">
          <cell r="E2901" t="str">
            <v>FYR</v>
          </cell>
          <cell r="F2901" t="str">
            <v>회계연도</v>
          </cell>
        </row>
        <row r="2902">
          <cell r="E2902" t="str">
            <v>JRSD_NM</v>
          </cell>
          <cell r="F2902" t="str">
            <v>소관명</v>
          </cell>
        </row>
        <row r="2903">
          <cell r="E2903" t="str">
            <v>ACCNT_NM</v>
          </cell>
          <cell r="F2903" t="str">
            <v>회계명</v>
          </cell>
        </row>
        <row r="2904">
          <cell r="E2904" t="str">
            <v>ACNT_NM</v>
          </cell>
          <cell r="F2904" t="str">
            <v>계정명</v>
          </cell>
        </row>
        <row r="2905">
          <cell r="E2905" t="str">
            <v>RELM_NM</v>
          </cell>
          <cell r="F2905" t="str">
            <v>분야명</v>
          </cell>
        </row>
        <row r="2906">
          <cell r="E2906" t="str">
            <v>FLD_NM</v>
          </cell>
          <cell r="F2906" t="str">
            <v>부문명</v>
          </cell>
        </row>
        <row r="2907">
          <cell r="E2907" t="str">
            <v>PRGM_NM</v>
          </cell>
          <cell r="F2907" t="str">
            <v>프로그램명</v>
          </cell>
        </row>
        <row r="2908">
          <cell r="E2908" t="str">
            <v>UNIT_BIZ_NM</v>
          </cell>
          <cell r="F2908" t="str">
            <v>단위사업명</v>
          </cell>
        </row>
        <row r="2909">
          <cell r="E2909" t="str">
            <v>DTLS_BIZ_NM</v>
          </cell>
          <cell r="F2909" t="str">
            <v>세부사업명</v>
          </cell>
        </row>
        <row r="2910">
          <cell r="E2910" t="str">
            <v>EXPNS_SPRTN_NM</v>
          </cell>
          <cell r="F2910" t="str">
            <v>경비구분명</v>
          </cell>
        </row>
        <row r="2911">
          <cell r="E2911" t="str">
            <v>GVBL_AMT</v>
          </cell>
          <cell r="F2911" t="str">
            <v>정부안금액</v>
          </cell>
        </row>
        <row r="2912">
          <cell r="E2912" t="str">
            <v>NTAS_CFMTN_AMT</v>
          </cell>
          <cell r="F2912" t="str">
            <v>국회확정금액</v>
          </cell>
        </row>
        <row r="2913">
          <cell r="E2913" t="str">
            <v>LOAD_DT</v>
          </cell>
          <cell r="F2913" t="str">
            <v>적재일시</v>
          </cell>
        </row>
        <row r="2914">
          <cell r="E2914" t="str">
            <v>CRTR_YR</v>
          </cell>
          <cell r="F2914" t="str">
            <v>기준연도</v>
          </cell>
        </row>
        <row r="2915">
          <cell r="E2915" t="str">
            <v>DATA_SN</v>
          </cell>
          <cell r="F2915" t="str">
            <v>자료일련번호</v>
          </cell>
        </row>
        <row r="2916">
          <cell r="E2916" t="str">
            <v>MSM_NM</v>
          </cell>
          <cell r="F2916" t="str">
            <v>박물관명</v>
          </cell>
        </row>
        <row r="2917">
          <cell r="E2917" t="str">
            <v>CTPV_NM</v>
          </cell>
          <cell r="F2917" t="str">
            <v>시도명</v>
          </cell>
        </row>
        <row r="2918">
          <cell r="E2918" t="str">
            <v>CERT_YMD</v>
          </cell>
          <cell r="F2918" t="str">
            <v>인증일자</v>
          </cell>
        </row>
        <row r="2919">
          <cell r="E2919" t="str">
            <v>VLD_BGNG_YMD</v>
          </cell>
          <cell r="F2919" t="str">
            <v>유효시작일자</v>
          </cell>
        </row>
        <row r="2920">
          <cell r="E2920" t="str">
            <v>VLD_END_YMD</v>
          </cell>
          <cell r="F2920" t="str">
            <v>유효종료일자</v>
          </cell>
        </row>
        <row r="2921">
          <cell r="E2921" t="str">
            <v>MNG_INST_NM</v>
          </cell>
          <cell r="F2921" t="str">
            <v>관리기관명</v>
          </cell>
        </row>
        <row r="2922">
          <cell r="E2922" t="str">
            <v>INST_CD</v>
          </cell>
          <cell r="F2922" t="str">
            <v>기관코드</v>
          </cell>
        </row>
        <row r="2923">
          <cell r="E2923" t="str">
            <v>LOAD_DT</v>
          </cell>
          <cell r="F2923" t="str">
            <v>적재일시</v>
          </cell>
        </row>
        <row r="2924">
          <cell r="E2924" t="str">
            <v>LINK_SN</v>
          </cell>
          <cell r="F2924" t="str">
            <v>연계일련번호</v>
          </cell>
        </row>
        <row r="2925">
          <cell r="E2925" t="str">
            <v>LINK_DMND_DT</v>
          </cell>
          <cell r="F2925" t="str">
            <v>연계요청일시</v>
          </cell>
        </row>
        <row r="2926">
          <cell r="E2926" t="str">
            <v>DTY_SPRTN_CD</v>
          </cell>
          <cell r="F2926" t="str">
            <v>업무구분코드</v>
          </cell>
        </row>
        <row r="2927">
          <cell r="E2927" t="str">
            <v>DTY_PRCS_DT</v>
          </cell>
          <cell r="F2927" t="str">
            <v>업무처리일시</v>
          </cell>
        </row>
        <row r="2928">
          <cell r="E2928" t="str">
            <v>DTY_TRNSF_PRCS_ST_CD</v>
          </cell>
          <cell r="F2928" t="str">
            <v>업무이관처리상태코드</v>
          </cell>
        </row>
        <row r="2929">
          <cell r="E2929" t="str">
            <v>MPIG_ID</v>
          </cell>
          <cell r="F2929" t="str">
            <v>매핑아이디</v>
          </cell>
        </row>
        <row r="2930">
          <cell r="E2930" t="str">
            <v>LINK_FLFL_DT</v>
          </cell>
          <cell r="F2930" t="str">
            <v>연계수행일시</v>
          </cell>
        </row>
        <row r="2931">
          <cell r="E2931" t="str">
            <v>LINK_PRCS_VL</v>
          </cell>
          <cell r="F2931" t="str">
            <v>연계처리값</v>
          </cell>
        </row>
        <row r="2932">
          <cell r="E2932" t="str">
            <v>LINK_PRCS_ST_CD</v>
          </cell>
          <cell r="F2932" t="str">
            <v>연계처리상태코드</v>
          </cell>
        </row>
        <row r="2933">
          <cell r="E2933" t="str">
            <v>PRCS_CTPV_CONT</v>
          </cell>
          <cell r="F2933" t="str">
            <v>처리시도횟수</v>
          </cell>
        </row>
        <row r="2934">
          <cell r="E2934" t="str">
            <v>TRBL_MSG_CN</v>
          </cell>
          <cell r="F2934" t="str">
            <v>장애메시지내용</v>
          </cell>
        </row>
        <row r="2935">
          <cell r="E2935" t="str">
            <v>CRTR_YR</v>
          </cell>
          <cell r="F2935" t="str">
            <v>기준연도</v>
          </cell>
        </row>
        <row r="2936">
          <cell r="E2936" t="str">
            <v>FCLT_NM</v>
          </cell>
          <cell r="F2936" t="str">
            <v>시설명</v>
          </cell>
        </row>
        <row r="2937">
          <cell r="E2937" t="str">
            <v>PLC_NM</v>
          </cell>
          <cell r="F2937" t="str">
            <v>장소명</v>
          </cell>
        </row>
        <row r="2938">
          <cell r="E2938" t="str">
            <v>FCLT_TP_SPRTN_NM</v>
          </cell>
          <cell r="F2938" t="str">
            <v>시설유형구분명</v>
          </cell>
        </row>
        <row r="2939">
          <cell r="E2939" t="str">
            <v>CLS_DAY_CN</v>
          </cell>
          <cell r="F2939" t="str">
            <v>휴관일내용</v>
          </cell>
        </row>
        <row r="2940">
          <cell r="E2940" t="str">
            <v>WKD_OPER_BGNG_TM_NM</v>
          </cell>
          <cell r="F2940" t="str">
            <v>평일운영시작시각명</v>
          </cell>
        </row>
        <row r="2941">
          <cell r="E2941" t="str">
            <v>WKD_OPER_END_TM_NM</v>
          </cell>
          <cell r="F2941" t="str">
            <v>평일운영종료시각명</v>
          </cell>
        </row>
        <row r="2942">
          <cell r="E2942" t="str">
            <v>WKND_OPER_BGNG_TM_NM</v>
          </cell>
          <cell r="F2942" t="str">
            <v>주말운영시작시각명</v>
          </cell>
        </row>
        <row r="2943">
          <cell r="E2943" t="str">
            <v>WKND_OPER_END_TM_NM</v>
          </cell>
          <cell r="F2943" t="str">
            <v>주말운영종료시각명</v>
          </cell>
        </row>
        <row r="2944">
          <cell r="E2944" t="str">
            <v>CHRG_YN</v>
          </cell>
          <cell r="F2944" t="str">
            <v>유료여부</v>
          </cell>
        </row>
        <row r="2945">
          <cell r="E2945" t="str">
            <v>USE_CRTR_HOUR</v>
          </cell>
          <cell r="F2945" t="str">
            <v>사용기준시수</v>
          </cell>
        </row>
        <row r="2946">
          <cell r="E2946" t="str">
            <v>USE_CT_CN</v>
          </cell>
          <cell r="F2946" t="str">
            <v>사용비용내용</v>
          </cell>
        </row>
        <row r="2947">
          <cell r="E2947" t="str">
            <v>XCS_USE_UNIT_HOUR</v>
          </cell>
          <cell r="F2947" t="str">
            <v>초과사용단위시수</v>
          </cell>
        </row>
        <row r="2948">
          <cell r="E2948" t="str">
            <v>XCS_USE_EXPNC_CN</v>
          </cell>
          <cell r="F2948" t="str">
            <v>초과사용비용내용</v>
          </cell>
        </row>
        <row r="2949">
          <cell r="E2949" t="str">
            <v>ACNC_PSBL_NOPE</v>
          </cell>
          <cell r="F2949" t="str">
            <v>수용가능인원수</v>
          </cell>
        </row>
        <row r="2950">
          <cell r="E2950" t="str">
            <v>FCAR</v>
          </cell>
          <cell r="F2950" t="str">
            <v>시설면적</v>
          </cell>
        </row>
        <row r="2951">
          <cell r="E2951" t="str">
            <v>SBFC_CN</v>
          </cell>
          <cell r="F2951" t="str">
            <v>부대시설내용</v>
          </cell>
        </row>
        <row r="2952">
          <cell r="E2952" t="str">
            <v>APLY_WAY_CN</v>
          </cell>
          <cell r="F2952" t="str">
            <v>신청방법내용</v>
          </cell>
        </row>
        <row r="2953">
          <cell r="E2953" t="str">
            <v>FCLT_PHOTO_INFO_CN</v>
          </cell>
          <cell r="F2953" t="str">
            <v>시설사진정보내용</v>
          </cell>
        </row>
        <row r="2954">
          <cell r="E2954" t="str">
            <v>ROAD_NM_ADDR</v>
          </cell>
          <cell r="F2954" t="str">
            <v>도로명주소</v>
          </cell>
        </row>
        <row r="2955">
          <cell r="E2955" t="str">
            <v>LOTNO_ADDR</v>
          </cell>
          <cell r="F2955" t="str">
            <v>지번주소</v>
          </cell>
        </row>
        <row r="2956">
          <cell r="E2956" t="str">
            <v>MNG_INST_NM</v>
          </cell>
          <cell r="F2956" t="str">
            <v>관리기관명</v>
          </cell>
        </row>
        <row r="2957">
          <cell r="E2957" t="str">
            <v>RSPN_DEPT_NM</v>
          </cell>
          <cell r="F2957" t="str">
            <v>담당부서명</v>
          </cell>
        </row>
        <row r="2958">
          <cell r="E2958" t="str">
            <v>INST_TELNO</v>
          </cell>
          <cell r="F2958" t="str">
            <v>기관전화번호</v>
          </cell>
        </row>
        <row r="2959">
          <cell r="E2959" t="str">
            <v>HMPG_ADDR</v>
          </cell>
          <cell r="F2959" t="str">
            <v>홈페이지주소</v>
          </cell>
        </row>
        <row r="2960">
          <cell r="E2960" t="str">
            <v>LOT</v>
          </cell>
          <cell r="F2960" t="str">
            <v>경도</v>
          </cell>
        </row>
        <row r="2961">
          <cell r="E2961" t="str">
            <v>LAT</v>
          </cell>
          <cell r="F2961" t="str">
            <v>위도</v>
          </cell>
        </row>
        <row r="2962">
          <cell r="E2962" t="str">
            <v>CRTR_YMD</v>
          </cell>
          <cell r="F2962" t="str">
            <v>기준일자</v>
          </cell>
        </row>
        <row r="2963">
          <cell r="E2963" t="str">
            <v>PVSN_INST_ID</v>
          </cell>
          <cell r="F2963" t="str">
            <v>제공기관아이디</v>
          </cell>
        </row>
        <row r="2964">
          <cell r="E2964" t="str">
            <v>PVSN_INST_NM</v>
          </cell>
          <cell r="F2964" t="str">
            <v>제공기관명</v>
          </cell>
        </row>
        <row r="2965">
          <cell r="E2965" t="str">
            <v>SGG_CD</v>
          </cell>
          <cell r="F2965" t="str">
            <v>시군구코드</v>
          </cell>
        </row>
        <row r="2966">
          <cell r="E2966" t="str">
            <v>LOAD_DT</v>
          </cell>
          <cell r="F2966" t="str">
            <v>적재일시</v>
          </cell>
        </row>
        <row r="2967">
          <cell r="E2967" t="str">
            <v>FYR</v>
          </cell>
          <cell r="F2967" t="str">
            <v>회계연도</v>
          </cell>
        </row>
        <row r="2968">
          <cell r="E2968" t="str">
            <v>ATNM_ORGN_CD</v>
          </cell>
          <cell r="F2968" t="str">
            <v>자치단체코드</v>
          </cell>
        </row>
        <row r="2969">
          <cell r="E2969" t="str">
            <v>RGN_NM</v>
          </cell>
          <cell r="F2969" t="str">
            <v>지역명</v>
          </cell>
        </row>
        <row r="2970">
          <cell r="E2970" t="str">
            <v>ATNM_ORGN_NM</v>
          </cell>
          <cell r="F2970" t="str">
            <v>자치단체명</v>
          </cell>
        </row>
        <row r="2971">
          <cell r="E2971" t="str">
            <v>BFRFM_INCM_AMT</v>
          </cell>
          <cell r="F2971" t="str">
            <v>개편전수입금액</v>
          </cell>
        </row>
        <row r="2972">
          <cell r="E2972" t="str">
            <v>BGT_SCL_AMT</v>
          </cell>
          <cell r="F2972" t="str">
            <v>예산규모금액</v>
          </cell>
        </row>
        <row r="2973">
          <cell r="E2973" t="str">
            <v>AFRFM_INCM_AMT</v>
          </cell>
          <cell r="F2973" t="str">
            <v>개편후수입금액</v>
          </cell>
        </row>
        <row r="2974">
          <cell r="E2974" t="str">
            <v>BFRFM_PFIN_RT</v>
          </cell>
          <cell r="F2974" t="str">
            <v>개편전재정자립도비율</v>
          </cell>
        </row>
        <row r="2975">
          <cell r="E2975" t="str">
            <v>AFRFM_PFIN_RT</v>
          </cell>
          <cell r="F2975" t="str">
            <v>개편후재정자립도비율</v>
          </cell>
        </row>
        <row r="2976">
          <cell r="E2976" t="str">
            <v>UP_SGG_CD</v>
          </cell>
          <cell r="F2976" t="str">
            <v>상위시군구코드</v>
          </cell>
        </row>
        <row r="2977">
          <cell r="E2977" t="str">
            <v>SGG_CD</v>
          </cell>
          <cell r="F2977" t="str">
            <v>시군구코드</v>
          </cell>
        </row>
        <row r="2978">
          <cell r="E2978" t="str">
            <v>LOAD_DT</v>
          </cell>
          <cell r="F2978" t="str">
            <v>적재일시</v>
          </cell>
        </row>
        <row r="2979">
          <cell r="E2979" t="str">
            <v>LINK_SN</v>
          </cell>
          <cell r="F2979" t="str">
            <v>연계일련번호</v>
          </cell>
        </row>
        <row r="2980">
          <cell r="E2980" t="str">
            <v>LINK_DMND_DT</v>
          </cell>
          <cell r="F2980" t="str">
            <v>연계요청일시</v>
          </cell>
        </row>
        <row r="2981">
          <cell r="E2981" t="str">
            <v>DTY_SPRTN_CD</v>
          </cell>
          <cell r="F2981" t="str">
            <v>업무구분코드</v>
          </cell>
        </row>
        <row r="2982">
          <cell r="E2982" t="str">
            <v>DTY_PRCS_DT</v>
          </cell>
          <cell r="F2982" t="str">
            <v>업무처리일시</v>
          </cell>
        </row>
        <row r="2983">
          <cell r="E2983" t="str">
            <v>DTY_TRNSF_PRCS_ST_CD</v>
          </cell>
          <cell r="F2983" t="str">
            <v>업무이관처리상태코드</v>
          </cell>
        </row>
        <row r="2984">
          <cell r="E2984" t="str">
            <v>MPIG_ID</v>
          </cell>
          <cell r="F2984" t="str">
            <v>매핑아이디</v>
          </cell>
        </row>
        <row r="2985">
          <cell r="E2985" t="str">
            <v>LINK_FLFL_DT</v>
          </cell>
          <cell r="F2985" t="str">
            <v>연계수행일시</v>
          </cell>
        </row>
        <row r="2986">
          <cell r="E2986" t="str">
            <v>LINK_PRCS_VL</v>
          </cell>
          <cell r="F2986" t="str">
            <v>연계처리값</v>
          </cell>
        </row>
        <row r="2987">
          <cell r="E2987" t="str">
            <v>LINK_PRCS_ST_CD</v>
          </cell>
          <cell r="F2987" t="str">
            <v>연계처리상태코드</v>
          </cell>
        </row>
        <row r="2988">
          <cell r="E2988" t="str">
            <v>PRCS_CTPV_CONT</v>
          </cell>
          <cell r="F2988" t="str">
            <v>처리시도횟수</v>
          </cell>
        </row>
        <row r="2989">
          <cell r="E2989" t="str">
            <v>TRBL_MSG_CN</v>
          </cell>
          <cell r="F2989" t="str">
            <v>장애메시지내용</v>
          </cell>
        </row>
        <row r="2990">
          <cell r="E2990" t="str">
            <v>CRTR_YM</v>
          </cell>
          <cell r="F2990" t="str">
            <v>기준연월</v>
          </cell>
        </row>
        <row r="2991">
          <cell r="E2991" t="str">
            <v>OBV_DAY_NM</v>
          </cell>
          <cell r="F2991" t="str">
            <v>관측일명</v>
          </cell>
        </row>
        <row r="2992">
          <cell r="E2992" t="str">
            <v>OBPT_NO</v>
          </cell>
          <cell r="F2992" t="str">
            <v>관측지점번호</v>
          </cell>
        </row>
        <row r="2993">
          <cell r="E2993" t="str">
            <v>OBPT_NM</v>
          </cell>
          <cell r="F2993" t="str">
            <v>관측지점명</v>
          </cell>
        </row>
        <row r="2994">
          <cell r="E2994" t="str">
            <v>AVRG_TMPT</v>
          </cell>
          <cell r="F2994" t="str">
            <v>평균기온</v>
          </cell>
        </row>
        <row r="2995">
          <cell r="E2995" t="str">
            <v>HHT_TMPT</v>
          </cell>
          <cell r="F2995" t="str">
            <v>최고기온</v>
          </cell>
        </row>
        <row r="2996">
          <cell r="E2996" t="str">
            <v>LWT_TMPT</v>
          </cell>
          <cell r="F2996" t="str">
            <v>최저기온</v>
          </cell>
        </row>
        <row r="2997">
          <cell r="E2997" t="str">
            <v>PCPT</v>
          </cell>
          <cell r="F2997" t="str">
            <v>강수량</v>
          </cell>
        </row>
        <row r="2998">
          <cell r="E2998" t="str">
            <v>PCPT_VL</v>
          </cell>
          <cell r="F2998" t="str">
            <v>강수량값</v>
          </cell>
        </row>
        <row r="2999">
          <cell r="E2999" t="str">
            <v>SGG_CD</v>
          </cell>
          <cell r="F2999" t="str">
            <v>시군구코드</v>
          </cell>
        </row>
        <row r="3000">
          <cell r="E3000" t="str">
            <v>LOAD_DT</v>
          </cell>
          <cell r="F3000" t="str">
            <v>적재일시</v>
          </cell>
        </row>
        <row r="3001">
          <cell r="E3001" t="str">
            <v>EXMN_YR</v>
          </cell>
          <cell r="F3001" t="str">
            <v>조사연도</v>
          </cell>
        </row>
        <row r="3002">
          <cell r="E3002" t="str">
            <v>LBRRY_NM</v>
          </cell>
          <cell r="F3002" t="str">
            <v>도서관명</v>
          </cell>
        </row>
        <row r="3003">
          <cell r="E3003" t="str">
            <v>UP_SGG_CD</v>
          </cell>
          <cell r="F3003" t="str">
            <v>상위시군구코드</v>
          </cell>
        </row>
        <row r="3004">
          <cell r="E3004" t="str">
            <v>SGG_CD</v>
          </cell>
          <cell r="F3004" t="str">
            <v>시군구코드</v>
          </cell>
        </row>
        <row r="3005">
          <cell r="E3005" t="str">
            <v>CTPV_NM</v>
          </cell>
          <cell r="F3005" t="str">
            <v>시도명</v>
          </cell>
        </row>
        <row r="3006">
          <cell r="E3006" t="str">
            <v>FNDN_MNBD_NM</v>
          </cell>
          <cell r="F3006" t="str">
            <v>설립주체명</v>
          </cell>
        </row>
        <row r="3007">
          <cell r="E3007" t="str">
            <v>SGG_NM</v>
          </cell>
          <cell r="F3007" t="str">
            <v>시군구명</v>
          </cell>
        </row>
        <row r="3008">
          <cell r="E3008" t="str">
            <v>OPNG_YR</v>
          </cell>
          <cell r="F3008" t="str">
            <v>개관연도</v>
          </cell>
        </row>
        <row r="3009">
          <cell r="E3009" t="str">
            <v>ADDR</v>
          </cell>
          <cell r="F3009" t="str">
            <v>주소</v>
          </cell>
        </row>
        <row r="3010">
          <cell r="E3010" t="str">
            <v>INST_TELNO</v>
          </cell>
          <cell r="F3010" t="str">
            <v>기관전화번호</v>
          </cell>
        </row>
        <row r="3011">
          <cell r="E3011" t="str">
            <v>BK_DATA_VLNM</v>
          </cell>
          <cell r="F3011" t="str">
            <v>도서자료권수</v>
          </cell>
        </row>
        <row r="3012">
          <cell r="E3012" t="str">
            <v>NBK_DATA_CNT</v>
          </cell>
          <cell r="F3012" t="str">
            <v>비도서자료수</v>
          </cell>
        </row>
        <row r="3013">
          <cell r="E3013" t="str">
            <v>SRLS_CNT</v>
          </cell>
          <cell r="F3013" t="str">
            <v>연속간행물수</v>
          </cell>
        </row>
        <row r="3014">
          <cell r="E3014" t="str">
            <v>BK_DATA_INCR_VLNM</v>
          </cell>
          <cell r="F3014" t="str">
            <v>도서자료증가권수</v>
          </cell>
        </row>
        <row r="3015">
          <cell r="E3015" t="str">
            <v>NBK_INCR_CNT</v>
          </cell>
          <cell r="F3015" t="str">
            <v>비도서증가수</v>
          </cell>
        </row>
        <row r="3016">
          <cell r="E3016" t="str">
            <v>FYER_INCR_SRLS_CNT</v>
          </cell>
          <cell r="F3016" t="str">
            <v>연간증가연속간행물수</v>
          </cell>
        </row>
        <row r="3017">
          <cell r="E3017" t="str">
            <v>BDAR</v>
          </cell>
          <cell r="F3017" t="str">
            <v>건축면적</v>
          </cell>
        </row>
        <row r="3018">
          <cell r="E3018" t="str">
            <v>TOTL_SEAT_CNT</v>
          </cell>
          <cell r="F3018" t="str">
            <v>총좌석수</v>
          </cell>
        </row>
        <row r="3019">
          <cell r="E3019" t="str">
            <v>FCLT_MNGR_CMPT_NMBR</v>
          </cell>
          <cell r="F3019" t="str">
            <v>시설관리자컴퓨터대수</v>
          </cell>
        </row>
        <row r="3020">
          <cell r="E3020" t="str">
            <v>STAMT_DATA_PRCH_AMT</v>
          </cell>
          <cell r="F3020" t="str">
            <v>결산액자료구입금액</v>
          </cell>
        </row>
        <row r="3021">
          <cell r="E3021" t="str">
            <v>STAMT_OPCT_AMT</v>
          </cell>
          <cell r="F3021" t="str">
            <v>결산액운영비금액</v>
          </cell>
        </row>
        <row r="3022">
          <cell r="E3022" t="str">
            <v>BLAC_SPRT_AMT</v>
          </cell>
          <cell r="F3022" t="str">
            <v>결산지원금액</v>
          </cell>
        </row>
        <row r="3023">
          <cell r="E3023" t="str">
            <v>DATA_PRCH_BGT_AMT</v>
          </cell>
          <cell r="F3023" t="str">
            <v>자료구입예산금액</v>
          </cell>
        </row>
        <row r="3024">
          <cell r="E3024" t="str">
            <v>OPER_BGT_AMT</v>
          </cell>
          <cell r="F3024" t="str">
            <v>운영예산금액</v>
          </cell>
        </row>
        <row r="3025">
          <cell r="E3025" t="str">
            <v>JAN_OPNG_YN</v>
          </cell>
          <cell r="F3025" t="str">
            <v>1월개관여부</v>
          </cell>
        </row>
        <row r="3026">
          <cell r="E3026" t="str">
            <v>FEB_OPNG_YN</v>
          </cell>
          <cell r="F3026" t="str">
            <v>2월개관여부</v>
          </cell>
        </row>
        <row r="3027">
          <cell r="E3027" t="str">
            <v>MAR_OPNG_YN</v>
          </cell>
          <cell r="F3027" t="str">
            <v>3월개관여부</v>
          </cell>
        </row>
        <row r="3028">
          <cell r="E3028" t="str">
            <v>APR_OPNG_YN</v>
          </cell>
          <cell r="F3028" t="str">
            <v>4월개관여부</v>
          </cell>
        </row>
        <row r="3029">
          <cell r="E3029" t="str">
            <v>MAY_OPNG_YN</v>
          </cell>
          <cell r="F3029" t="str">
            <v>5월개관여부</v>
          </cell>
        </row>
        <row r="3030">
          <cell r="E3030" t="str">
            <v>JUN_OPNG_YN</v>
          </cell>
          <cell r="F3030" t="str">
            <v>6월개관여부</v>
          </cell>
        </row>
        <row r="3031">
          <cell r="E3031" t="str">
            <v>JULY_OPNG_YN</v>
          </cell>
          <cell r="F3031" t="str">
            <v>7월개관여부</v>
          </cell>
        </row>
        <row r="3032">
          <cell r="E3032" t="str">
            <v>AUG_OPNG_YN</v>
          </cell>
          <cell r="F3032" t="str">
            <v>8월개관여부</v>
          </cell>
        </row>
        <row r="3033">
          <cell r="E3033" t="str">
            <v>SEP_OPNG_YN</v>
          </cell>
          <cell r="F3033" t="str">
            <v>9월개관여부</v>
          </cell>
        </row>
        <row r="3034">
          <cell r="E3034" t="str">
            <v>OCT_OPNG_YN</v>
          </cell>
          <cell r="F3034" t="str">
            <v>10월개관여부</v>
          </cell>
        </row>
        <row r="3035">
          <cell r="E3035" t="str">
            <v>NOV_OPNG_YN</v>
          </cell>
          <cell r="F3035" t="str">
            <v>11월개관여부</v>
          </cell>
        </row>
        <row r="3036">
          <cell r="E3036" t="str">
            <v>DEC_OPNG_YN</v>
          </cell>
          <cell r="F3036" t="str">
            <v>12월개관여부</v>
          </cell>
        </row>
        <row r="3037">
          <cell r="E3037" t="str">
            <v>MON_OPNG_YN</v>
          </cell>
          <cell r="F3037" t="str">
            <v>월요일개관여부</v>
          </cell>
        </row>
        <row r="3038">
          <cell r="E3038" t="str">
            <v>TUES_OPNG_YN</v>
          </cell>
          <cell r="F3038" t="str">
            <v>화요일개관여부</v>
          </cell>
        </row>
        <row r="3039">
          <cell r="E3039" t="str">
            <v>WED_OPNG_YN</v>
          </cell>
          <cell r="F3039" t="str">
            <v>수요일개관여부</v>
          </cell>
        </row>
        <row r="3040">
          <cell r="E3040" t="str">
            <v>THUR_OPNG_YN</v>
          </cell>
          <cell r="F3040" t="str">
            <v>목요일개관여부</v>
          </cell>
        </row>
        <row r="3041">
          <cell r="E3041" t="str">
            <v>FRI_OPNG_YN</v>
          </cell>
          <cell r="F3041" t="str">
            <v>금요일개관여부</v>
          </cell>
        </row>
        <row r="3042">
          <cell r="E3042" t="str">
            <v>SAT_OPNG_YN</v>
          </cell>
          <cell r="F3042" t="str">
            <v>토요일개관여부</v>
          </cell>
        </row>
        <row r="3043">
          <cell r="E3043" t="str">
            <v>SUN_OPNG_YN</v>
          </cell>
          <cell r="F3043" t="str">
            <v>일요일개관여부</v>
          </cell>
        </row>
        <row r="3044">
          <cell r="E3044" t="str">
            <v>WKD_OPNG_BGNG_HR</v>
          </cell>
          <cell r="F3044" t="str">
            <v>평일개관시작시간</v>
          </cell>
        </row>
        <row r="3045">
          <cell r="E3045" t="str">
            <v>WKD_OPNG_BGNG_MIN</v>
          </cell>
          <cell r="F3045" t="str">
            <v>평일개관시작분</v>
          </cell>
        </row>
        <row r="3046">
          <cell r="E3046" t="str">
            <v>WKD_OPNG_END_HR</v>
          </cell>
          <cell r="F3046" t="str">
            <v>평일개관종료시간</v>
          </cell>
        </row>
        <row r="3047">
          <cell r="E3047" t="str">
            <v>WKD_OPNG_END_MIN</v>
          </cell>
          <cell r="F3047" t="str">
            <v>평일개관종료분</v>
          </cell>
        </row>
        <row r="3048">
          <cell r="E3048" t="str">
            <v>WKND_OPNG_BGNG_HR</v>
          </cell>
          <cell r="F3048" t="str">
            <v>주말개관시작시간</v>
          </cell>
        </row>
        <row r="3049">
          <cell r="E3049" t="str">
            <v>WKND_OPNG_BGNG_MIN</v>
          </cell>
          <cell r="F3049" t="str">
            <v>주말개관시작분</v>
          </cell>
        </row>
        <row r="3050">
          <cell r="E3050" t="str">
            <v>WKND_OPNG_END_HR</v>
          </cell>
          <cell r="F3050" t="str">
            <v>주말개관종료시간</v>
          </cell>
        </row>
        <row r="3051">
          <cell r="E3051" t="str">
            <v>WKND_OPNG_END_MIN</v>
          </cell>
          <cell r="F3051" t="str">
            <v>주말개관종료분</v>
          </cell>
        </row>
        <row r="3052">
          <cell r="E3052" t="str">
            <v>FTMSV_LBRJ_NOPE</v>
          </cell>
          <cell r="F3052" t="str">
            <v>전임사서직인원수</v>
          </cell>
        </row>
        <row r="3053">
          <cell r="E3053" t="str">
            <v>FTMSV_ETC_NOPE</v>
          </cell>
          <cell r="F3053" t="str">
            <v>전임기타인원수</v>
          </cell>
        </row>
        <row r="3054">
          <cell r="E3054" t="str">
            <v>HAPT_LBRJ_NOPE</v>
          </cell>
          <cell r="F3054" t="str">
            <v>겸임사서직인원수</v>
          </cell>
        </row>
        <row r="3055">
          <cell r="E3055" t="str">
            <v>HAPT_ETC_NOPE</v>
          </cell>
          <cell r="F3055" t="str">
            <v>겸임기타인원수</v>
          </cell>
        </row>
        <row r="3056">
          <cell r="E3056" t="str">
            <v>TCED_NOCS</v>
          </cell>
          <cell r="F3056" t="str">
            <v>전문교육건수</v>
          </cell>
        </row>
        <row r="3057">
          <cell r="E3057" t="str">
            <v>TCED_HOUR</v>
          </cell>
          <cell r="F3057" t="str">
            <v>전문교육시수</v>
          </cell>
        </row>
        <row r="3058">
          <cell r="E3058" t="str">
            <v>GNED_NOCS</v>
          </cell>
          <cell r="F3058" t="str">
            <v>일반교육건수</v>
          </cell>
        </row>
        <row r="3059">
          <cell r="E3059" t="str">
            <v>GNED_HOUR</v>
          </cell>
          <cell r="F3059" t="str">
            <v>일반교육시수</v>
          </cell>
        </row>
        <row r="3060">
          <cell r="E3060" t="str">
            <v>LOAD_DT</v>
          </cell>
          <cell r="F3060" t="str">
            <v>적재일시</v>
          </cell>
        </row>
        <row r="3061">
          <cell r="E3061" t="str">
            <v>EXMN_YR</v>
          </cell>
          <cell r="F3061" t="str">
            <v>조사연도</v>
          </cell>
        </row>
        <row r="3062">
          <cell r="E3062" t="str">
            <v>LBRRY_SPRTN_NM</v>
          </cell>
          <cell r="F3062" t="str">
            <v>도서관구분명</v>
          </cell>
        </row>
        <row r="3063">
          <cell r="E3063" t="str">
            <v>LBRRY_NM</v>
          </cell>
          <cell r="F3063" t="str">
            <v>도서관명</v>
          </cell>
        </row>
        <row r="3064">
          <cell r="E3064" t="str">
            <v>CTPV_NM</v>
          </cell>
          <cell r="F3064" t="str">
            <v>시도명</v>
          </cell>
        </row>
        <row r="3065">
          <cell r="E3065" t="str">
            <v>SGG_NM</v>
          </cell>
          <cell r="F3065" t="str">
            <v>시군구명</v>
          </cell>
        </row>
        <row r="3066">
          <cell r="E3066" t="str">
            <v>CLSF_SSTM_NM</v>
          </cell>
          <cell r="F3066" t="str">
            <v>분류체계명</v>
          </cell>
        </row>
        <row r="3067">
          <cell r="E3067" t="str">
            <v>LIST_RULE_DMSBK_NM</v>
          </cell>
          <cell r="F3067" t="str">
            <v>목록규칙국내서명</v>
          </cell>
        </row>
        <row r="3068">
          <cell r="E3068" t="str">
            <v>LIST_RULE_FRGBK_NM</v>
          </cell>
          <cell r="F3068" t="str">
            <v>목록규칙국외서명</v>
          </cell>
        </row>
        <row r="3069">
          <cell r="E3069" t="str">
            <v>LIST_TPE_DMSBK_NM</v>
          </cell>
          <cell r="F3069" t="str">
            <v>목록형식국내서명</v>
          </cell>
        </row>
        <row r="3070">
          <cell r="E3070" t="str">
            <v>LIST_TPE_FRGBK_NM</v>
          </cell>
          <cell r="F3070" t="str">
            <v>목록형식국외서명</v>
          </cell>
        </row>
        <row r="3071">
          <cell r="E3071" t="str">
            <v>AUT_SMBL_DMSBK_NM</v>
          </cell>
          <cell r="F3071" t="str">
            <v>저자기호국내서명</v>
          </cell>
        </row>
        <row r="3072">
          <cell r="E3072" t="str">
            <v>AUT_SMBL_FRGBK_NM</v>
          </cell>
          <cell r="F3072" t="str">
            <v>저자기호국외서명</v>
          </cell>
        </row>
        <row r="3073">
          <cell r="E3073" t="str">
            <v>LBRRY_CD_VL</v>
          </cell>
          <cell r="F3073" t="str">
            <v>도서관코드값</v>
          </cell>
        </row>
        <row r="3074">
          <cell r="E3074" t="str">
            <v>MBLIB_CNT</v>
          </cell>
          <cell r="F3074" t="str">
            <v>이동도서관수</v>
          </cell>
        </row>
        <row r="3075">
          <cell r="E3075" t="str">
            <v>MBLIB_CLBK_CNT</v>
          </cell>
          <cell r="F3075" t="str">
            <v>이동도서관장서수</v>
          </cell>
        </row>
        <row r="3076">
          <cell r="E3076" t="str">
            <v>MBLIB_CTMR_CNT</v>
          </cell>
          <cell r="F3076" t="str">
            <v>이동도서관이용자수</v>
          </cell>
        </row>
        <row r="3077">
          <cell r="E3077" t="str">
            <v>SMLB_CNT</v>
          </cell>
          <cell r="F3077" t="str">
            <v>작은도서관수</v>
          </cell>
        </row>
        <row r="3078">
          <cell r="E3078" t="str">
            <v>SMLB_HMFR_CNT</v>
          </cell>
          <cell r="F3078" t="str">
            <v>작은도서관인력수</v>
          </cell>
        </row>
        <row r="3079">
          <cell r="E3079" t="str">
            <v>SMLB_BDAMT</v>
          </cell>
          <cell r="F3079" t="str">
            <v>작은도서관예산액</v>
          </cell>
        </row>
        <row r="3080">
          <cell r="E3080" t="str">
            <v>SMLB_CLBK_CNT</v>
          </cell>
          <cell r="F3080" t="str">
            <v>작은도서관장서수</v>
          </cell>
        </row>
        <row r="3081">
          <cell r="E3081" t="str">
            <v>SMLB_PRGM_CNT</v>
          </cell>
          <cell r="F3081" t="str">
            <v>작은도서관프로그램수</v>
          </cell>
        </row>
        <row r="3082">
          <cell r="E3082" t="str">
            <v>DMSBK_SMOTP_CNT</v>
          </cell>
          <cell r="F3082" t="str">
            <v>국내서총류수</v>
          </cell>
        </row>
        <row r="3083">
          <cell r="E3083" t="str">
            <v>DMSBK_PLSP_CNT</v>
          </cell>
          <cell r="F3083" t="str">
            <v>국내서철학수</v>
          </cell>
        </row>
        <row r="3084">
          <cell r="E3084" t="str">
            <v>DMSBK_RLGN_CNT</v>
          </cell>
          <cell r="F3084" t="str">
            <v>국내서종교수</v>
          </cell>
        </row>
        <row r="3085">
          <cell r="E3085" t="str">
            <v>DMSBK_SCLSEC_CNT</v>
          </cell>
          <cell r="F3085" t="str">
            <v>국내서사회과학수</v>
          </cell>
        </row>
        <row r="3086">
          <cell r="E3086" t="str">
            <v>DMSBK_PRSEC_CNT</v>
          </cell>
          <cell r="F3086" t="str">
            <v>국내서순수과학수</v>
          </cell>
        </row>
        <row r="3087">
          <cell r="E3087" t="str">
            <v>DMSBK_DCPSEC_CNT</v>
          </cell>
          <cell r="F3087" t="str">
            <v>국내서기술과학수</v>
          </cell>
        </row>
        <row r="3088">
          <cell r="E3088" t="str">
            <v>DMSBK_ART_CNT</v>
          </cell>
          <cell r="F3088" t="str">
            <v>국내서예술수</v>
          </cell>
        </row>
        <row r="3089">
          <cell r="E3089" t="str">
            <v>DMSBK_LANG_CNT</v>
          </cell>
          <cell r="F3089" t="str">
            <v>국내서언어수</v>
          </cell>
        </row>
        <row r="3090">
          <cell r="E3090" t="str">
            <v>DMSBK_LTRTR_CNT</v>
          </cell>
          <cell r="F3090" t="str">
            <v>국내서문학수</v>
          </cell>
        </row>
        <row r="3091">
          <cell r="E3091" t="str">
            <v>DMSBK_HSTR_CNT</v>
          </cell>
          <cell r="F3091" t="str">
            <v>국내서역사수</v>
          </cell>
        </row>
        <row r="3092">
          <cell r="E3092" t="str">
            <v>DMSBK_SUM_CNT</v>
          </cell>
          <cell r="F3092" t="str">
            <v>국내서합계수</v>
          </cell>
        </row>
        <row r="3093">
          <cell r="E3093" t="str">
            <v>FRGBK_SMOTP_CNT</v>
          </cell>
          <cell r="F3093" t="str">
            <v>국외서총류수</v>
          </cell>
        </row>
        <row r="3094">
          <cell r="E3094" t="str">
            <v>FRGBK_PLSP_CNT</v>
          </cell>
          <cell r="F3094" t="str">
            <v>국외서철학수</v>
          </cell>
        </row>
        <row r="3095">
          <cell r="E3095" t="str">
            <v>FRGBK_RLGN_CNT</v>
          </cell>
          <cell r="F3095" t="str">
            <v>국외서종교수</v>
          </cell>
        </row>
        <row r="3096">
          <cell r="E3096" t="str">
            <v>FRGBK_SCLSEC_CNT</v>
          </cell>
          <cell r="F3096" t="str">
            <v>국외서사회과학수</v>
          </cell>
        </row>
        <row r="3097">
          <cell r="E3097" t="str">
            <v>FRGBK_PRSEC_CNT</v>
          </cell>
          <cell r="F3097" t="str">
            <v>국외서순수과학수</v>
          </cell>
        </row>
        <row r="3098">
          <cell r="E3098" t="str">
            <v>FRGBK_DCPSEC_CNT</v>
          </cell>
          <cell r="F3098" t="str">
            <v>국외서기술과학수</v>
          </cell>
        </row>
        <row r="3099">
          <cell r="E3099" t="str">
            <v>FRGBK_ART_CNT</v>
          </cell>
          <cell r="F3099" t="str">
            <v>국외서예술수</v>
          </cell>
        </row>
        <row r="3100">
          <cell r="E3100" t="str">
            <v>FRGBK_LANG_CNT</v>
          </cell>
          <cell r="F3100" t="str">
            <v>국외서언어수</v>
          </cell>
        </row>
        <row r="3101">
          <cell r="E3101" t="str">
            <v>FRGBK_LTRTR_CNT</v>
          </cell>
          <cell r="F3101" t="str">
            <v>국외서문학수</v>
          </cell>
        </row>
        <row r="3102">
          <cell r="E3102" t="str">
            <v>FRGBK_HSTR_CNT</v>
          </cell>
          <cell r="F3102" t="str">
            <v>국외서역사수</v>
          </cell>
        </row>
        <row r="3103">
          <cell r="E3103" t="str">
            <v>FRGBK_SUM_CNT</v>
          </cell>
          <cell r="F3103" t="str">
            <v>국외서합계수</v>
          </cell>
        </row>
        <row r="3104">
          <cell r="E3104" t="str">
            <v>RGN_RGN_DATA_CNT</v>
          </cell>
          <cell r="F3104" t="str">
            <v>지역지역자료수</v>
          </cell>
        </row>
        <row r="3105">
          <cell r="E3105" t="str">
            <v>RGN_ETC_CNT</v>
          </cell>
          <cell r="F3105" t="str">
            <v>지역기타수</v>
          </cell>
        </row>
        <row r="3106">
          <cell r="E3106" t="str">
            <v>NBK_SGHR_DATA_CNT</v>
          </cell>
          <cell r="F3106" t="str">
            <v>비도서시청각자료수</v>
          </cell>
        </row>
        <row r="3107">
          <cell r="E3107" t="str">
            <v>NBK_ETC_CNT</v>
          </cell>
          <cell r="F3107" t="str">
            <v>비도서기타수</v>
          </cell>
        </row>
        <row r="3108">
          <cell r="E3108" t="str">
            <v>ELDT_ELCT_JRNL_CNT</v>
          </cell>
          <cell r="F3108" t="str">
            <v>전자자료전자저널수</v>
          </cell>
        </row>
        <row r="3109">
          <cell r="E3109" t="str">
            <v>ELDT_ELCT_BK_CNT</v>
          </cell>
          <cell r="F3109" t="str">
            <v>전자자료전자도서수</v>
          </cell>
        </row>
        <row r="3110">
          <cell r="E3110" t="str">
            <v>ELDT_ADOBK_CNT</v>
          </cell>
          <cell r="F3110" t="str">
            <v>전자자료오디오북수</v>
          </cell>
        </row>
        <row r="3111">
          <cell r="E3111" t="str">
            <v>ELDT_WEB_DB_CNT</v>
          </cell>
          <cell r="F3111" t="str">
            <v>전자자료웹데이터베이스수</v>
          </cell>
        </row>
        <row r="3112">
          <cell r="E3112" t="str">
            <v>ELDT_ETC_CNT</v>
          </cell>
          <cell r="F3112" t="str">
            <v>전자자료기타수</v>
          </cell>
        </row>
        <row r="3113">
          <cell r="E3113" t="str">
            <v>CLCTN_ELCT_JRNL_CNT</v>
          </cell>
          <cell r="F3113" t="str">
            <v>소장전자저널수</v>
          </cell>
        </row>
        <row r="3114">
          <cell r="E3114" t="str">
            <v>SSCRP_ELCT_JRNL_CNT</v>
          </cell>
          <cell r="F3114" t="str">
            <v>구독전자저널수</v>
          </cell>
        </row>
        <row r="3115">
          <cell r="E3115" t="str">
            <v>CLCTN_ELCT_BK_CNT</v>
          </cell>
          <cell r="F3115" t="str">
            <v>소장전자도서수</v>
          </cell>
        </row>
        <row r="3116">
          <cell r="E3116" t="str">
            <v>SSCRP_ELCT_BK_CNT</v>
          </cell>
          <cell r="F3116" t="str">
            <v>구독전자도서수</v>
          </cell>
        </row>
        <row r="3117">
          <cell r="E3117" t="str">
            <v>CLCTN_ADOBK_CNT</v>
          </cell>
          <cell r="F3117" t="str">
            <v>소장오디오북수</v>
          </cell>
        </row>
        <row r="3118">
          <cell r="E3118" t="str">
            <v>SSCRP_ADOBK_CNT</v>
          </cell>
          <cell r="F3118" t="str">
            <v>구독오디오북수</v>
          </cell>
        </row>
        <row r="3119">
          <cell r="E3119" t="str">
            <v>CLCTN_WEB_DB_CNT</v>
          </cell>
          <cell r="F3119" t="str">
            <v>소장웹데이터베이스수</v>
          </cell>
        </row>
        <row r="3120">
          <cell r="E3120" t="str">
            <v>SSCRP_WEB_DB_CNT</v>
          </cell>
          <cell r="F3120" t="str">
            <v>구독웹데이터베이스수</v>
          </cell>
        </row>
        <row r="3121">
          <cell r="E3121" t="str">
            <v>CLCTN_ETC_CNT</v>
          </cell>
          <cell r="F3121" t="str">
            <v>소장기타수</v>
          </cell>
        </row>
        <row r="3122">
          <cell r="E3122" t="str">
            <v>SSCRP_ETC_CNT</v>
          </cell>
          <cell r="F3122" t="str">
            <v>구독기타수</v>
          </cell>
        </row>
        <row r="3123">
          <cell r="E3123" t="str">
            <v>SRLS_DMST_CNT</v>
          </cell>
          <cell r="F3123" t="str">
            <v>연속간행물국내수</v>
          </cell>
        </row>
        <row r="3124">
          <cell r="E3124" t="str">
            <v>SRLS_OTNT_CNT</v>
          </cell>
          <cell r="F3124" t="str">
            <v>연속간행물국외수</v>
          </cell>
        </row>
        <row r="3125">
          <cell r="E3125" t="str">
            <v>BK_DATA_FYER_PRCH_CNT</v>
          </cell>
          <cell r="F3125" t="str">
            <v>도서자료연간구입수</v>
          </cell>
        </row>
        <row r="3126">
          <cell r="E3126" t="str">
            <v>BK_DATA_FYER_DONTN_CNT</v>
          </cell>
          <cell r="F3126" t="str">
            <v>도서자료연간기증수</v>
          </cell>
        </row>
        <row r="3127">
          <cell r="E3127" t="str">
            <v>BK_DATA_FYER_EXPL_CNT</v>
          </cell>
          <cell r="F3127" t="str">
            <v>도서자료연간제적수</v>
          </cell>
        </row>
        <row r="3128">
          <cell r="E3128" t="str">
            <v>NBK_FYER_PRCH_CNT</v>
          </cell>
          <cell r="F3128" t="str">
            <v>비도서연간구입수</v>
          </cell>
        </row>
        <row r="3129">
          <cell r="E3129" t="str">
            <v>NBK_FYER_DONTN_CNT</v>
          </cell>
          <cell r="F3129" t="str">
            <v>비도서연간기증수</v>
          </cell>
        </row>
        <row r="3130">
          <cell r="E3130" t="str">
            <v>NBK_FYER_EXPL_CNT</v>
          </cell>
          <cell r="F3130" t="str">
            <v>비도서연간제적수</v>
          </cell>
        </row>
        <row r="3131">
          <cell r="E3131" t="str">
            <v>ELDT_FYER_PRCH_CNT</v>
          </cell>
          <cell r="F3131" t="str">
            <v>전자자료연간구입수</v>
          </cell>
        </row>
        <row r="3132">
          <cell r="E3132" t="str">
            <v>ELDT_FYER_DONTN_CNT</v>
          </cell>
          <cell r="F3132" t="str">
            <v>전자자료연간기증수</v>
          </cell>
        </row>
        <row r="3133">
          <cell r="E3133" t="str">
            <v>ELDT_FYER_EXPL_CNT</v>
          </cell>
          <cell r="F3133" t="str">
            <v>전자자료연간제적수</v>
          </cell>
        </row>
        <row r="3134">
          <cell r="E3134" t="str">
            <v>SRLS_FYER_PRCH_CNT</v>
          </cell>
          <cell r="F3134" t="str">
            <v>연속간행물연간구입수</v>
          </cell>
        </row>
        <row r="3135">
          <cell r="E3135" t="str">
            <v>SRLS_FYER_DONTN_CNT</v>
          </cell>
          <cell r="F3135" t="str">
            <v>연속간행물연간기증수</v>
          </cell>
        </row>
        <row r="3136">
          <cell r="E3136" t="str">
            <v>SRLS_FYER_EXPL_CNT</v>
          </cell>
          <cell r="F3136" t="str">
            <v>연속간행물연간제적수</v>
          </cell>
        </row>
        <row r="3137">
          <cell r="E3137" t="str">
            <v>FCLT_LBRRY_LND_AR</v>
          </cell>
          <cell r="F3137" t="str">
            <v>시설도서관부지면적</v>
          </cell>
        </row>
        <row r="3138">
          <cell r="E3138" t="str">
            <v>FCLT_GFA</v>
          </cell>
          <cell r="F3138" t="str">
            <v>시설총면적</v>
          </cell>
        </row>
        <row r="3139">
          <cell r="E3139" t="str">
            <v>FCLT_SRV_PVSN_AR</v>
          </cell>
          <cell r="F3139" t="str">
            <v>시설서비스제공면적</v>
          </cell>
        </row>
        <row r="3140">
          <cell r="E3140" t="str">
            <v>SEAT_TOTL_SEAT_CNT</v>
          </cell>
          <cell r="F3140" t="str">
            <v>좌석총좌석수</v>
          </cell>
        </row>
        <row r="3141">
          <cell r="E3141" t="str">
            <v>CHLD_SEAT_CNT</v>
          </cell>
          <cell r="F3141" t="str">
            <v>어린이좌석수</v>
          </cell>
        </row>
        <row r="3142">
          <cell r="E3142" t="str">
            <v>ODPN_DSPN_SEAT_CNT</v>
          </cell>
          <cell r="F3142" t="str">
            <v>노인장애인좌석수</v>
          </cell>
        </row>
        <row r="3143">
          <cell r="E3143" t="str">
            <v>CTMR_CMPT_CNT</v>
          </cell>
          <cell r="F3143" t="str">
            <v>이용자컴퓨터수</v>
          </cell>
        </row>
        <row r="3144">
          <cell r="E3144" t="str">
            <v>WRIN_INSTL_YN</v>
          </cell>
          <cell r="F3144" t="str">
            <v>무선인터넷설치여부</v>
          </cell>
        </row>
        <row r="3145">
          <cell r="E3145" t="str">
            <v>SYS_CNRT_STS_CN</v>
          </cell>
          <cell r="F3145" t="str">
            <v>시스템구축현황내용</v>
          </cell>
        </row>
        <row r="3146">
          <cell r="E3146" t="str">
            <v>UMRTMC_CNT</v>
          </cell>
          <cell r="F3146" t="str">
            <v>무인반납기수</v>
          </cell>
        </row>
        <row r="3147">
          <cell r="E3147" t="str">
            <v>MBLE_LBRRY_YN</v>
          </cell>
          <cell r="F3147" t="str">
            <v>모바일도서관여부</v>
          </cell>
        </row>
        <row r="3148">
          <cell r="E3148" t="str">
            <v>SPRV_LBRN_CRQF_YN</v>
          </cell>
          <cell r="F3148" t="str">
            <v>관장사서자격증여부</v>
          </cell>
        </row>
        <row r="3149">
          <cell r="E3149" t="str">
            <v>SPRV_JBGD_NM</v>
          </cell>
          <cell r="F3149" t="str">
            <v>관장직급명</v>
          </cell>
        </row>
        <row r="3150">
          <cell r="E3150" t="str">
            <v>LBDR_EXNX_YN</v>
          </cell>
          <cell r="F3150" t="str">
            <v>도서관장유무여부</v>
          </cell>
        </row>
        <row r="3151">
          <cell r="E3151" t="str">
            <v>LBDR_JBLN_LRG_SPRTN_NM</v>
          </cell>
          <cell r="F3151" t="str">
            <v>도서관장직렬대구분명</v>
          </cell>
        </row>
        <row r="3152">
          <cell r="E3152" t="str">
            <v>LBDR_JBLN_SML_SPRTN_NM</v>
          </cell>
          <cell r="F3152" t="str">
            <v>도서관장직렬소구분명</v>
          </cell>
        </row>
        <row r="3153">
          <cell r="E3153" t="str">
            <v>LBDR_JBLN_ETC_NM</v>
          </cell>
          <cell r="F3153" t="str">
            <v>도서관장직렬기타명</v>
          </cell>
        </row>
        <row r="3154">
          <cell r="E3154" t="str">
            <v>LBDR_JBGD_NM</v>
          </cell>
          <cell r="F3154" t="str">
            <v>도서관장직급명</v>
          </cell>
        </row>
        <row r="3155">
          <cell r="E3155" t="str">
            <v>LBDR_ETC_JBGD_NM</v>
          </cell>
          <cell r="F3155" t="str">
            <v>도서관장기타직급명</v>
          </cell>
        </row>
        <row r="3156">
          <cell r="E3156" t="str">
            <v>LBDR_LBRN_CRQF_YN</v>
          </cell>
          <cell r="F3156" t="str">
            <v>도서관장사서자격증여부</v>
          </cell>
        </row>
        <row r="3157">
          <cell r="E3157" t="str">
            <v>FXRL_LBRJ_MAN_NOPE</v>
          </cell>
          <cell r="F3157" t="str">
            <v>정규사서직남자인원수</v>
          </cell>
        </row>
        <row r="3158">
          <cell r="E3158" t="str">
            <v>FXRL_LBRJ_WMN_NOPE</v>
          </cell>
          <cell r="F3158" t="str">
            <v>정규사서직여자인원수</v>
          </cell>
        </row>
        <row r="3159">
          <cell r="E3159" t="str">
            <v>FXRL_ADMJ_MAN_NOPE</v>
          </cell>
          <cell r="F3159" t="str">
            <v>정규행정직남자인원수</v>
          </cell>
        </row>
        <row r="3160">
          <cell r="E3160" t="str">
            <v>FXRL_ADMJ_WMN_NOPE</v>
          </cell>
          <cell r="F3160" t="str">
            <v>정규행정직여자인원수</v>
          </cell>
        </row>
        <row r="3161">
          <cell r="E3161" t="str">
            <v>FXRL_CPTJ_MAN_NOPE</v>
          </cell>
          <cell r="F3161" t="str">
            <v>정규전산직남자인원수</v>
          </cell>
        </row>
        <row r="3162">
          <cell r="E3162" t="str">
            <v>FXRL_CPTJ_WMN_NOPE</v>
          </cell>
          <cell r="F3162" t="str">
            <v>정규전산직여자인원수</v>
          </cell>
        </row>
        <row r="3163">
          <cell r="E3163" t="str">
            <v>RGLB_ETC_MAN_NOPE</v>
          </cell>
          <cell r="F3163" t="str">
            <v>정규직기타남자인원수</v>
          </cell>
        </row>
        <row r="3164">
          <cell r="E3164" t="str">
            <v>RGLB_ETC_WMN_NOPE</v>
          </cell>
          <cell r="F3164" t="str">
            <v>정규직기타여자인원수</v>
          </cell>
        </row>
        <row r="3165">
          <cell r="E3165" t="str">
            <v>TMPS_LBRN_MAN_NOPE</v>
          </cell>
          <cell r="F3165" t="str">
            <v>비정규직사서남자인원수</v>
          </cell>
        </row>
        <row r="3166">
          <cell r="E3166" t="str">
            <v>TMPS_LBRN_WMN_NOPE</v>
          </cell>
          <cell r="F3166" t="str">
            <v>비정규직사서여자인원수</v>
          </cell>
        </row>
        <row r="3167">
          <cell r="E3167" t="str">
            <v>TMPS_ETC_MAN_NOPE</v>
          </cell>
          <cell r="F3167" t="str">
            <v>비정규직기타남자인원수</v>
          </cell>
        </row>
        <row r="3168">
          <cell r="E3168" t="str">
            <v>TMPS_ETC_WMN_NOPE</v>
          </cell>
          <cell r="F3168" t="str">
            <v>비정규직기타여자인원수</v>
          </cell>
        </row>
        <row r="3169">
          <cell r="E3169" t="str">
            <v>RGLB_LBRJ_PRCP_CNT</v>
          </cell>
          <cell r="F3169" t="str">
            <v>정규직사서직정원수</v>
          </cell>
        </row>
        <row r="3170">
          <cell r="E3170" t="str">
            <v>RGLB_ADMJ_PRCP_CNT</v>
          </cell>
          <cell r="F3170" t="str">
            <v>정규직행정직정원수</v>
          </cell>
        </row>
        <row r="3171">
          <cell r="E3171" t="str">
            <v>RGLB_CPTJ_PRCP_CNT</v>
          </cell>
          <cell r="F3171" t="str">
            <v>정규직전산직정원수</v>
          </cell>
        </row>
        <row r="3172">
          <cell r="E3172" t="str">
            <v>RGLB_ETC_PRCP_CNT</v>
          </cell>
          <cell r="F3172" t="str">
            <v>정규직기타정원수</v>
          </cell>
        </row>
        <row r="3173">
          <cell r="E3173" t="str">
            <v>VLNT_MAN_NOPE</v>
          </cell>
          <cell r="F3173" t="str">
            <v>자원봉사자남자인원수</v>
          </cell>
        </row>
        <row r="3174">
          <cell r="E3174" t="str">
            <v>VLNT_WMN_NOPE</v>
          </cell>
          <cell r="F3174" t="str">
            <v>자원봉사자여자인원수</v>
          </cell>
        </row>
        <row r="3175">
          <cell r="E3175" t="str">
            <v>ETC_MAN_NOPE</v>
          </cell>
          <cell r="F3175" t="str">
            <v>기타남자인원수</v>
          </cell>
        </row>
        <row r="3176">
          <cell r="E3176" t="str">
            <v>ETC_WMN_NOPE</v>
          </cell>
          <cell r="F3176" t="str">
            <v>기타여자인원수</v>
          </cell>
        </row>
        <row r="3177">
          <cell r="E3177" t="str">
            <v>FSTL_RLLB_MAN_NOPE</v>
          </cell>
          <cell r="F3177" t="str">
            <v>1급정사서남자인원수</v>
          </cell>
        </row>
        <row r="3178">
          <cell r="E3178" t="str">
            <v>FSTL_RLLB_WMN_NOPE</v>
          </cell>
          <cell r="F3178" t="str">
            <v>1급정사서여자인원수</v>
          </cell>
        </row>
        <row r="3179">
          <cell r="E3179" t="str">
            <v>SCDL_RLLB_MAN_NOPE</v>
          </cell>
          <cell r="F3179" t="str">
            <v>2급정사서남자인원수</v>
          </cell>
        </row>
        <row r="3180">
          <cell r="E3180" t="str">
            <v>SCDL_RLLB_WMN_NOPE</v>
          </cell>
          <cell r="F3180" t="str">
            <v>2급정사서여자인원수</v>
          </cell>
        </row>
        <row r="3181">
          <cell r="E3181" t="str">
            <v>ASLB_MAN_NOPE</v>
          </cell>
          <cell r="F3181" t="str">
            <v>준사서남자인원수</v>
          </cell>
        </row>
        <row r="3182">
          <cell r="E3182" t="str">
            <v>ASLB_WMN_NOPE</v>
          </cell>
          <cell r="F3182" t="str">
            <v>준사서여자인원수</v>
          </cell>
        </row>
        <row r="3183">
          <cell r="E3183" t="str">
            <v>LBRJ_TCED_NOCS</v>
          </cell>
          <cell r="F3183" t="str">
            <v>사서직전문교육건수</v>
          </cell>
        </row>
        <row r="3184">
          <cell r="E3184" t="str">
            <v>LBRJ_TCED_HR</v>
          </cell>
          <cell r="F3184" t="str">
            <v>사서직전문교육시간</v>
          </cell>
        </row>
        <row r="3185">
          <cell r="E3185" t="str">
            <v>LBRJ_TCED_ADHR_CNT</v>
          </cell>
          <cell r="F3185" t="str">
            <v>사서직전문교육참가자수</v>
          </cell>
        </row>
        <row r="3186">
          <cell r="E3186" t="str">
            <v>LBRJ_GNED_NOCS</v>
          </cell>
          <cell r="F3186" t="str">
            <v>사서직일반교육건수</v>
          </cell>
        </row>
        <row r="3187">
          <cell r="E3187" t="str">
            <v>LBRJ_GNED_HR</v>
          </cell>
          <cell r="F3187" t="str">
            <v>사서직일반교육시간</v>
          </cell>
        </row>
        <row r="3188">
          <cell r="E3188" t="str">
            <v>LBRJ_GNED_ADHR_CNT</v>
          </cell>
          <cell r="F3188" t="str">
            <v>사서직일반교육참가자수</v>
          </cell>
        </row>
        <row r="3189">
          <cell r="E3189" t="str">
            <v>GNSR_TCED_NOCS</v>
          </cell>
          <cell r="F3189" t="str">
            <v>일반직전문교육건수</v>
          </cell>
        </row>
        <row r="3190">
          <cell r="E3190" t="str">
            <v>GNSR_TCED_HR</v>
          </cell>
          <cell r="F3190" t="str">
            <v>일반직전문교육시간</v>
          </cell>
        </row>
        <row r="3191">
          <cell r="E3191" t="str">
            <v>GNSR_TCED_ADHR_CNT</v>
          </cell>
          <cell r="F3191" t="str">
            <v>일반직전문교육참가자수</v>
          </cell>
        </row>
        <row r="3192">
          <cell r="E3192" t="str">
            <v>GNSR_GNED_NOCS</v>
          </cell>
          <cell r="F3192" t="str">
            <v>일반직일반교육건수</v>
          </cell>
        </row>
        <row r="3193">
          <cell r="E3193" t="str">
            <v>GNSR_GNED_HR</v>
          </cell>
          <cell r="F3193" t="str">
            <v>일반직일반교육시간</v>
          </cell>
        </row>
        <row r="3194">
          <cell r="E3194" t="str">
            <v>GNSR_GNED_ADHR_CNT</v>
          </cell>
          <cell r="F3194" t="str">
            <v>일반직일반교육참가자수</v>
          </cell>
        </row>
        <row r="3195">
          <cell r="E3195" t="str">
            <v>SUM_TCED_NOCS</v>
          </cell>
          <cell r="F3195" t="str">
            <v>합계전문교육건수</v>
          </cell>
        </row>
        <row r="3196">
          <cell r="E3196" t="str">
            <v>SUM_TCED_HR</v>
          </cell>
          <cell r="F3196" t="str">
            <v>합계전문교육시간</v>
          </cell>
        </row>
        <row r="3197">
          <cell r="E3197" t="str">
            <v>SUM_TCED_ADHR_CNT</v>
          </cell>
          <cell r="F3197" t="str">
            <v>합계전문교육참가자수</v>
          </cell>
        </row>
        <row r="3198">
          <cell r="E3198" t="str">
            <v>SUM_GNED_NOCS</v>
          </cell>
          <cell r="F3198" t="str">
            <v>합계일반교육건수</v>
          </cell>
        </row>
        <row r="3199">
          <cell r="E3199" t="str">
            <v>SUM_GNED_HR</v>
          </cell>
          <cell r="F3199" t="str">
            <v>합계일반교육시간</v>
          </cell>
        </row>
        <row r="3200">
          <cell r="E3200" t="str">
            <v>SUM_GNED_ADHR_CNT</v>
          </cell>
          <cell r="F3200" t="str">
            <v>합계일반교육참가자수</v>
          </cell>
        </row>
        <row r="3201">
          <cell r="E3201" t="str">
            <v>STAMT_LBCT_AMT</v>
          </cell>
          <cell r="F3201" t="str">
            <v>결산액인건비금액</v>
          </cell>
        </row>
        <row r="3202">
          <cell r="E3202" t="str">
            <v>STAMT_LBCT_NT</v>
          </cell>
          <cell r="F3202" t="str">
            <v>결산액인건비비고</v>
          </cell>
        </row>
        <row r="3203">
          <cell r="E3203" t="str">
            <v>STAMT_DATA_PRCH_AMT</v>
          </cell>
          <cell r="F3203" t="str">
            <v>결산액자료구입금액</v>
          </cell>
        </row>
        <row r="3204">
          <cell r="E3204" t="str">
            <v>STAMT_DATA_PRCH_NT</v>
          </cell>
          <cell r="F3204" t="str">
            <v>결산액자료구입비고</v>
          </cell>
        </row>
        <row r="3205">
          <cell r="E3205" t="str">
            <v>STAMT_OPCT_AMT</v>
          </cell>
          <cell r="F3205" t="str">
            <v>결산액운영비금액</v>
          </cell>
        </row>
        <row r="3206">
          <cell r="E3206" t="str">
            <v>STAMT_OPCT_NT</v>
          </cell>
          <cell r="F3206" t="str">
            <v>결산액운영비비고</v>
          </cell>
        </row>
        <row r="3207">
          <cell r="E3207" t="str">
            <v>BDAMT_LBCT_RGLB_AMT</v>
          </cell>
          <cell r="F3207" t="str">
            <v>예산액인건비정규직금액</v>
          </cell>
        </row>
        <row r="3208">
          <cell r="E3208" t="str">
            <v>BDAMT_LBCT_RGLB_NT</v>
          </cell>
          <cell r="F3208" t="str">
            <v>예산액인건비정규직비고</v>
          </cell>
        </row>
        <row r="3209">
          <cell r="E3209" t="str">
            <v>BDAMT_LBCT_TMPS_AMT</v>
          </cell>
          <cell r="F3209" t="str">
            <v>예산액인건비비정규직금액</v>
          </cell>
        </row>
        <row r="3210">
          <cell r="E3210" t="str">
            <v>BDAMT_LBCT_TMPS_NT</v>
          </cell>
          <cell r="F3210" t="str">
            <v>예산액인건비비정규직비고</v>
          </cell>
        </row>
        <row r="3211">
          <cell r="E3211" t="str">
            <v>BDAMT_DATA_PHCT_BK_AMT</v>
          </cell>
          <cell r="F3211" t="str">
            <v>예산액자료구입비도서금액</v>
          </cell>
        </row>
        <row r="3212">
          <cell r="E3212" t="str">
            <v>BDAMT_DATA_PHCT_BK_NT</v>
          </cell>
          <cell r="F3212" t="str">
            <v>예산액자료구입비도서비고</v>
          </cell>
        </row>
        <row r="3213">
          <cell r="E3213" t="str">
            <v>BDAMT_DATA_PHCT_NBK_AMT</v>
          </cell>
          <cell r="F3213" t="str">
            <v>예산액자료구입비비도서금액</v>
          </cell>
        </row>
        <row r="3214">
          <cell r="E3214" t="str">
            <v>BDAMT_DATA_PHCT_NBK_NT</v>
          </cell>
          <cell r="F3214" t="str">
            <v>예산액자료구입비비도서비고</v>
          </cell>
        </row>
        <row r="3215">
          <cell r="E3215" t="str">
            <v>BDAMT_DATA_PHCT_ELCT_AMT</v>
          </cell>
          <cell r="F3215" t="str">
            <v>예산액자료구입비전자금액</v>
          </cell>
        </row>
        <row r="3216">
          <cell r="E3216" t="str">
            <v>BDAMT_DATA_PHCT_ELCT_NT</v>
          </cell>
          <cell r="F3216" t="str">
            <v>예산액자료구입비전자비고</v>
          </cell>
        </row>
        <row r="3217">
          <cell r="E3217" t="str">
            <v>BDAMT_DATA_PHCT_ELCT_CPRT_AMT</v>
          </cell>
          <cell r="F3217" t="str">
            <v>예산액자료구입비전자공동금액</v>
          </cell>
        </row>
        <row r="3218">
          <cell r="E3218" t="str">
            <v>BDAMT_DATA_PHCT_ELCT_CPRT_NT</v>
          </cell>
          <cell r="F3218" t="str">
            <v>예산액자료구입비전자공동비고</v>
          </cell>
        </row>
        <row r="3219">
          <cell r="E3219" t="str">
            <v>BDAMT_DATA_PHCT_ELCT_ONSL_AMT</v>
          </cell>
          <cell r="F3219" t="str">
            <v>예산액자료구입비전자자체금액</v>
          </cell>
        </row>
        <row r="3220">
          <cell r="E3220" t="str">
            <v>BDAMT_DATA_PHCT_ELCT_ONSL_NT</v>
          </cell>
          <cell r="F3220" t="str">
            <v>예산액자료구입비전자자체비고</v>
          </cell>
        </row>
        <row r="3221">
          <cell r="E3221" t="str">
            <v>BDAMT_DATA_PHCT_SQNC_AMT</v>
          </cell>
          <cell r="F3221" t="str">
            <v>예산액자료구입비연속금액</v>
          </cell>
        </row>
        <row r="3222">
          <cell r="E3222" t="str">
            <v>BDAMT_DATA_PHCT_SQNC_NT</v>
          </cell>
          <cell r="F3222" t="str">
            <v>예산액자료구입비연속비고</v>
          </cell>
        </row>
        <row r="3223">
          <cell r="E3223" t="str">
            <v>BDAMT_OPER_CSTMT_AMT</v>
          </cell>
          <cell r="F3223" t="str">
            <v>예산액운영유지비금액</v>
          </cell>
        </row>
        <row r="3224">
          <cell r="E3224" t="str">
            <v>BDAMT_OPER_CSTMT_NT</v>
          </cell>
          <cell r="F3224" t="str">
            <v>예산액운영유지비비고</v>
          </cell>
        </row>
        <row r="3225">
          <cell r="E3225" t="str">
            <v>BDAMT_OPER_PRGM_AMT</v>
          </cell>
          <cell r="F3225" t="str">
            <v>예산액운영프로그램금액</v>
          </cell>
        </row>
        <row r="3226">
          <cell r="E3226" t="str">
            <v>BDAMT_OPER_PRGM_NT</v>
          </cell>
          <cell r="F3226" t="str">
            <v>예산액운영프로그램비고</v>
          </cell>
        </row>
        <row r="3227">
          <cell r="E3227" t="str">
            <v>BDAMT_OPCT_ETC_AMT</v>
          </cell>
          <cell r="F3227" t="str">
            <v>예산액운영비기타금액</v>
          </cell>
        </row>
        <row r="3228">
          <cell r="E3228" t="str">
            <v>BDAMT_OPCT_ETC_NT</v>
          </cell>
          <cell r="F3228" t="str">
            <v>예산액운영비기타비고</v>
          </cell>
        </row>
        <row r="3229">
          <cell r="E3229" t="str">
            <v>FYER_TOTL_OPNG_NMDY</v>
          </cell>
          <cell r="F3229" t="str">
            <v>연간총개관일수</v>
          </cell>
        </row>
        <row r="3230">
          <cell r="E3230" t="str">
            <v>PRWK_AVRG_OPNG_HR</v>
          </cell>
          <cell r="F3230" t="str">
            <v>주당평균개관시간</v>
          </cell>
        </row>
        <row r="3231">
          <cell r="E3231" t="str">
            <v>CHLD_MBR_REG_CNT</v>
          </cell>
          <cell r="F3231" t="str">
            <v>어린이회원등록수</v>
          </cell>
        </row>
        <row r="3232">
          <cell r="E3232" t="str">
            <v>TNGR_MBR_REG_CNT</v>
          </cell>
          <cell r="F3232" t="str">
            <v>청소년회원등록수</v>
          </cell>
        </row>
        <row r="3233">
          <cell r="E3233" t="str">
            <v>ADLT_MBR_REG_CNT</v>
          </cell>
          <cell r="F3233" t="str">
            <v>성인회원등록수</v>
          </cell>
        </row>
        <row r="3234">
          <cell r="E3234" t="str">
            <v>FAM_MBR_REG_CNT</v>
          </cell>
          <cell r="F3234" t="str">
            <v>가족회원등록수</v>
          </cell>
        </row>
        <row r="3235">
          <cell r="E3235" t="str">
            <v>LBRRY_VSTR_CNT</v>
          </cell>
          <cell r="F3235" t="str">
            <v>도서관방문자수</v>
          </cell>
        </row>
        <row r="3236">
          <cell r="E3236" t="str">
            <v>SRVC_TRGT_RGN_NM</v>
          </cell>
          <cell r="F3236" t="str">
            <v>봉사대상지역명</v>
          </cell>
        </row>
        <row r="3237">
          <cell r="E3237" t="str">
            <v>SRVC_TRPR_CHLD_CNT</v>
          </cell>
          <cell r="F3237" t="str">
            <v>봉사대상자어린이수</v>
          </cell>
        </row>
        <row r="3238">
          <cell r="E3238" t="str">
            <v>SRVC_TRPR_TNGR_CNT</v>
          </cell>
          <cell r="F3238" t="str">
            <v>봉사대상자청소년수</v>
          </cell>
        </row>
        <row r="3239">
          <cell r="E3239" t="str">
            <v>SRVC_TRPR_ADLT_CNT</v>
          </cell>
          <cell r="F3239" t="str">
            <v>봉사대상자성인수</v>
          </cell>
        </row>
        <row r="3240">
          <cell r="E3240" t="str">
            <v>PRNT_DATA_CHLD_BRWR_CNT</v>
          </cell>
          <cell r="F3240" t="str">
            <v>인쇄자료어린이대출자수</v>
          </cell>
        </row>
        <row r="3241">
          <cell r="E3241" t="str">
            <v>PRNT_DATA_TNGR_BRWR_CNT</v>
          </cell>
          <cell r="F3241" t="str">
            <v>인쇄자료청소년대출자수</v>
          </cell>
        </row>
        <row r="3242">
          <cell r="E3242" t="str">
            <v>PRNT_DATA_ADLT_BRWR_CNT</v>
          </cell>
          <cell r="F3242" t="str">
            <v>인쇄자료성인대출자수</v>
          </cell>
        </row>
        <row r="3243">
          <cell r="E3243" t="str">
            <v>PRNT_DATA_SUM_BRWR_CNT</v>
          </cell>
          <cell r="F3243" t="str">
            <v>인쇄자료합계대출자수</v>
          </cell>
        </row>
        <row r="3244">
          <cell r="E3244" t="str">
            <v>ELDT_CHLD_BRWR_CNT</v>
          </cell>
          <cell r="F3244" t="str">
            <v>전자자료어린이대출자수</v>
          </cell>
        </row>
        <row r="3245">
          <cell r="E3245" t="str">
            <v>ELDT_TNGR_BRWR_CNT</v>
          </cell>
          <cell r="F3245" t="str">
            <v>전자자료청소년대출자수</v>
          </cell>
        </row>
        <row r="3246">
          <cell r="E3246" t="str">
            <v>ELDT_ADLT_BRWR_CNT</v>
          </cell>
          <cell r="F3246" t="str">
            <v>전자자료성인대출자수</v>
          </cell>
        </row>
        <row r="3247">
          <cell r="E3247" t="str">
            <v>ELDT_SUM_BRWR_CNT</v>
          </cell>
          <cell r="F3247" t="str">
            <v>전자자료합계대출자수</v>
          </cell>
        </row>
        <row r="3248">
          <cell r="E3248" t="str">
            <v>PRNT_DATA_CHLD_SMOTP_LN_VLNM</v>
          </cell>
          <cell r="F3248" t="str">
            <v>인쇄자료어린이총류대출권수</v>
          </cell>
        </row>
        <row r="3249">
          <cell r="E3249" t="str">
            <v>PRNT_DATA_CHLD_PLSP_LN_VLNM</v>
          </cell>
          <cell r="F3249" t="str">
            <v>인쇄자료어린이철학대출권수</v>
          </cell>
        </row>
        <row r="3250">
          <cell r="E3250" t="str">
            <v>PRNT_DATA_CHLD_RLGN_LN_VLNM</v>
          </cell>
          <cell r="F3250" t="str">
            <v>인쇄자료어린이종교대출권수</v>
          </cell>
        </row>
        <row r="3251">
          <cell r="E3251" t="str">
            <v>PRNT_DATA_CHLD_SCLSEC_LN_VLNM</v>
          </cell>
          <cell r="F3251" t="str">
            <v>인쇄자료어린이사회과학대출권수</v>
          </cell>
        </row>
        <row r="3252">
          <cell r="E3252" t="str">
            <v>PRNT_DATA_CHLD_PRSEC_LN_VLNM</v>
          </cell>
          <cell r="F3252" t="str">
            <v>인쇄자료어린이순수과학대출권수</v>
          </cell>
        </row>
        <row r="3253">
          <cell r="E3253" t="str">
            <v>PRNT_DATA_CHLD_DCPSEC_LN_VLNM</v>
          </cell>
          <cell r="F3253" t="str">
            <v>인쇄자료어린이기술과학대출권수</v>
          </cell>
        </row>
        <row r="3254">
          <cell r="E3254" t="str">
            <v>PRNT_DATA_CHLD_ART_LN_VLNM</v>
          </cell>
          <cell r="F3254" t="str">
            <v>인쇄자료어린이예술대출권수</v>
          </cell>
        </row>
        <row r="3255">
          <cell r="E3255" t="str">
            <v>PRNT_DATA_CHLD_LANG_LN_VLNM</v>
          </cell>
          <cell r="F3255" t="str">
            <v>인쇄자료어린이언어대출권수</v>
          </cell>
        </row>
        <row r="3256">
          <cell r="E3256" t="str">
            <v>PRNT_DATA_CHLD_LTRTR_LN_VLNM</v>
          </cell>
          <cell r="F3256" t="str">
            <v>인쇄자료어린이문학대출권수</v>
          </cell>
        </row>
        <row r="3257">
          <cell r="E3257" t="str">
            <v>PRNT_DATA_CHLD_HSTR_LN_VLNM</v>
          </cell>
          <cell r="F3257" t="str">
            <v>인쇄자료어린이역사대출권수</v>
          </cell>
        </row>
        <row r="3258">
          <cell r="E3258" t="str">
            <v>PRNT_DATA_CHLD_SUM_LN_VLNM</v>
          </cell>
          <cell r="F3258" t="str">
            <v>인쇄자료어린이합계대출권수</v>
          </cell>
        </row>
        <row r="3259">
          <cell r="E3259" t="str">
            <v>PRNT_DATA_TNGR_SMOTP_LN_VLNM</v>
          </cell>
          <cell r="F3259" t="str">
            <v>인쇄자료청소년총류대출권수</v>
          </cell>
        </row>
        <row r="3260">
          <cell r="E3260" t="str">
            <v>PRNT_DATA_TNGR_PLSP_LN_VLNM</v>
          </cell>
          <cell r="F3260" t="str">
            <v>인쇄자료청소년철학대출권수</v>
          </cell>
        </row>
        <row r="3261">
          <cell r="E3261" t="str">
            <v>PRNT_DATA_TNGR_RLGN_LN_VLNM</v>
          </cell>
          <cell r="F3261" t="str">
            <v>인쇄자료청소년종교대출권수</v>
          </cell>
        </row>
        <row r="3262">
          <cell r="E3262" t="str">
            <v>PRNT_DATA_TNGR_SCLSEC_LN_VLNM</v>
          </cell>
          <cell r="F3262" t="str">
            <v>인쇄자료청소년사회과학대출권수</v>
          </cell>
        </row>
        <row r="3263">
          <cell r="E3263" t="str">
            <v>PRNT_DATA_TNGR_PRSEC_LN_VLNM</v>
          </cell>
          <cell r="F3263" t="str">
            <v>인쇄자료청소년순수과학대출권수</v>
          </cell>
        </row>
        <row r="3264">
          <cell r="E3264" t="str">
            <v>PRNT_DATA_TNGR_DCPSEC_LN_VLNM</v>
          </cell>
          <cell r="F3264" t="str">
            <v>인쇄자료청소년기술과학대출권수</v>
          </cell>
        </row>
        <row r="3265">
          <cell r="E3265" t="str">
            <v>PRNT_DATA_TNGR_ART_LN_VLNM</v>
          </cell>
          <cell r="F3265" t="str">
            <v>인쇄자료청소년예술대출권수</v>
          </cell>
        </row>
        <row r="3266">
          <cell r="E3266" t="str">
            <v>PRNT_DATA_TNGR_LANG_LN_VLNM</v>
          </cell>
          <cell r="F3266" t="str">
            <v>인쇄자료청소년언어대출권수</v>
          </cell>
        </row>
        <row r="3267">
          <cell r="E3267" t="str">
            <v>PRNT_DATA_TNGR_LTRTR_LN_VLNM</v>
          </cell>
          <cell r="F3267" t="str">
            <v>인쇄자료청소년문학대출권수</v>
          </cell>
        </row>
        <row r="3268">
          <cell r="E3268" t="str">
            <v>PRNT_DATA_TNGR_HSTR_LN_VLNM</v>
          </cell>
          <cell r="F3268" t="str">
            <v>인쇄자료청소년역사대출권수</v>
          </cell>
        </row>
        <row r="3269">
          <cell r="E3269" t="str">
            <v>PRNT_DATA_TNGR_SUM_LN_VLNM</v>
          </cell>
          <cell r="F3269" t="str">
            <v>인쇄자료청소년합계대출권수</v>
          </cell>
        </row>
        <row r="3270">
          <cell r="E3270" t="str">
            <v>PRNT_DATA_ADLT_SMOTP_LN_VLNM</v>
          </cell>
          <cell r="F3270" t="str">
            <v>인쇄자료성인총류대출권수</v>
          </cell>
        </row>
        <row r="3271">
          <cell r="E3271" t="str">
            <v>PRNT_DATA_ADLT_PLSP_LN_VLNM</v>
          </cell>
          <cell r="F3271" t="str">
            <v>인쇄자료성인철학대출권수</v>
          </cell>
        </row>
        <row r="3272">
          <cell r="E3272" t="str">
            <v>PRNT_DATA_ADLT_RLGN_LN_VLNM</v>
          </cell>
          <cell r="F3272" t="str">
            <v>인쇄자료성인종교대출권수</v>
          </cell>
        </row>
        <row r="3273">
          <cell r="E3273" t="str">
            <v>PRNT_DATA_ADLT_SCLSEC_LN_VLNM</v>
          </cell>
          <cell r="F3273" t="str">
            <v>인쇄자료성인사회과학대출권수</v>
          </cell>
        </row>
        <row r="3274">
          <cell r="E3274" t="str">
            <v>PRNT_DATA_ADLT_PRSEC_LN_VLNM</v>
          </cell>
          <cell r="F3274" t="str">
            <v>인쇄자료성인순수과학대출권수</v>
          </cell>
        </row>
        <row r="3275">
          <cell r="E3275" t="str">
            <v>PRNT_DATA_ADLT_DCPSEC_LN_VLNM</v>
          </cell>
          <cell r="F3275" t="str">
            <v>인쇄자료성인기술과학대출권수</v>
          </cell>
        </row>
        <row r="3276">
          <cell r="E3276" t="str">
            <v>PRNT_DATA_ADLT_ART_LN_VLNM</v>
          </cell>
          <cell r="F3276" t="str">
            <v>인쇄자료성인예술대출권수</v>
          </cell>
        </row>
        <row r="3277">
          <cell r="E3277" t="str">
            <v>PRNT_DATA_ADLT_LANG_LN_VLNM</v>
          </cell>
          <cell r="F3277" t="str">
            <v>인쇄자료성인언어대출권수</v>
          </cell>
        </row>
        <row r="3278">
          <cell r="E3278" t="str">
            <v>PRNT_DATA_ADLT_LTRTR_LN_VLNM</v>
          </cell>
          <cell r="F3278" t="str">
            <v>인쇄자료성인문학대출권수</v>
          </cell>
        </row>
        <row r="3279">
          <cell r="E3279" t="str">
            <v>PRNT_DATA_ADLT_HSTR_LN_VLNM</v>
          </cell>
          <cell r="F3279" t="str">
            <v>인쇄자료성인역사대출권수</v>
          </cell>
        </row>
        <row r="3280">
          <cell r="E3280" t="str">
            <v>PRNT_DATA_ADLT_SUM_LN_VLNM</v>
          </cell>
          <cell r="F3280" t="str">
            <v>인쇄자료성인합계대출권수</v>
          </cell>
        </row>
        <row r="3281">
          <cell r="E3281" t="str">
            <v>INLN_PBLB_CNT</v>
          </cell>
          <cell r="F3281" t="str">
            <v>상호대차공공도서관수</v>
          </cell>
        </row>
        <row r="3282">
          <cell r="E3282" t="str">
            <v>INLN_SMLB_CNT</v>
          </cell>
          <cell r="F3282" t="str">
            <v>상호대차작은도서관수</v>
          </cell>
        </row>
        <row r="3283">
          <cell r="E3283" t="str">
            <v>INLN_RQST_CNT</v>
          </cell>
          <cell r="F3283" t="str">
            <v>상호대차의뢰수</v>
          </cell>
        </row>
        <row r="3284">
          <cell r="E3284" t="str">
            <v>INLN_PVSN_CNT</v>
          </cell>
          <cell r="F3284" t="str">
            <v>상호대차제공수</v>
          </cell>
        </row>
        <row r="3285">
          <cell r="E3285" t="str">
            <v>INSRV_RQST_CNT</v>
          </cell>
          <cell r="F3285" t="str">
            <v>정보서비스의뢰수</v>
          </cell>
        </row>
        <row r="3286">
          <cell r="E3286" t="str">
            <v>INSRV_PVSN_CNT</v>
          </cell>
          <cell r="F3286" t="str">
            <v>정보서비스제공수</v>
          </cell>
        </row>
        <row r="3287">
          <cell r="E3287" t="str">
            <v>HMPG_CNTN_NOCS</v>
          </cell>
          <cell r="F3287" t="str">
            <v>홈페이지접속건수</v>
          </cell>
        </row>
        <row r="3288">
          <cell r="E3288" t="str">
            <v>MBLE_WEB_CNTN_NOCS</v>
          </cell>
          <cell r="F3288" t="str">
            <v>모바일웹접속건수</v>
          </cell>
        </row>
        <row r="3289">
          <cell r="E3289" t="str">
            <v>CTMR_EDU_OFFL_NOCS</v>
          </cell>
          <cell r="F3289" t="str">
            <v>이용자교육오프라인건수</v>
          </cell>
        </row>
        <row r="3290">
          <cell r="E3290" t="str">
            <v>CTMR_EDU_OFFL_HR</v>
          </cell>
          <cell r="F3290" t="str">
            <v>이용자교육오프라인시간</v>
          </cell>
        </row>
        <row r="3291">
          <cell r="E3291" t="str">
            <v>CTMR_EDU_OFFL_ADHR_CNT</v>
          </cell>
          <cell r="F3291" t="str">
            <v>이용자교육오프라인참가자수</v>
          </cell>
        </row>
        <row r="3292">
          <cell r="E3292" t="str">
            <v>CTMR_EDU_ONL_NOCS</v>
          </cell>
          <cell r="F3292" t="str">
            <v>이용자교육온라인건수</v>
          </cell>
        </row>
        <row r="3293">
          <cell r="E3293" t="str">
            <v>CTMR_EDU_ONL_HR</v>
          </cell>
          <cell r="F3293" t="str">
            <v>이용자교육온라인시간</v>
          </cell>
        </row>
        <row r="3294">
          <cell r="E3294" t="str">
            <v>CTMR_EDU_ONL_ADHR_CNT</v>
          </cell>
          <cell r="F3294" t="str">
            <v>이용자교육온라인참가자수</v>
          </cell>
        </row>
        <row r="3295">
          <cell r="E3295" t="str">
            <v>CLTR_PRGM_OFFL_FXTR_LCTR_NOCS</v>
          </cell>
          <cell r="F3295" t="str">
            <v>문화프로그램오프라인정기강좌건수</v>
          </cell>
        </row>
        <row r="3296">
          <cell r="E3296" t="str">
            <v>CLTR_PRGM_OFFL_FXTR_LCTR_ADHR_CNT</v>
          </cell>
          <cell r="F3296" t="str">
            <v>문화프로그램오프라인정기강좌참가자수</v>
          </cell>
        </row>
        <row r="3297">
          <cell r="E3297" t="str">
            <v>CLTR_PRGM_OFFL_ONTM_LCTR_NOCS</v>
          </cell>
          <cell r="F3297" t="str">
            <v>문화프로그램오프라인1회성강좌건수</v>
          </cell>
        </row>
        <row r="3298">
          <cell r="E3298" t="str">
            <v>CLTR_PRGM_OFFL_ONTM_LCTR_ADHR_CNT</v>
          </cell>
          <cell r="F3298" t="str">
            <v>문화프로그램오프라인1회성강좌참가자수</v>
          </cell>
        </row>
        <row r="3299">
          <cell r="E3299" t="str">
            <v>READ_PRGM_OFFL_FXTR_LCTR_NOCS</v>
          </cell>
          <cell r="F3299" t="str">
            <v>독서프로그램오프라인정기강좌건수</v>
          </cell>
        </row>
        <row r="3300">
          <cell r="E3300" t="str">
            <v>READ_PRGM_OFFL_FXTR_LCTR_ADHR_CNT</v>
          </cell>
          <cell r="F3300" t="str">
            <v>독서프로그램오프라인정기강좌참가자수</v>
          </cell>
        </row>
        <row r="3301">
          <cell r="E3301" t="str">
            <v>READ_PRGM_OFFL_ONTM_LCTR_NOCS</v>
          </cell>
          <cell r="F3301" t="str">
            <v>독서프로그램오프라인1회성강좌건수</v>
          </cell>
        </row>
        <row r="3302">
          <cell r="E3302" t="str">
            <v>READ_PRGM_OFFL_ONTM_LCTR_ADHR_CNT</v>
          </cell>
          <cell r="F3302" t="str">
            <v>독서프로그램오프라인1회성강좌참가자수</v>
          </cell>
        </row>
        <row r="3303">
          <cell r="E3303" t="str">
            <v>CLTR_PRGM_ONL_FXTR_LCTR_NOCS</v>
          </cell>
          <cell r="F3303" t="str">
            <v>문화프로그램온라인정기강좌건수</v>
          </cell>
        </row>
        <row r="3304">
          <cell r="E3304" t="str">
            <v>CLTR_PRGM_ONL_FXTR_LCTR_ADHR_CNT</v>
          </cell>
          <cell r="F3304" t="str">
            <v>문화프로그램온라인정기강좌참가자수</v>
          </cell>
        </row>
        <row r="3305">
          <cell r="E3305" t="str">
            <v>CLTR_PRGM_ONL_ONTM_LCTR_NOCS</v>
          </cell>
          <cell r="F3305" t="str">
            <v>문화프로그램온라인1회성강좌건수</v>
          </cell>
        </row>
        <row r="3306">
          <cell r="E3306" t="str">
            <v>CLTR_PRGM_ONL_ONTM_LCTR_ADHR_CNT</v>
          </cell>
          <cell r="F3306" t="str">
            <v>문화프로그램온라인1회성강좌참가자수</v>
          </cell>
        </row>
        <row r="3307">
          <cell r="E3307" t="str">
            <v>READ_PRGM_ONL_FXTR_LCTR_NOCS</v>
          </cell>
          <cell r="F3307" t="str">
            <v>독서프로그램온라인정기강좌건수</v>
          </cell>
        </row>
        <row r="3308">
          <cell r="E3308" t="str">
            <v>READ_PRGM_ONL_FXTR_LCTR_ADHR_CNT</v>
          </cell>
          <cell r="F3308" t="str">
            <v>독서프로그램온라인정기강좌참가자수</v>
          </cell>
        </row>
        <row r="3309">
          <cell r="E3309" t="str">
            <v>READ_PRGM_ONL_ONTM_LCTR_NOCS</v>
          </cell>
          <cell r="F3309" t="str">
            <v>독서프로그램온라인1회성강좌건수</v>
          </cell>
        </row>
        <row r="3310">
          <cell r="E3310" t="str">
            <v>READ_PRGM_ONL_ONTM_LCTR_ADHR_CNT</v>
          </cell>
          <cell r="F3310" t="str">
            <v>독서프로그램온라인1회성강좌참가자수</v>
          </cell>
        </row>
        <row r="3311">
          <cell r="E3311" t="str">
            <v>READ_CRCL_CNT</v>
          </cell>
          <cell r="F3311" t="str">
            <v>독서동아리수</v>
          </cell>
        </row>
        <row r="3312">
          <cell r="E3312" t="str">
            <v>LRNG_CRCL_CNT</v>
          </cell>
          <cell r="F3312" t="str">
            <v>학습동아리수</v>
          </cell>
        </row>
        <row r="3313">
          <cell r="E3313" t="str">
            <v>ETC_CRCL_CNT</v>
          </cell>
          <cell r="F3313" t="str">
            <v>기타동아리수</v>
          </cell>
        </row>
        <row r="3314">
          <cell r="E3314" t="str">
            <v>READ_CRCL_ADHR_CNT</v>
          </cell>
          <cell r="F3314" t="str">
            <v>독서동아리참가자수</v>
          </cell>
        </row>
        <row r="3315">
          <cell r="E3315" t="str">
            <v>LRNG_CRCL_ADHR_CNT</v>
          </cell>
          <cell r="F3315" t="str">
            <v>학습동아리참가자수</v>
          </cell>
        </row>
        <row r="3316">
          <cell r="E3316" t="str">
            <v>ETC_CRCL_ADHR_CNT</v>
          </cell>
          <cell r="F3316" t="str">
            <v>기타동아리참가자수</v>
          </cell>
        </row>
        <row r="3317">
          <cell r="E3317" t="str">
            <v>DSPN_PRNT_DATA_CNT</v>
          </cell>
          <cell r="F3317" t="str">
            <v>장애인인쇄자료수</v>
          </cell>
        </row>
        <row r="3318">
          <cell r="E3318" t="str">
            <v>DSPN_NBK_DATA_CNT</v>
          </cell>
          <cell r="F3318" t="str">
            <v>장애인비도서자료수</v>
          </cell>
        </row>
        <row r="3319">
          <cell r="E3319" t="str">
            <v>KNWL_WEAK_SRVC_DSPN_CNT</v>
          </cell>
          <cell r="F3319" t="str">
            <v>지식취약봉사장애인수</v>
          </cell>
        </row>
        <row r="3320">
          <cell r="E3320" t="str">
            <v>KNWL_WEAK_SRVC_ODPN_CNT</v>
          </cell>
          <cell r="F3320" t="str">
            <v>지식취약봉사노인수</v>
          </cell>
        </row>
        <row r="3321">
          <cell r="E3321" t="str">
            <v>KNWL_WEAK_SRVC_MLCL_FAM_CNT</v>
          </cell>
          <cell r="F3321" t="str">
            <v>지식취약봉사다문화가족수</v>
          </cell>
        </row>
        <row r="3322">
          <cell r="E3322" t="str">
            <v>KNWL_WEAK_SRV_DSPN_CNT</v>
          </cell>
          <cell r="F3322" t="str">
            <v>지식취약서비스장애인수</v>
          </cell>
        </row>
        <row r="3323">
          <cell r="E3323" t="str">
            <v>KNWL_WEAK_SRV_ODPN_CNT</v>
          </cell>
          <cell r="F3323" t="str">
            <v>지식취약서비스노인수</v>
          </cell>
        </row>
        <row r="3324">
          <cell r="E3324" t="str">
            <v>KNWL_WEAK_SRV_MLCL_FAM_CNT</v>
          </cell>
          <cell r="F3324" t="str">
            <v>지식취약서비스다문화가족수</v>
          </cell>
        </row>
        <row r="3325">
          <cell r="E3325" t="str">
            <v>LBRRY_TLBD_AMT</v>
          </cell>
          <cell r="F3325" t="str">
            <v>도서관총예산금액</v>
          </cell>
        </row>
        <row r="3326">
          <cell r="E3326" t="str">
            <v>KNWL_WEAK_DSPN_BGT_AMT</v>
          </cell>
          <cell r="F3326" t="str">
            <v>지식취약장애인예산금액</v>
          </cell>
        </row>
        <row r="3327">
          <cell r="E3327" t="str">
            <v>KNWL_WEAK_ODPN_BGT_AMT</v>
          </cell>
          <cell r="F3327" t="str">
            <v>지식취약노인예산금액</v>
          </cell>
        </row>
        <row r="3328">
          <cell r="E3328" t="str">
            <v>KNWL_WEAK_MLCL_BGT_AMT</v>
          </cell>
          <cell r="F3328" t="str">
            <v>지식취약다문화예산금액</v>
          </cell>
        </row>
        <row r="3329">
          <cell r="E3329" t="str">
            <v>CHRM_EXNX_YN</v>
          </cell>
          <cell r="F3329" t="str">
            <v>어린이실유무여부</v>
          </cell>
        </row>
        <row r="3330">
          <cell r="E3330" t="str">
            <v>CHLD_SRV_CTMR_CNT</v>
          </cell>
          <cell r="F3330" t="str">
            <v>어린이서비스이용자수</v>
          </cell>
        </row>
        <row r="3331">
          <cell r="E3331" t="str">
            <v>CHLD_DATA_CNT</v>
          </cell>
          <cell r="F3331" t="str">
            <v>어린이자료수</v>
          </cell>
        </row>
        <row r="3332">
          <cell r="E3332" t="str">
            <v>CHLD_FYER_INCR_DATA_CNT</v>
          </cell>
          <cell r="F3332" t="str">
            <v>어린이연간증가자료수</v>
          </cell>
        </row>
        <row r="3333">
          <cell r="E3333" t="str">
            <v>MTDT_BK_DATA_CNT</v>
          </cell>
          <cell r="F3333" t="str">
            <v>메타데이터도서자료수</v>
          </cell>
        </row>
        <row r="3334">
          <cell r="E3334" t="str">
            <v>MTDT_SRLS_CNT</v>
          </cell>
          <cell r="F3334" t="str">
            <v>메타데이터연속간행물수</v>
          </cell>
        </row>
        <row r="3335">
          <cell r="E3335" t="str">
            <v>MTDT_NBK_CNT</v>
          </cell>
          <cell r="F3335" t="str">
            <v>메타데이터비도서수</v>
          </cell>
        </row>
        <row r="3336">
          <cell r="E3336" t="str">
            <v>MTDT_ETC_CNT</v>
          </cell>
          <cell r="F3336" t="str">
            <v>메타데이터기타수</v>
          </cell>
        </row>
        <row r="3337">
          <cell r="E3337" t="str">
            <v>RFRRM_CTMR_CNT</v>
          </cell>
          <cell r="F3337" t="str">
            <v>자료실이용자수</v>
          </cell>
        </row>
        <row r="3338">
          <cell r="E3338" t="str">
            <v>ELDT_CHLD_SMOTP_LN_VLNM</v>
          </cell>
          <cell r="F3338" t="str">
            <v>전자자료어린이총류대출권수</v>
          </cell>
        </row>
        <row r="3339">
          <cell r="E3339" t="str">
            <v>ELDT_CHLD_PLSP_LN_VLNM</v>
          </cell>
          <cell r="F3339" t="str">
            <v>전자자료어린이철학대출권수</v>
          </cell>
        </row>
        <row r="3340">
          <cell r="E3340" t="str">
            <v>ELDT_CHLD_RLGN_LN_VLNM</v>
          </cell>
          <cell r="F3340" t="str">
            <v>전자자료어린이종교대출권수</v>
          </cell>
        </row>
        <row r="3341">
          <cell r="E3341" t="str">
            <v>ELDT_CHLD_SCLSEC_LN_VLNM</v>
          </cell>
          <cell r="F3341" t="str">
            <v>전자자료어린이사회과학대출권수</v>
          </cell>
        </row>
        <row r="3342">
          <cell r="E3342" t="str">
            <v>ELDT_CHLD_PRSEC_LN_VLNM</v>
          </cell>
          <cell r="F3342" t="str">
            <v>전자자료어린이순수과학대출권수</v>
          </cell>
        </row>
        <row r="3343">
          <cell r="E3343" t="str">
            <v>ELDT_CHLD_DCPSEC_LN_VLNM</v>
          </cell>
          <cell r="F3343" t="str">
            <v>전자자료어린이기술과학대출권수</v>
          </cell>
        </row>
        <row r="3344">
          <cell r="E3344" t="str">
            <v>ELDT_CHLD_ART_LN_VLNM</v>
          </cell>
          <cell r="F3344" t="str">
            <v>전자자료어린이예술대출권수</v>
          </cell>
        </row>
        <row r="3345">
          <cell r="E3345" t="str">
            <v>ELDT_CHLD_LANG_LN_VLNM</v>
          </cell>
          <cell r="F3345" t="str">
            <v>전자자료어린이언어대출권수</v>
          </cell>
        </row>
        <row r="3346">
          <cell r="E3346" t="str">
            <v>ELDT_CHLD_LTRTR_LN_VLNM</v>
          </cell>
          <cell r="F3346" t="str">
            <v>전자자료어린이문학대출권수</v>
          </cell>
        </row>
        <row r="3347">
          <cell r="E3347" t="str">
            <v>ELDT_CHLD_HSTR_LN_VLNM</v>
          </cell>
          <cell r="F3347" t="str">
            <v>전자자료어린이역사대출권수</v>
          </cell>
        </row>
        <row r="3348">
          <cell r="E3348" t="str">
            <v>ELDT_CHLD_SUM_LN_VLNM</v>
          </cell>
          <cell r="F3348" t="str">
            <v>전자자료어린이합계대출권수</v>
          </cell>
        </row>
        <row r="3349">
          <cell r="E3349" t="str">
            <v>ELDT_TNGR_SMOTP_LN_VLNM</v>
          </cell>
          <cell r="F3349" t="str">
            <v>전자자료청소년총류대출권수</v>
          </cell>
        </row>
        <row r="3350">
          <cell r="E3350" t="str">
            <v>ELDT_TNGR_PLSP_LN_VLNM</v>
          </cell>
          <cell r="F3350" t="str">
            <v>전자자료청소년철학대출권수</v>
          </cell>
        </row>
        <row r="3351">
          <cell r="E3351" t="str">
            <v>ELDT_TNGR_RLGN_LN_VLNM</v>
          </cell>
          <cell r="F3351" t="str">
            <v>전자자료청소년종교대출권수</v>
          </cell>
        </row>
        <row r="3352">
          <cell r="E3352" t="str">
            <v>ELDT_TNGR_SCLSEC_LN_VLNM</v>
          </cell>
          <cell r="F3352" t="str">
            <v>전자자료청소년사회과학대출권수</v>
          </cell>
        </row>
        <row r="3353">
          <cell r="E3353" t="str">
            <v>ELDT_TNGR_PRSEC_LN_VLNM</v>
          </cell>
          <cell r="F3353" t="str">
            <v>전자자료청소년순수과학대출권수</v>
          </cell>
        </row>
        <row r="3354">
          <cell r="E3354" t="str">
            <v>ELDT_TNGR_DCPSEC_LN_VLNM</v>
          </cell>
          <cell r="F3354" t="str">
            <v>전자자료청소년기술과학대출권수</v>
          </cell>
        </row>
        <row r="3355">
          <cell r="E3355" t="str">
            <v>ELDT_TNGR_ART_LN_VLNM</v>
          </cell>
          <cell r="F3355" t="str">
            <v>전자자료청소년예술대출권수</v>
          </cell>
        </row>
        <row r="3356">
          <cell r="E3356" t="str">
            <v>ELDT_TNGR_LANG_LN_VLNM</v>
          </cell>
          <cell r="F3356" t="str">
            <v>전자자료청소년언어대출권수</v>
          </cell>
        </row>
        <row r="3357">
          <cell r="E3357" t="str">
            <v>ELDT_TNGR_LTRTR_LN_VLNM</v>
          </cell>
          <cell r="F3357" t="str">
            <v>전자자료청소년문학대출권수</v>
          </cell>
        </row>
        <row r="3358">
          <cell r="E3358" t="str">
            <v>ELDT_TNGR_HSTR_LN_VLNM</v>
          </cell>
          <cell r="F3358" t="str">
            <v>전자자료청소년역사대출권수</v>
          </cell>
        </row>
        <row r="3359">
          <cell r="E3359" t="str">
            <v>ELDT_TNGR_SUM_LN_VLNM</v>
          </cell>
          <cell r="F3359" t="str">
            <v>전자자료청소년합계대출권수</v>
          </cell>
        </row>
        <row r="3360">
          <cell r="E3360" t="str">
            <v>ELDT_ADLT_SMOTP_LN_VLNM</v>
          </cell>
          <cell r="F3360" t="str">
            <v>전자자료성인총류대출권수</v>
          </cell>
        </row>
        <row r="3361">
          <cell r="E3361" t="str">
            <v>ELDT_ADLT_PLSP_LN_VLNM</v>
          </cell>
          <cell r="F3361" t="str">
            <v>전자자료성인철학대출권수</v>
          </cell>
        </row>
        <row r="3362">
          <cell r="E3362" t="str">
            <v>ELDT_ADLT_RLGN_LN_VLNM</v>
          </cell>
          <cell r="F3362" t="str">
            <v>전자자료성인종교대출권수</v>
          </cell>
        </row>
        <row r="3363">
          <cell r="E3363" t="str">
            <v>ELDT_ADLT_SCLSEC_LN_VLNM</v>
          </cell>
          <cell r="F3363" t="str">
            <v>전자자료성인사회과학대출권수</v>
          </cell>
        </row>
        <row r="3364">
          <cell r="E3364" t="str">
            <v>ELDT_ADLT_PRSEC_LN_VLNM</v>
          </cell>
          <cell r="F3364" t="str">
            <v>전자자료성인순수과학대출권수</v>
          </cell>
        </row>
        <row r="3365">
          <cell r="E3365" t="str">
            <v>ELDT_ADLT_DCPSEC_LN_VLNM</v>
          </cell>
          <cell r="F3365" t="str">
            <v>전자자료성인기술과학대출권수</v>
          </cell>
        </row>
        <row r="3366">
          <cell r="E3366" t="str">
            <v>ELDT_ADLT_ART_LN_VLNM</v>
          </cell>
          <cell r="F3366" t="str">
            <v>전자자료성인예술대출권수</v>
          </cell>
        </row>
        <row r="3367">
          <cell r="E3367" t="str">
            <v>ELDT_ADLT_LANG_LN_VLNM</v>
          </cell>
          <cell r="F3367" t="str">
            <v>전자자료성인언어대출권수</v>
          </cell>
        </row>
        <row r="3368">
          <cell r="E3368" t="str">
            <v>ELDT_ADLT_LTRTR_LN_VLNM</v>
          </cell>
          <cell r="F3368" t="str">
            <v>전자자료성인문학대출권수</v>
          </cell>
        </row>
        <row r="3369">
          <cell r="E3369" t="str">
            <v>ELDT_ADLT_HSTR_LN_VLNM</v>
          </cell>
          <cell r="F3369" t="str">
            <v>전자자료성인역사대출권수</v>
          </cell>
        </row>
        <row r="3370">
          <cell r="E3370" t="str">
            <v>ELDT_ADLT_SUM_LN_VLNM</v>
          </cell>
          <cell r="F3370" t="str">
            <v>전자자료성인합계대출권수</v>
          </cell>
        </row>
        <row r="3371">
          <cell r="E3371" t="str">
            <v>UP_SGG_CD</v>
          </cell>
          <cell r="F3371" t="str">
            <v>상위시군구코드</v>
          </cell>
        </row>
        <row r="3372">
          <cell r="E3372" t="str">
            <v>SGG_CD</v>
          </cell>
          <cell r="F3372" t="str">
            <v>시군구코드</v>
          </cell>
        </row>
        <row r="3373">
          <cell r="E3373" t="str">
            <v>OPNG_YMD</v>
          </cell>
          <cell r="F3373" t="str">
            <v>개관일자</v>
          </cell>
        </row>
        <row r="3374">
          <cell r="E3374" t="str">
            <v>FNDN_MNBD_NM</v>
          </cell>
          <cell r="F3374" t="str">
            <v>설립주체명</v>
          </cell>
        </row>
        <row r="3375">
          <cell r="E3375" t="str">
            <v>OPER_MTHD_NM</v>
          </cell>
          <cell r="F3375" t="str">
            <v>운영방식명</v>
          </cell>
        </row>
        <row r="3376">
          <cell r="E3376" t="str">
            <v>OPER_INST_NM</v>
          </cell>
          <cell r="F3376" t="str">
            <v>운영기관명</v>
          </cell>
        </row>
        <row r="3377">
          <cell r="E3377" t="str">
            <v>ZIP</v>
          </cell>
          <cell r="F3377" t="str">
            <v>우편번호</v>
          </cell>
        </row>
        <row r="3378">
          <cell r="E3378" t="str">
            <v>ADDR</v>
          </cell>
          <cell r="F3378" t="str">
            <v>주소</v>
          </cell>
        </row>
        <row r="3379">
          <cell r="E3379" t="str">
            <v>DADDR</v>
          </cell>
          <cell r="F3379" t="str">
            <v>상세주소</v>
          </cell>
        </row>
        <row r="3380">
          <cell r="E3380" t="str">
            <v>INST_TELNO</v>
          </cell>
          <cell r="F3380" t="str">
            <v>기관전화번호</v>
          </cell>
        </row>
        <row r="3381">
          <cell r="E3381" t="str">
            <v>FXNO</v>
          </cell>
          <cell r="F3381" t="str">
            <v>팩스번호</v>
          </cell>
        </row>
        <row r="3382">
          <cell r="E3382" t="str">
            <v>HMPG_ADDR</v>
          </cell>
          <cell r="F3382" t="str">
            <v>홈페이지주소</v>
          </cell>
        </row>
        <row r="3383">
          <cell r="E3383" t="str">
            <v>OPNG_HR_NT</v>
          </cell>
          <cell r="F3383" t="str">
            <v>개관시간비고</v>
          </cell>
        </row>
        <row r="3384">
          <cell r="E3384" t="str">
            <v>CLS_DAY_NT</v>
          </cell>
          <cell r="F3384" t="str">
            <v>휴관일비고</v>
          </cell>
        </row>
        <row r="3385">
          <cell r="E3385" t="str">
            <v>UP_LBRRY_NM</v>
          </cell>
          <cell r="F3385" t="str">
            <v>상위도서관명</v>
          </cell>
        </row>
        <row r="3386">
          <cell r="E3386" t="str">
            <v>LOAD_DT</v>
          </cell>
          <cell r="F3386" t="str">
            <v>적재일시</v>
          </cell>
        </row>
        <row r="3387">
          <cell r="E3387" t="str">
            <v>QSTR_CLSF_ID</v>
          </cell>
          <cell r="F3387" t="str">
            <v>조사표분류아이디</v>
          </cell>
        </row>
        <row r="3388">
          <cell r="E3388" t="str">
            <v>CLSF_NM</v>
          </cell>
          <cell r="F3388" t="str">
            <v>분류명</v>
          </cell>
        </row>
        <row r="3389">
          <cell r="E3389" t="str">
            <v>UP_CLSF_ID</v>
          </cell>
          <cell r="F3389" t="str">
            <v>상위분류아이디</v>
          </cell>
        </row>
        <row r="3390">
          <cell r="E3390" t="str">
            <v>SRTN_ORDR</v>
          </cell>
          <cell r="F3390" t="str">
            <v>정렬순서</v>
          </cell>
        </row>
        <row r="3391">
          <cell r="E3391" t="str">
            <v>LOAD_DT</v>
          </cell>
          <cell r="F3391" t="str">
            <v>적재일시</v>
          </cell>
        </row>
        <row r="3392">
          <cell r="E3392" t="str">
            <v>QSTR_CLSF_ID</v>
          </cell>
          <cell r="F3392" t="str">
            <v>조사표분류아이디</v>
          </cell>
        </row>
        <row r="3393">
          <cell r="E3393" t="str">
            <v>YR</v>
          </cell>
          <cell r="F3393" t="str">
            <v>연도</v>
          </cell>
        </row>
        <row r="3394">
          <cell r="E3394" t="str">
            <v>WGVL</v>
          </cell>
          <cell r="F3394" t="str">
            <v>가중치</v>
          </cell>
        </row>
        <row r="3395">
          <cell r="E3395" t="str">
            <v>LOAD_DT</v>
          </cell>
          <cell r="F3395" t="str">
            <v>적재일시</v>
          </cell>
        </row>
        <row r="3396">
          <cell r="E3396" t="str">
            <v>EXMN_IEM_SN</v>
          </cell>
          <cell r="F3396" t="str">
            <v>조사항목일련번호</v>
          </cell>
        </row>
        <row r="3397">
          <cell r="E3397" t="str">
            <v>ERR_VRFC_RULE_SN</v>
          </cell>
          <cell r="F3397" t="str">
            <v>오류검증규칙일련번호</v>
          </cell>
        </row>
        <row r="3398">
          <cell r="E3398" t="str">
            <v>LOAD_DT</v>
          </cell>
          <cell r="F3398" t="str">
            <v>적재일시</v>
          </cell>
        </row>
        <row r="3399">
          <cell r="E3399" t="str">
            <v>EXMN_GRPH_SN</v>
          </cell>
          <cell r="F3399" t="str">
            <v>조사표일련번호</v>
          </cell>
        </row>
        <row r="3400">
          <cell r="E3400" t="str">
            <v>EXMN_IEM_SN</v>
          </cell>
          <cell r="F3400" t="str">
            <v>조사항목일련번호</v>
          </cell>
        </row>
        <row r="3401">
          <cell r="E3401" t="str">
            <v>ESNTL_INPT_YN</v>
          </cell>
          <cell r="F3401" t="str">
            <v>필수입력여부</v>
          </cell>
        </row>
        <row r="3402">
          <cell r="E3402" t="str">
            <v>SRTN_ORDR</v>
          </cell>
          <cell r="F3402" t="str">
            <v>정렬순서</v>
          </cell>
        </row>
        <row r="3403">
          <cell r="E3403" t="str">
            <v>VRBL_NM</v>
          </cell>
          <cell r="F3403" t="str">
            <v>변수명</v>
          </cell>
        </row>
        <row r="3404">
          <cell r="E3404" t="str">
            <v>CAFO_YN</v>
          </cell>
          <cell r="F3404" t="str">
            <v>계산식여부</v>
          </cell>
        </row>
        <row r="3405">
          <cell r="E3405" t="str">
            <v>CAFO</v>
          </cell>
          <cell r="F3405" t="str">
            <v>계산식</v>
          </cell>
        </row>
        <row r="3406">
          <cell r="E3406" t="str">
            <v>QSTR_MVMN_YN</v>
          </cell>
          <cell r="F3406" t="str">
            <v>조사표이동여부</v>
          </cell>
        </row>
        <row r="3407">
          <cell r="E3407" t="str">
            <v>IEM_DC</v>
          </cell>
          <cell r="F3407" t="str">
            <v>항목설명</v>
          </cell>
        </row>
        <row r="3408">
          <cell r="E3408" t="str">
            <v>LOAD_DT</v>
          </cell>
          <cell r="F3408" t="str">
            <v>적재일시</v>
          </cell>
        </row>
        <row r="3409">
          <cell r="E3409" t="str">
            <v>EXMN_GRPH_SN</v>
          </cell>
          <cell r="F3409" t="str">
            <v>조사표일련번호</v>
          </cell>
        </row>
        <row r="3410">
          <cell r="E3410" t="str">
            <v>EXMN_GRPH_TTL</v>
          </cell>
          <cell r="F3410" t="str">
            <v>조사표제목</v>
          </cell>
        </row>
        <row r="3411">
          <cell r="E3411" t="str">
            <v>EXMN_GRPH_CN</v>
          </cell>
          <cell r="F3411" t="str">
            <v>조사표내용</v>
          </cell>
        </row>
        <row r="3412">
          <cell r="E3412" t="str">
            <v>DATA_CLCT_WAY_CN</v>
          </cell>
          <cell r="F3412" t="str">
            <v>자료수집방법내용</v>
          </cell>
        </row>
        <row r="3413">
          <cell r="E3413" t="str">
            <v>QSTR_CLSF_ID</v>
          </cell>
          <cell r="F3413" t="str">
            <v>조사표분류아이디</v>
          </cell>
        </row>
        <row r="3414">
          <cell r="E3414" t="str">
            <v>SRTN_ORDR</v>
          </cell>
          <cell r="F3414" t="str">
            <v>정렬순서</v>
          </cell>
        </row>
        <row r="3415">
          <cell r="E3415" t="str">
            <v>BFR_EXMN_GRPH_IDNB</v>
          </cell>
          <cell r="F3415" t="str">
            <v>이전조사표고유번호</v>
          </cell>
        </row>
        <row r="3416">
          <cell r="E3416" t="str">
            <v>FRST_CRTOR_ID</v>
          </cell>
          <cell r="F3416" t="str">
            <v>최초생성자아이디</v>
          </cell>
        </row>
        <row r="3417">
          <cell r="E3417" t="str">
            <v>FRST_CRT_DT</v>
          </cell>
          <cell r="F3417" t="str">
            <v>최초생성일시</v>
          </cell>
        </row>
        <row r="3418">
          <cell r="E3418" t="str">
            <v>FRST_CRT_IP</v>
          </cell>
          <cell r="F3418" t="str">
            <v>최초생성IP</v>
          </cell>
        </row>
        <row r="3419">
          <cell r="E3419" t="str">
            <v>LAST_MDR_ID</v>
          </cell>
          <cell r="F3419" t="str">
            <v>최종변경자아이디</v>
          </cell>
        </row>
        <row r="3420">
          <cell r="E3420" t="str">
            <v>LAST_CHG_DT</v>
          </cell>
          <cell r="F3420" t="str">
            <v>최종변경일시</v>
          </cell>
        </row>
        <row r="3421">
          <cell r="E3421" t="str">
            <v>LAST_CHG_IP</v>
          </cell>
          <cell r="F3421" t="str">
            <v>최종변경IP</v>
          </cell>
        </row>
        <row r="3422">
          <cell r="E3422" t="str">
            <v>EXMN_SMR_SN</v>
          </cell>
          <cell r="F3422" t="str">
            <v>조사개요일련번호</v>
          </cell>
        </row>
        <row r="3423">
          <cell r="E3423" t="str">
            <v>MUROW_INPT_PSBL_YN</v>
          </cell>
          <cell r="F3423" t="str">
            <v>다열입력가능여부</v>
          </cell>
        </row>
        <row r="3424">
          <cell r="E3424" t="str">
            <v>LOAD_DT</v>
          </cell>
          <cell r="F3424" t="str">
            <v>적재일시</v>
          </cell>
        </row>
        <row r="3425">
          <cell r="E3425" t="str">
            <v>EXMN_GRPH_SN</v>
          </cell>
          <cell r="F3425" t="str">
            <v>조사표일련번호</v>
          </cell>
        </row>
        <row r="3426">
          <cell r="E3426" t="str">
            <v>INST_CD</v>
          </cell>
          <cell r="F3426" t="str">
            <v>기관코드</v>
          </cell>
        </row>
        <row r="3427">
          <cell r="E3427" t="str">
            <v>EXMN_GRPH_INPT_SN</v>
          </cell>
          <cell r="F3427" t="str">
            <v>조사표입력일련번호</v>
          </cell>
        </row>
        <row r="3428">
          <cell r="E3428" t="str">
            <v>EXMN_IEM_SN</v>
          </cell>
          <cell r="F3428" t="str">
            <v>조사항목일련번호</v>
          </cell>
        </row>
        <row r="3429">
          <cell r="E3429" t="str">
            <v>SGG_CD</v>
          </cell>
          <cell r="F3429" t="str">
            <v>시군구코드</v>
          </cell>
        </row>
        <row r="3430">
          <cell r="E3430" t="str">
            <v>YR</v>
          </cell>
          <cell r="F3430" t="str">
            <v>연도</v>
          </cell>
        </row>
        <row r="3431">
          <cell r="E3431" t="str">
            <v>MM</v>
          </cell>
          <cell r="F3431" t="str">
            <v>월</v>
          </cell>
        </row>
        <row r="3432">
          <cell r="E3432" t="str">
            <v>DAY</v>
          </cell>
          <cell r="F3432" t="str">
            <v>일</v>
          </cell>
        </row>
        <row r="3433">
          <cell r="E3433" t="str">
            <v>INPT_VL</v>
          </cell>
          <cell r="F3433" t="str">
            <v>입력값</v>
          </cell>
        </row>
        <row r="3434">
          <cell r="E3434" t="str">
            <v>FRST_CRTOR_ID</v>
          </cell>
          <cell r="F3434" t="str">
            <v>최초생성자아이디</v>
          </cell>
        </row>
        <row r="3435">
          <cell r="E3435" t="str">
            <v>FRST_CRT_DT</v>
          </cell>
          <cell r="F3435" t="str">
            <v>최초생성일시</v>
          </cell>
        </row>
        <row r="3436">
          <cell r="E3436" t="str">
            <v>FRST_CRT_IP</v>
          </cell>
          <cell r="F3436" t="str">
            <v>최초생성IP</v>
          </cell>
        </row>
        <row r="3437">
          <cell r="E3437" t="str">
            <v>LAST_MDR_ID</v>
          </cell>
          <cell r="F3437" t="str">
            <v>최종변경자아이디</v>
          </cell>
        </row>
        <row r="3438">
          <cell r="E3438" t="str">
            <v>LAST_CHG_DT</v>
          </cell>
          <cell r="F3438" t="str">
            <v>최종변경일시</v>
          </cell>
        </row>
        <row r="3439">
          <cell r="E3439" t="str">
            <v>LAST_CHG_IP</v>
          </cell>
          <cell r="F3439" t="str">
            <v>최종변경IP</v>
          </cell>
        </row>
        <row r="3440">
          <cell r="E3440" t="str">
            <v>LOAD_DT</v>
          </cell>
          <cell r="F3440" t="str">
            <v>적재일시</v>
          </cell>
        </row>
        <row r="3441">
          <cell r="E3441" t="str">
            <v>EXMN_GRPH_SN</v>
          </cell>
          <cell r="F3441" t="str">
            <v>조사표일련번호</v>
          </cell>
        </row>
        <row r="3442">
          <cell r="E3442" t="str">
            <v>INST_CD</v>
          </cell>
          <cell r="F3442" t="str">
            <v>기관코드</v>
          </cell>
        </row>
        <row r="3443">
          <cell r="E3443" t="str">
            <v>INPT_BGNG_DT</v>
          </cell>
          <cell r="F3443" t="str">
            <v>입력시작일시</v>
          </cell>
        </row>
        <row r="3444">
          <cell r="E3444" t="str">
            <v>LAST_INPT_CMPTN_DT</v>
          </cell>
          <cell r="F3444" t="str">
            <v>최종입력완료일시</v>
          </cell>
        </row>
        <row r="3445">
          <cell r="E3445" t="str">
            <v>INPT_ST_CD</v>
          </cell>
          <cell r="F3445" t="str">
            <v>입력상태코드</v>
          </cell>
        </row>
        <row r="3446">
          <cell r="E3446" t="str">
            <v>RJCT_CS</v>
          </cell>
          <cell r="F3446" t="str">
            <v>반려사유</v>
          </cell>
        </row>
        <row r="3447">
          <cell r="E3447" t="str">
            <v>EXAM_ST_CD</v>
          </cell>
          <cell r="F3447" t="str">
            <v>검수상태코드</v>
          </cell>
        </row>
        <row r="3448">
          <cell r="E3448" t="str">
            <v>LOAD_DT</v>
          </cell>
          <cell r="F3448" t="str">
            <v>적재일시</v>
          </cell>
        </row>
        <row r="3449">
          <cell r="E3449" t="str">
            <v>LINK_SN</v>
          </cell>
          <cell r="F3449" t="str">
            <v>연계일련번호</v>
          </cell>
        </row>
        <row r="3450">
          <cell r="E3450" t="str">
            <v>LINK_DMND_DT</v>
          </cell>
          <cell r="F3450" t="str">
            <v>연계요청일시</v>
          </cell>
        </row>
        <row r="3451">
          <cell r="E3451" t="str">
            <v>DTY_SPRTN_CD</v>
          </cell>
          <cell r="F3451" t="str">
            <v>업무구분코드</v>
          </cell>
        </row>
        <row r="3452">
          <cell r="E3452" t="str">
            <v>DTY_PRCS_DT</v>
          </cell>
          <cell r="F3452" t="str">
            <v>업무처리일시</v>
          </cell>
        </row>
        <row r="3453">
          <cell r="E3453" t="str">
            <v>DTY_TRNSF_PRCS_ST_CD</v>
          </cell>
          <cell r="F3453" t="str">
            <v>업무이관처리상태코드</v>
          </cell>
        </row>
        <row r="3454">
          <cell r="E3454" t="str">
            <v>MPIG_ID</v>
          </cell>
          <cell r="F3454" t="str">
            <v>매핑아이디</v>
          </cell>
        </row>
        <row r="3455">
          <cell r="E3455" t="str">
            <v>LINK_FLFL_DT</v>
          </cell>
          <cell r="F3455" t="str">
            <v>연계수행일시</v>
          </cell>
        </row>
        <row r="3456">
          <cell r="E3456" t="str">
            <v>LINK_PRCS_VL</v>
          </cell>
          <cell r="F3456" t="str">
            <v>연계처리값</v>
          </cell>
        </row>
        <row r="3457">
          <cell r="E3457" t="str">
            <v>LINK_PRCS_ST_CD</v>
          </cell>
          <cell r="F3457" t="str">
            <v>연계처리상태코드</v>
          </cell>
        </row>
        <row r="3458">
          <cell r="E3458" t="str">
            <v>PRCS_CTPV_CONT</v>
          </cell>
          <cell r="F3458" t="str">
            <v>처리시도횟수</v>
          </cell>
        </row>
        <row r="3459">
          <cell r="E3459" t="str">
            <v>TRBL_MSG_CN</v>
          </cell>
          <cell r="F3459" t="str">
            <v>장애메시지내용</v>
          </cell>
        </row>
        <row r="3460">
          <cell r="E3460" t="str">
            <v>CRTR_YR</v>
          </cell>
          <cell r="F3460" t="str">
            <v>기준연도</v>
          </cell>
        </row>
        <row r="3461">
          <cell r="E3461" t="str">
            <v>PSTG_SNTN_SN</v>
          </cell>
          <cell r="F3461" t="str">
            <v>게시글일련번호</v>
          </cell>
        </row>
        <row r="3462">
          <cell r="E3462" t="str">
            <v>PBLC_LTWK_TTL</v>
          </cell>
          <cell r="F3462" t="str">
            <v>공공저작물제목</v>
          </cell>
        </row>
        <row r="3463">
          <cell r="E3463" t="str">
            <v>PBLC_LTWK_UTLZ_RQRM_NM</v>
          </cell>
          <cell r="F3463" t="str">
            <v>공공저작물이용요건명</v>
          </cell>
        </row>
        <row r="3464">
          <cell r="E3464" t="str">
            <v>REG_YR</v>
          </cell>
          <cell r="F3464" t="str">
            <v>등록연도</v>
          </cell>
        </row>
        <row r="3465">
          <cell r="E3465" t="str">
            <v>CLCTN_INST_NM</v>
          </cell>
          <cell r="F3465" t="str">
            <v>소장기관명</v>
          </cell>
        </row>
        <row r="3466">
          <cell r="E3466" t="str">
            <v>RCMN_CNT</v>
          </cell>
          <cell r="F3466" t="str">
            <v>추천수</v>
          </cell>
        </row>
        <row r="3467">
          <cell r="E3467" t="str">
            <v>DTL_URL_ADDR</v>
          </cell>
          <cell r="F3467" t="str">
            <v>상세URL주소</v>
          </cell>
        </row>
        <row r="3468">
          <cell r="E3468" t="str">
            <v>PBLC_LTWK_LRCL_NM</v>
          </cell>
          <cell r="F3468" t="str">
            <v>공공저작물대분류명</v>
          </cell>
        </row>
        <row r="3469">
          <cell r="E3469" t="str">
            <v>CTPV_NM</v>
          </cell>
          <cell r="F3469" t="str">
            <v>시도명</v>
          </cell>
        </row>
        <row r="3470">
          <cell r="E3470" t="str">
            <v>SGG_NM</v>
          </cell>
          <cell r="F3470" t="str">
            <v>시군구명</v>
          </cell>
        </row>
        <row r="3471">
          <cell r="E3471" t="str">
            <v>SGG_CD</v>
          </cell>
          <cell r="F3471" t="str">
            <v>시군구코드</v>
          </cell>
        </row>
        <row r="3472">
          <cell r="E3472" t="str">
            <v>LOAD_DT</v>
          </cell>
          <cell r="F3472" t="str">
            <v>적재일시</v>
          </cell>
        </row>
        <row r="3473">
          <cell r="E3473" t="str">
            <v>LINK_SN</v>
          </cell>
          <cell r="F3473" t="str">
            <v>연계일련번호</v>
          </cell>
        </row>
        <row r="3474">
          <cell r="E3474" t="str">
            <v>LINK_DMND_DT</v>
          </cell>
          <cell r="F3474" t="str">
            <v>연계요청일시</v>
          </cell>
        </row>
        <row r="3475">
          <cell r="E3475" t="str">
            <v>DTY_SPRTN_CD</v>
          </cell>
          <cell r="F3475" t="str">
            <v>업무구분코드</v>
          </cell>
        </row>
        <row r="3476">
          <cell r="E3476" t="str">
            <v>DTY_PRCS_DT</v>
          </cell>
          <cell r="F3476" t="str">
            <v>업무처리일시</v>
          </cell>
        </row>
        <row r="3477">
          <cell r="E3477" t="str">
            <v>DTY_TRNSF_PRCS_ST_CD</v>
          </cell>
          <cell r="F3477" t="str">
            <v>업무이관처리상태코드</v>
          </cell>
        </row>
        <row r="3478">
          <cell r="E3478" t="str">
            <v>MPIG_ID</v>
          </cell>
          <cell r="F3478" t="str">
            <v>매핑아이디</v>
          </cell>
        </row>
        <row r="3479">
          <cell r="E3479" t="str">
            <v>LINK_FLFL_DT</v>
          </cell>
          <cell r="F3479" t="str">
            <v>연계수행일시</v>
          </cell>
        </row>
        <row r="3480">
          <cell r="E3480" t="str">
            <v>LINK_PRCS_VL</v>
          </cell>
          <cell r="F3480" t="str">
            <v>연계처리값</v>
          </cell>
        </row>
        <row r="3481">
          <cell r="E3481" t="str">
            <v>LINK_PRCS_ST_CD</v>
          </cell>
          <cell r="F3481" t="str">
            <v>연계처리상태코드</v>
          </cell>
        </row>
        <row r="3482">
          <cell r="E3482" t="str">
            <v>PRCS_CTPV_CONT</v>
          </cell>
          <cell r="F3482" t="str">
            <v>처리시도횟수</v>
          </cell>
        </row>
        <row r="3483">
          <cell r="E3483" t="str">
            <v>TRBL_MSG_CN</v>
          </cell>
          <cell r="F3483" t="str">
            <v>장애메시지내용</v>
          </cell>
        </row>
        <row r="3484">
          <cell r="E3484" t="str">
            <v>CRTR_YR</v>
          </cell>
          <cell r="F3484" t="str">
            <v>기준연도</v>
          </cell>
        </row>
        <row r="3485">
          <cell r="E3485" t="str">
            <v>CTPV_CD</v>
          </cell>
          <cell r="F3485" t="str">
            <v>시도코드</v>
          </cell>
        </row>
        <row r="3486">
          <cell r="E3486" t="str">
            <v>RGDV_IDNX_SPRTN_CD</v>
          </cell>
          <cell r="F3486" t="str">
            <v>지역발전지수구분코드</v>
          </cell>
        </row>
        <row r="3487">
          <cell r="E3487" t="str">
            <v>RGDV_IDNX_SPRTN_NM</v>
          </cell>
          <cell r="F3487" t="str">
            <v>지역발전지수구분명</v>
          </cell>
        </row>
        <row r="3488">
          <cell r="E3488" t="str">
            <v>RGN_ADV_IDNX</v>
          </cell>
          <cell r="F3488" t="str">
            <v>지역발전지수</v>
          </cell>
        </row>
        <row r="3489">
          <cell r="E3489" t="str">
            <v>CTPV_NM</v>
          </cell>
          <cell r="F3489" t="str">
            <v>시도명</v>
          </cell>
        </row>
        <row r="3490">
          <cell r="E3490" t="str">
            <v>LOAD_DT</v>
          </cell>
          <cell r="F3490" t="str">
            <v>적재일시</v>
          </cell>
        </row>
        <row r="3491">
          <cell r="E3491" t="str">
            <v>LINK_SN</v>
          </cell>
          <cell r="F3491" t="str">
            <v>연계일련번호</v>
          </cell>
        </row>
        <row r="3492">
          <cell r="E3492" t="str">
            <v>LINK_DMND_DT</v>
          </cell>
          <cell r="F3492" t="str">
            <v>연계요청일시</v>
          </cell>
        </row>
        <row r="3493">
          <cell r="E3493" t="str">
            <v>DTY_SPRTN_CD</v>
          </cell>
          <cell r="F3493" t="str">
            <v>업무구분코드</v>
          </cell>
        </row>
        <row r="3494">
          <cell r="E3494" t="str">
            <v>DTY_PRCS_DT</v>
          </cell>
          <cell r="F3494" t="str">
            <v>업무처리일시</v>
          </cell>
        </row>
        <row r="3495">
          <cell r="E3495" t="str">
            <v>DTY_TRNSF_PRCS_ST_CD</v>
          </cell>
          <cell r="F3495" t="str">
            <v>업무이관처리상태코드</v>
          </cell>
        </row>
        <row r="3496">
          <cell r="E3496" t="str">
            <v>MPIG_ID</v>
          </cell>
          <cell r="F3496" t="str">
            <v>매핑아이디</v>
          </cell>
        </row>
        <row r="3497">
          <cell r="E3497" t="str">
            <v>LINK_FLFL_DT</v>
          </cell>
          <cell r="F3497" t="str">
            <v>연계수행일시</v>
          </cell>
        </row>
        <row r="3498">
          <cell r="E3498" t="str">
            <v>LINK_PRCS_VL</v>
          </cell>
          <cell r="F3498" t="str">
            <v>연계처리값</v>
          </cell>
        </row>
        <row r="3499">
          <cell r="E3499" t="str">
            <v>LINK_PRCS_ST_CD</v>
          </cell>
          <cell r="F3499" t="str">
            <v>연계처리상태코드</v>
          </cell>
        </row>
        <row r="3500">
          <cell r="E3500" t="str">
            <v>PRCS_CTPV_CONT</v>
          </cell>
          <cell r="F3500" t="str">
            <v>처리시도횟수</v>
          </cell>
        </row>
        <row r="3501">
          <cell r="E3501" t="str">
            <v>TRBL_MSG_CN</v>
          </cell>
          <cell r="F3501" t="str">
            <v>장애메시지내용</v>
          </cell>
        </row>
        <row r="3502">
          <cell r="E3502" t="str">
            <v>EXMN_YR</v>
          </cell>
          <cell r="F3502" t="str">
            <v>조사연도</v>
          </cell>
        </row>
        <row r="3503">
          <cell r="E3503" t="str">
            <v>RGDV_INDX_SPRTN_NM</v>
          </cell>
          <cell r="F3503" t="str">
            <v>지역발전지표구분명</v>
          </cell>
        </row>
        <row r="3504">
          <cell r="E3504" t="str">
            <v>RGDV_INDX_FLD_NM</v>
          </cell>
          <cell r="F3504" t="str">
            <v>지역발전지표부문명</v>
          </cell>
        </row>
        <row r="3505">
          <cell r="E3505" t="str">
            <v>RGDV_INDX_NM</v>
          </cell>
          <cell r="F3505" t="str">
            <v>지역발전지표명</v>
          </cell>
        </row>
        <row r="3506">
          <cell r="E3506" t="str">
            <v>UNIT_NM</v>
          </cell>
          <cell r="F3506" t="str">
            <v>단위명</v>
          </cell>
        </row>
        <row r="3507">
          <cell r="E3507" t="str">
            <v>CTPV_NM</v>
          </cell>
          <cell r="F3507" t="str">
            <v>시도명</v>
          </cell>
        </row>
        <row r="3508">
          <cell r="E3508" t="str">
            <v>SGG_NM</v>
          </cell>
          <cell r="F3508" t="str">
            <v>시군구명</v>
          </cell>
        </row>
        <row r="3509">
          <cell r="E3509" t="str">
            <v>LCGV_INDX_VL</v>
          </cell>
          <cell r="F3509" t="str">
            <v>지자체지표값</v>
          </cell>
        </row>
        <row r="3510">
          <cell r="E3510" t="str">
            <v>WHCN_INDX_VL</v>
          </cell>
          <cell r="F3510" t="str">
            <v>전국지표값</v>
          </cell>
        </row>
        <row r="3511">
          <cell r="E3511" t="str">
            <v>CRTR_YR_NM</v>
          </cell>
          <cell r="F3511" t="str">
            <v>기준연도명</v>
          </cell>
        </row>
        <row r="3512">
          <cell r="E3512" t="str">
            <v>SGG_CD</v>
          </cell>
          <cell r="F3512" t="str">
            <v>시군구코드</v>
          </cell>
        </row>
        <row r="3513">
          <cell r="E3513" t="str">
            <v>LOAD_DT</v>
          </cell>
          <cell r="F3513" t="str">
            <v>적재일시</v>
          </cell>
        </row>
        <row r="3514">
          <cell r="E3514" t="str">
            <v>CRTR_YR</v>
          </cell>
          <cell r="F3514" t="str">
            <v>기준연도</v>
          </cell>
        </row>
        <row r="3515">
          <cell r="E3515" t="str">
            <v>BOKSTOR_ESNT_ID</v>
          </cell>
          <cell r="F3515" t="str">
            <v>서점고유아이디</v>
          </cell>
        </row>
        <row r="3516">
          <cell r="E3516" t="str">
            <v>LINK_SN</v>
          </cell>
          <cell r="F3516" t="str">
            <v>연계일련번호</v>
          </cell>
        </row>
        <row r="3517">
          <cell r="E3517" t="str">
            <v>LINK_DMND_DT</v>
          </cell>
          <cell r="F3517" t="str">
            <v>연계요청일시</v>
          </cell>
        </row>
        <row r="3518">
          <cell r="E3518" t="str">
            <v>DTY_SPRTN_CD</v>
          </cell>
          <cell r="F3518" t="str">
            <v>업무구분코드</v>
          </cell>
        </row>
        <row r="3519">
          <cell r="E3519" t="str">
            <v>DTY_PRCS_DT</v>
          </cell>
          <cell r="F3519" t="str">
            <v>업무처리일시</v>
          </cell>
        </row>
        <row r="3520">
          <cell r="E3520" t="str">
            <v>DTY_TRNSF_PRCS_ST_CD</v>
          </cell>
          <cell r="F3520" t="str">
            <v>업무이관처리상태코드</v>
          </cell>
        </row>
        <row r="3521">
          <cell r="E3521" t="str">
            <v>MPIG_ID</v>
          </cell>
          <cell r="F3521" t="str">
            <v>매핑아이디</v>
          </cell>
        </row>
        <row r="3522">
          <cell r="E3522" t="str">
            <v>LINK_FLFL_DT</v>
          </cell>
          <cell r="F3522" t="str">
            <v>연계수행일시</v>
          </cell>
        </row>
        <row r="3523">
          <cell r="E3523" t="str">
            <v>LINK_PRCS_VL</v>
          </cell>
          <cell r="F3523" t="str">
            <v>연계처리값</v>
          </cell>
        </row>
        <row r="3524">
          <cell r="E3524" t="str">
            <v>LINK_PRCS_ST_CD</v>
          </cell>
          <cell r="F3524" t="str">
            <v>연계처리상태코드</v>
          </cell>
        </row>
        <row r="3525">
          <cell r="E3525" t="str">
            <v>PRCS_CTPV_CONT</v>
          </cell>
          <cell r="F3525" t="str">
            <v>처리시도횟수</v>
          </cell>
        </row>
        <row r="3526">
          <cell r="E3526" t="str">
            <v>TRBL_MSG_CN</v>
          </cell>
          <cell r="F3526" t="str">
            <v>장애메시지내용</v>
          </cell>
        </row>
        <row r="3527">
          <cell r="E3527" t="str">
            <v>LRCL_NM</v>
          </cell>
          <cell r="F3527" t="str">
            <v>대분류명</v>
          </cell>
        </row>
        <row r="3528">
          <cell r="E3528" t="str">
            <v>MDCL_NM</v>
          </cell>
          <cell r="F3528" t="str">
            <v>중분류명</v>
          </cell>
        </row>
        <row r="3529">
          <cell r="E3529" t="str">
            <v>BROF_ID</v>
          </cell>
          <cell r="F3529" t="str">
            <v>지점아이디</v>
          </cell>
        </row>
        <row r="3530">
          <cell r="E3530" t="str">
            <v>BOKSTOR_NM</v>
          </cell>
          <cell r="F3530" t="str">
            <v>서점명</v>
          </cell>
        </row>
        <row r="3531">
          <cell r="E3531" t="str">
            <v>BROF_NM</v>
          </cell>
          <cell r="F3531" t="str">
            <v>지점명</v>
          </cell>
        </row>
        <row r="3532">
          <cell r="E3532" t="str">
            <v>BOKSTOR_CLSF_ID</v>
          </cell>
          <cell r="F3532" t="str">
            <v>서점분류아이디</v>
          </cell>
        </row>
        <row r="3533">
          <cell r="E3533" t="str">
            <v>BOKSTOR_CLSF_NM</v>
          </cell>
          <cell r="F3533" t="str">
            <v>서점분류명</v>
          </cell>
        </row>
        <row r="3534">
          <cell r="E3534" t="str">
            <v>LOTNO_ESNT_ID</v>
          </cell>
          <cell r="F3534" t="str">
            <v>지번고유아이디</v>
          </cell>
        </row>
        <row r="3535">
          <cell r="E3535" t="str">
            <v>CTPV_NM</v>
          </cell>
          <cell r="F3535" t="str">
            <v>시도명</v>
          </cell>
        </row>
        <row r="3536">
          <cell r="E3536" t="str">
            <v>SGG_NM</v>
          </cell>
          <cell r="F3536" t="str">
            <v>시군구명</v>
          </cell>
        </row>
        <row r="3537">
          <cell r="E3537" t="str">
            <v>STDG_NM</v>
          </cell>
          <cell r="F3537" t="str">
            <v>법정동명</v>
          </cell>
        </row>
        <row r="3538">
          <cell r="E3538" t="str">
            <v>STLI_NM</v>
          </cell>
          <cell r="F3538" t="str">
            <v>법정리명</v>
          </cell>
        </row>
        <row r="3539">
          <cell r="E3539" t="str">
            <v>LOTNO_NM</v>
          </cell>
          <cell r="F3539" t="str">
            <v>지번명</v>
          </cell>
        </row>
        <row r="3540">
          <cell r="E3540" t="str">
            <v>STDG_CD</v>
          </cell>
          <cell r="F3540" t="str">
            <v>법정동코드</v>
          </cell>
        </row>
        <row r="3541">
          <cell r="E3541" t="str">
            <v>DONG_CD</v>
          </cell>
          <cell r="F3541" t="str">
            <v>행정동코드</v>
          </cell>
        </row>
        <row r="3542">
          <cell r="E3542" t="str">
            <v>ROAD_NM_CD</v>
          </cell>
          <cell r="F3542" t="str">
            <v>도로명코드</v>
          </cell>
        </row>
        <row r="3543">
          <cell r="E3543" t="str">
            <v>ROAD_NM_ADDR</v>
          </cell>
          <cell r="F3543" t="str">
            <v>도로명주소</v>
          </cell>
        </row>
        <row r="3544">
          <cell r="E3544" t="str">
            <v>BNO</v>
          </cell>
          <cell r="F3544" t="str">
            <v>건물번호</v>
          </cell>
        </row>
        <row r="3545">
          <cell r="E3545" t="str">
            <v>LAT</v>
          </cell>
          <cell r="F3545" t="str">
            <v>위도</v>
          </cell>
        </row>
        <row r="3546">
          <cell r="E3546" t="str">
            <v>LOT</v>
          </cell>
          <cell r="F3546" t="str">
            <v>경도</v>
          </cell>
        </row>
        <row r="3547">
          <cell r="E3547" t="str">
            <v>GID_ID</v>
          </cell>
          <cell r="F3547" t="str">
            <v>격자아이디</v>
          </cell>
        </row>
        <row r="3548">
          <cell r="E3548" t="str">
            <v>LAST_CHG_YMD</v>
          </cell>
          <cell r="F3548" t="str">
            <v>최종변경일자</v>
          </cell>
        </row>
        <row r="3549">
          <cell r="E3549" t="str">
            <v>CRTR_YMD</v>
          </cell>
          <cell r="F3549" t="str">
            <v>기준일자</v>
          </cell>
        </row>
        <row r="3550">
          <cell r="E3550" t="str">
            <v>SGG_CD</v>
          </cell>
          <cell r="F3550" t="str">
            <v>시군구코드</v>
          </cell>
        </row>
        <row r="3551">
          <cell r="E3551" t="str">
            <v>LOAD_DT</v>
          </cell>
          <cell r="F3551" t="str">
            <v>적재일시</v>
          </cell>
        </row>
        <row r="3552">
          <cell r="E3552" t="str">
            <v>LINK_SN</v>
          </cell>
          <cell r="F3552" t="str">
            <v>연계일련번호</v>
          </cell>
        </row>
        <row r="3553">
          <cell r="E3553" t="str">
            <v>LINK_DMND_DT</v>
          </cell>
          <cell r="F3553" t="str">
            <v>연계요청일시</v>
          </cell>
        </row>
        <row r="3554">
          <cell r="E3554" t="str">
            <v>DTY_SPRTN_CD</v>
          </cell>
          <cell r="F3554" t="str">
            <v>업무구분코드</v>
          </cell>
        </row>
        <row r="3555">
          <cell r="E3555" t="str">
            <v>DTY_PRCS_DT</v>
          </cell>
          <cell r="F3555" t="str">
            <v>업무처리일시</v>
          </cell>
        </row>
        <row r="3556">
          <cell r="E3556" t="str">
            <v>DTY_TRNSF_PRCS_ST_CD</v>
          </cell>
          <cell r="F3556" t="str">
            <v>업무이관처리상태코드</v>
          </cell>
        </row>
        <row r="3557">
          <cell r="E3557" t="str">
            <v>MPIG_ID</v>
          </cell>
          <cell r="F3557" t="str">
            <v>매핑아이디</v>
          </cell>
        </row>
        <row r="3558">
          <cell r="E3558" t="str">
            <v>LINK_FLFL_DT</v>
          </cell>
          <cell r="F3558" t="str">
            <v>연계수행일시</v>
          </cell>
        </row>
        <row r="3559">
          <cell r="E3559" t="str">
            <v>LINK_PRCS_VL</v>
          </cell>
          <cell r="F3559" t="str">
            <v>연계처리값</v>
          </cell>
        </row>
        <row r="3560">
          <cell r="E3560" t="str">
            <v>LINK_PRCS_ST_CD</v>
          </cell>
          <cell r="F3560" t="str">
            <v>연계처리상태코드</v>
          </cell>
        </row>
        <row r="3561">
          <cell r="E3561" t="str">
            <v>PRCS_CTPV_CONT</v>
          </cell>
          <cell r="F3561" t="str">
            <v>처리시도횟수</v>
          </cell>
        </row>
        <row r="3562">
          <cell r="E3562" t="str">
            <v>TRBL_MSG_CN</v>
          </cell>
          <cell r="F3562" t="str">
            <v>장애메시지내용</v>
          </cell>
        </row>
        <row r="3563">
          <cell r="E3563" t="str">
            <v>CRTR_YM</v>
          </cell>
          <cell r="F3563" t="str">
            <v>기준연월</v>
          </cell>
        </row>
        <row r="3564">
          <cell r="E3564" t="str">
            <v>CLAS_TP_NM</v>
          </cell>
          <cell r="F3564" t="str">
            <v>문화재유형명</v>
          </cell>
        </row>
        <row r="3565">
          <cell r="E3565" t="str">
            <v>TRGT_CLAS_NM</v>
          </cell>
          <cell r="F3565" t="str">
            <v>대상문화재명</v>
          </cell>
        </row>
        <row r="3566">
          <cell r="E3566" t="str">
            <v>BIZ_NM</v>
          </cell>
          <cell r="F3566" t="str">
            <v>사업명</v>
          </cell>
        </row>
        <row r="3567">
          <cell r="E3567" t="str">
            <v>PRGM_TP_NM</v>
          </cell>
          <cell r="F3567" t="str">
            <v>프로그램유형명</v>
          </cell>
        </row>
        <row r="3568">
          <cell r="E3568" t="str">
            <v>LINK_PRGM_SPRTN_NM</v>
          </cell>
          <cell r="F3568" t="str">
            <v>연계프로그램구분명</v>
          </cell>
        </row>
        <row r="3569">
          <cell r="E3569" t="str">
            <v>SCC_SPRTN_NM</v>
          </cell>
          <cell r="F3569" t="str">
            <v>사회적약자구분명</v>
          </cell>
        </row>
        <row r="3570">
          <cell r="E3570" t="str">
            <v>CTPV_NM</v>
          </cell>
          <cell r="F3570" t="str">
            <v>시도명</v>
          </cell>
        </row>
        <row r="3571">
          <cell r="E3571" t="str">
            <v>SGG_NM</v>
          </cell>
          <cell r="F3571" t="str">
            <v>시군구명</v>
          </cell>
        </row>
        <row r="3572">
          <cell r="E3572" t="str">
            <v>PRGM_NM</v>
          </cell>
          <cell r="F3572" t="str">
            <v>프로그램명</v>
          </cell>
        </row>
        <row r="3573">
          <cell r="E3573" t="str">
            <v>PRGM_CN</v>
          </cell>
          <cell r="F3573" t="str">
            <v>프로그램내용</v>
          </cell>
        </row>
        <row r="3574">
          <cell r="E3574" t="str">
            <v>HMPG_URL_ADDR</v>
          </cell>
          <cell r="F3574" t="str">
            <v>홈페이지URL주소</v>
          </cell>
        </row>
        <row r="3575">
          <cell r="E3575" t="str">
            <v>ORTM_YN</v>
          </cell>
          <cell r="F3575" t="str">
            <v>상시여부</v>
          </cell>
        </row>
        <row r="3576">
          <cell r="E3576" t="str">
            <v>BIZ_PLC_NM</v>
          </cell>
          <cell r="F3576" t="str">
            <v>사업장소명</v>
          </cell>
        </row>
        <row r="3577">
          <cell r="E3577" t="str">
            <v>PRCN_TRGT_NM</v>
          </cell>
          <cell r="F3577" t="str">
            <v>참여대상명</v>
          </cell>
        </row>
        <row r="3578">
          <cell r="E3578" t="str">
            <v>MNGM_INST_NM</v>
          </cell>
          <cell r="F3578" t="str">
            <v>주관기관명</v>
          </cell>
        </row>
        <row r="3579">
          <cell r="E3579" t="str">
            <v>ETC_CN</v>
          </cell>
          <cell r="F3579" t="str">
            <v>기타내용</v>
          </cell>
        </row>
        <row r="3580">
          <cell r="E3580" t="str">
            <v>SGG_CD</v>
          </cell>
          <cell r="F3580" t="str">
            <v>시군구코드</v>
          </cell>
        </row>
        <row r="3581">
          <cell r="E3581" t="str">
            <v>LOAD_DT</v>
          </cell>
          <cell r="F3581" t="str">
            <v>적재일시</v>
          </cell>
        </row>
        <row r="3582">
          <cell r="E3582" t="str">
            <v>CRTR_YM</v>
          </cell>
          <cell r="F3582" t="str">
            <v>기준연월</v>
          </cell>
        </row>
        <row r="3583">
          <cell r="E3583" t="str">
            <v>MVT_SGG_CD</v>
          </cell>
          <cell r="F3583" t="str">
            <v>전출시군구코드</v>
          </cell>
        </row>
        <row r="3584">
          <cell r="E3584" t="str">
            <v>MVIN_SGG_CD</v>
          </cell>
          <cell r="F3584" t="str">
            <v>전입시군구코드</v>
          </cell>
        </row>
        <row r="3585">
          <cell r="E3585" t="str">
            <v>SXDS_NM</v>
          </cell>
          <cell r="F3585" t="str">
            <v>성별명</v>
          </cell>
        </row>
        <row r="3586">
          <cell r="E3586" t="str">
            <v>MVT_SGG_NM</v>
          </cell>
          <cell r="F3586" t="str">
            <v>전출시군구명</v>
          </cell>
        </row>
        <row r="3587">
          <cell r="E3587" t="str">
            <v>MVIN_SGG_NM</v>
          </cell>
          <cell r="F3587" t="str">
            <v>전입시군구명</v>
          </cell>
        </row>
        <row r="3588">
          <cell r="E3588" t="str">
            <v>MVMN_NOPE</v>
          </cell>
          <cell r="F3588" t="str">
            <v>이동인원수</v>
          </cell>
        </row>
        <row r="3589">
          <cell r="E3589" t="str">
            <v>PURE_MVMN_NOPE</v>
          </cell>
          <cell r="F3589" t="str">
            <v>순수이동인원수</v>
          </cell>
        </row>
        <row r="3590">
          <cell r="E3590" t="str">
            <v>LOAD_DT</v>
          </cell>
          <cell r="F3590" t="str">
            <v>적재일시</v>
          </cell>
        </row>
        <row r="3591">
          <cell r="E3591" t="str">
            <v>LINK_SN</v>
          </cell>
          <cell r="F3591" t="str">
            <v>연계일련번호</v>
          </cell>
        </row>
        <row r="3592">
          <cell r="E3592" t="str">
            <v>LINK_DMND_DT</v>
          </cell>
          <cell r="F3592" t="str">
            <v>연계요청일시</v>
          </cell>
        </row>
        <row r="3593">
          <cell r="E3593" t="str">
            <v>DTY_SPRTN_CD</v>
          </cell>
          <cell r="F3593" t="str">
            <v>업무구분코드</v>
          </cell>
        </row>
        <row r="3594">
          <cell r="E3594" t="str">
            <v>DTY_PRCS_DT</v>
          </cell>
          <cell r="F3594" t="str">
            <v>업무처리일시</v>
          </cell>
        </row>
        <row r="3595">
          <cell r="E3595" t="str">
            <v>DTY_TRNSF_PRCS_ST_CD</v>
          </cell>
          <cell r="F3595" t="str">
            <v>업무이관처리상태코드</v>
          </cell>
        </row>
        <row r="3596">
          <cell r="E3596" t="str">
            <v>MPIG_ID</v>
          </cell>
          <cell r="F3596" t="str">
            <v>매핑아이디</v>
          </cell>
        </row>
        <row r="3597">
          <cell r="E3597" t="str">
            <v>LINK_FLFL_DT</v>
          </cell>
          <cell r="F3597" t="str">
            <v>연계수행일시</v>
          </cell>
        </row>
        <row r="3598">
          <cell r="E3598" t="str">
            <v>LINK_PRCS_VL</v>
          </cell>
          <cell r="F3598" t="str">
            <v>연계처리값</v>
          </cell>
        </row>
        <row r="3599">
          <cell r="E3599" t="str">
            <v>LINK_PRCS_ST_CD</v>
          </cell>
          <cell r="F3599" t="str">
            <v>연계처리상태코드</v>
          </cell>
        </row>
        <row r="3600">
          <cell r="E3600" t="str">
            <v>PRCS_CTPV_CONT</v>
          </cell>
          <cell r="F3600" t="str">
            <v>처리시도횟수</v>
          </cell>
        </row>
        <row r="3601">
          <cell r="E3601" t="str">
            <v>TRBL_MSG_CN</v>
          </cell>
          <cell r="F3601" t="str">
            <v>장애메시지내용</v>
          </cell>
        </row>
        <row r="3602">
          <cell r="E3602" t="str">
            <v>CRTR_YR</v>
          </cell>
          <cell r="F3602" t="str">
            <v>기준연도</v>
          </cell>
        </row>
        <row r="3603">
          <cell r="E3603" t="str">
            <v>RGNSPL_NM</v>
          </cell>
          <cell r="F3603" t="str">
            <v>특산물명</v>
          </cell>
        </row>
        <row r="3604">
          <cell r="E3604" t="str">
            <v>RPRS_IMG_URL_ADDR</v>
          </cell>
          <cell r="F3604" t="str">
            <v>대표이미지URL주소</v>
          </cell>
        </row>
        <row r="3605">
          <cell r="E3605" t="str">
            <v>DTL_URL_ADDR</v>
          </cell>
          <cell r="F3605" t="str">
            <v>상세URL주소</v>
          </cell>
        </row>
        <row r="3606">
          <cell r="E3606" t="str">
            <v>CTPV_SGG_NM</v>
          </cell>
          <cell r="F3606" t="str">
            <v>시도시군구명</v>
          </cell>
        </row>
        <row r="3607">
          <cell r="E3607" t="str">
            <v>REG_YMD</v>
          </cell>
          <cell r="F3607" t="str">
            <v>등록일자</v>
          </cell>
        </row>
        <row r="3608">
          <cell r="E3608" t="str">
            <v>SGG_CD</v>
          </cell>
          <cell r="F3608" t="str">
            <v>시군구코드</v>
          </cell>
        </row>
        <row r="3609">
          <cell r="E3609" t="str">
            <v>LOAD_DT</v>
          </cell>
          <cell r="F3609" t="str">
            <v>적재일시</v>
          </cell>
        </row>
        <row r="3610">
          <cell r="E3610" t="str">
            <v>LINK_SN</v>
          </cell>
          <cell r="F3610" t="str">
            <v>연계일련번호</v>
          </cell>
        </row>
        <row r="3611">
          <cell r="E3611" t="str">
            <v>LINK_DMND_DT</v>
          </cell>
          <cell r="F3611" t="str">
            <v>연계요청일시</v>
          </cell>
        </row>
        <row r="3612">
          <cell r="E3612" t="str">
            <v>DTY_SPRTN_CD</v>
          </cell>
          <cell r="F3612" t="str">
            <v>업무구분코드</v>
          </cell>
        </row>
        <row r="3613">
          <cell r="E3613" t="str">
            <v>DTY_PRCS_DT</v>
          </cell>
          <cell r="F3613" t="str">
            <v>업무처리일시</v>
          </cell>
        </row>
        <row r="3614">
          <cell r="E3614" t="str">
            <v>DTY_TRNSF_PRCS_ST_CD</v>
          </cell>
          <cell r="F3614" t="str">
            <v>업무이관처리상태코드</v>
          </cell>
        </row>
        <row r="3615">
          <cell r="E3615" t="str">
            <v>MPIG_ID</v>
          </cell>
          <cell r="F3615" t="str">
            <v>매핑아이디</v>
          </cell>
        </row>
        <row r="3616">
          <cell r="E3616" t="str">
            <v>LINK_FLFL_DT</v>
          </cell>
          <cell r="F3616" t="str">
            <v>연계수행일시</v>
          </cell>
        </row>
        <row r="3617">
          <cell r="E3617" t="str">
            <v>LINK_PRCS_VL</v>
          </cell>
          <cell r="F3617" t="str">
            <v>연계처리값</v>
          </cell>
        </row>
        <row r="3618">
          <cell r="E3618" t="str">
            <v>LINK_PRCS_ST_CD</v>
          </cell>
          <cell r="F3618" t="str">
            <v>연계처리상태코드</v>
          </cell>
        </row>
        <row r="3619">
          <cell r="E3619" t="str">
            <v>PRCS_CTPV_CONT</v>
          </cell>
          <cell r="F3619" t="str">
            <v>처리시도횟수</v>
          </cell>
        </row>
        <row r="3620">
          <cell r="E3620" t="str">
            <v>TRBL_MSG_CN</v>
          </cell>
          <cell r="F3620" t="str">
            <v>장애메시지내용</v>
          </cell>
        </row>
        <row r="3621">
          <cell r="E3621" t="str">
            <v>CRTR_YR</v>
          </cell>
          <cell r="F3621" t="str">
            <v>기준연도</v>
          </cell>
        </row>
        <row r="3622">
          <cell r="E3622" t="str">
            <v>SPCLZ_STRE_NM</v>
          </cell>
          <cell r="F3622" t="str">
            <v>특화거리명</v>
          </cell>
        </row>
        <row r="3623">
          <cell r="E3623" t="str">
            <v>SPCLZ_STRE_INTD_CN</v>
          </cell>
          <cell r="F3623" t="str">
            <v>특화거리소개내용</v>
          </cell>
        </row>
        <row r="3624">
          <cell r="E3624" t="str">
            <v>ROAD_NM</v>
          </cell>
          <cell r="F3624" t="str">
            <v>도로명</v>
          </cell>
        </row>
        <row r="3625">
          <cell r="E3625" t="str">
            <v>LOTNO_ADDR</v>
          </cell>
          <cell r="F3625" t="str">
            <v>지번주소</v>
          </cell>
        </row>
        <row r="3626">
          <cell r="E3626" t="str">
            <v>LAT</v>
          </cell>
          <cell r="F3626" t="str">
            <v>위도</v>
          </cell>
        </row>
        <row r="3627">
          <cell r="E3627" t="str">
            <v>LOT</v>
          </cell>
          <cell r="F3627" t="str">
            <v>경도</v>
          </cell>
        </row>
        <row r="3628">
          <cell r="E3628" t="str">
            <v>TOTL_LNGT</v>
          </cell>
          <cell r="F3628" t="str">
            <v>총길이</v>
          </cell>
        </row>
        <row r="3629">
          <cell r="E3629" t="str">
            <v>SHOP_CNT</v>
          </cell>
          <cell r="F3629" t="str">
            <v>상점수</v>
          </cell>
        </row>
        <row r="3630">
          <cell r="E3630" t="str">
            <v>DSGN_YR</v>
          </cell>
          <cell r="F3630" t="str">
            <v>지정연도</v>
          </cell>
        </row>
        <row r="3631">
          <cell r="E3631" t="str">
            <v>MNG_INST_TELNO</v>
          </cell>
          <cell r="F3631" t="str">
            <v>관리기관전화번호</v>
          </cell>
        </row>
        <row r="3632">
          <cell r="E3632" t="str">
            <v>MNG_INST_NM</v>
          </cell>
          <cell r="F3632" t="str">
            <v>관리기관명</v>
          </cell>
        </row>
        <row r="3633">
          <cell r="E3633" t="str">
            <v>CRTR_YMD</v>
          </cell>
          <cell r="F3633" t="str">
            <v>기준일자</v>
          </cell>
        </row>
        <row r="3634">
          <cell r="E3634" t="str">
            <v>PVSN_INST_ID</v>
          </cell>
          <cell r="F3634" t="str">
            <v>제공기관아이디</v>
          </cell>
        </row>
        <row r="3635">
          <cell r="E3635" t="str">
            <v>SGG_CD</v>
          </cell>
          <cell r="F3635" t="str">
            <v>시군구코드</v>
          </cell>
        </row>
        <row r="3636">
          <cell r="E3636" t="str">
            <v>LOAD_DT</v>
          </cell>
          <cell r="F3636" t="str">
            <v>적재일시</v>
          </cell>
        </row>
        <row r="3637">
          <cell r="E3637" t="str">
            <v>LINK_SN</v>
          </cell>
          <cell r="F3637" t="str">
            <v>연계일련번호</v>
          </cell>
        </row>
        <row r="3638">
          <cell r="E3638" t="str">
            <v>LINK_DMND_DT</v>
          </cell>
          <cell r="F3638" t="str">
            <v>연계요청일시</v>
          </cell>
        </row>
        <row r="3639">
          <cell r="E3639" t="str">
            <v>DTY_SPRTN_CD</v>
          </cell>
          <cell r="F3639" t="str">
            <v>업무구분코드</v>
          </cell>
        </row>
        <row r="3640">
          <cell r="E3640" t="str">
            <v>DTY_PRCS_DT</v>
          </cell>
          <cell r="F3640" t="str">
            <v>업무처리일시</v>
          </cell>
        </row>
        <row r="3641">
          <cell r="E3641" t="str">
            <v>DTY_TRNSF_PRCS_ST_CD</v>
          </cell>
          <cell r="F3641" t="str">
            <v>업무이관처리상태코드</v>
          </cell>
        </row>
        <row r="3642">
          <cell r="E3642" t="str">
            <v>MPIG_ID</v>
          </cell>
          <cell r="F3642" t="str">
            <v>매핑아이디</v>
          </cell>
        </row>
        <row r="3643">
          <cell r="E3643" t="str">
            <v>LINK_FLFL_DT</v>
          </cell>
          <cell r="F3643" t="str">
            <v>연계수행일시</v>
          </cell>
        </row>
        <row r="3644">
          <cell r="E3644" t="str">
            <v>LINK_PRCS_VL</v>
          </cell>
          <cell r="F3644" t="str">
            <v>연계처리값</v>
          </cell>
        </row>
        <row r="3645">
          <cell r="E3645" t="str">
            <v>LINK_PRCS_ST_CD</v>
          </cell>
          <cell r="F3645" t="str">
            <v>연계처리상태코드</v>
          </cell>
        </row>
        <row r="3646">
          <cell r="E3646" t="str">
            <v>PRCS_CTPV_CONT</v>
          </cell>
          <cell r="F3646" t="str">
            <v>처리시도횟수</v>
          </cell>
        </row>
        <row r="3647">
          <cell r="E3647" t="str">
            <v>TRBL_MSG_CN</v>
          </cell>
          <cell r="F3647" t="str">
            <v>장애메시지내용</v>
          </cell>
        </row>
        <row r="3648">
          <cell r="E3648" t="str">
            <v>CRTR_YR</v>
          </cell>
          <cell r="F3648" t="str">
            <v>기준연도</v>
          </cell>
        </row>
        <row r="3649">
          <cell r="E3649" t="str">
            <v>CLUB_NM</v>
          </cell>
          <cell r="F3649" t="str">
            <v>동호회명</v>
          </cell>
        </row>
        <row r="3650">
          <cell r="E3650" t="str">
            <v>CTPV_NM</v>
          </cell>
          <cell r="F3650" t="str">
            <v>시도명</v>
          </cell>
        </row>
        <row r="3651">
          <cell r="E3651" t="str">
            <v>SGG_NM</v>
          </cell>
          <cell r="F3651" t="str">
            <v>시군구명</v>
          </cell>
        </row>
        <row r="3652">
          <cell r="E3652" t="str">
            <v>SPTS_ITM_NM</v>
          </cell>
          <cell r="F3652" t="str">
            <v>스포츠종목명</v>
          </cell>
        </row>
        <row r="3653">
          <cell r="E3653" t="str">
            <v>OGDP_GRP_NM</v>
          </cell>
          <cell r="F3653" t="str">
            <v>소속그룹명</v>
          </cell>
        </row>
        <row r="3654">
          <cell r="E3654" t="str">
            <v>SPTS_ITM_CLSF_NM</v>
          </cell>
          <cell r="F3654" t="str">
            <v>스포츠종목분류명</v>
          </cell>
        </row>
        <row r="3655">
          <cell r="E3655" t="str">
            <v>SXDS_NM</v>
          </cell>
          <cell r="F3655" t="str">
            <v>성별명</v>
          </cell>
        </row>
        <row r="3656">
          <cell r="E3656" t="str">
            <v>MBR_CNT</v>
          </cell>
          <cell r="F3656" t="str">
            <v>회원수</v>
          </cell>
        </row>
        <row r="3657">
          <cell r="E3657" t="str">
            <v>SGG_CD</v>
          </cell>
          <cell r="F3657" t="str">
            <v>시군구코드</v>
          </cell>
        </row>
        <row r="3658">
          <cell r="E3658" t="str">
            <v>LOAD_DT</v>
          </cell>
          <cell r="F3658" t="str">
            <v>적재일시</v>
          </cell>
        </row>
        <row r="3659">
          <cell r="E3659" t="str">
            <v>LINK_SN</v>
          </cell>
          <cell r="F3659" t="str">
            <v>연계일련번호</v>
          </cell>
        </row>
        <row r="3660">
          <cell r="E3660" t="str">
            <v>LINK_DMND_DT</v>
          </cell>
          <cell r="F3660" t="str">
            <v>연계요청일시</v>
          </cell>
        </row>
        <row r="3661">
          <cell r="E3661" t="str">
            <v>DTY_SPRTN_CD</v>
          </cell>
          <cell r="F3661" t="str">
            <v>업무구분코드</v>
          </cell>
        </row>
        <row r="3662">
          <cell r="E3662" t="str">
            <v>DTY_PRCS_DT</v>
          </cell>
          <cell r="F3662" t="str">
            <v>업무처리일시</v>
          </cell>
        </row>
        <row r="3663">
          <cell r="E3663" t="str">
            <v>DTY_TRNSF_PRCS_ST_CD</v>
          </cell>
          <cell r="F3663" t="str">
            <v>업무이관처리상태코드</v>
          </cell>
        </row>
        <row r="3664">
          <cell r="E3664" t="str">
            <v>MPIG_ID</v>
          </cell>
          <cell r="F3664" t="str">
            <v>매핑아이디</v>
          </cell>
        </row>
        <row r="3665">
          <cell r="E3665" t="str">
            <v>LINK_FLFL_DT</v>
          </cell>
          <cell r="F3665" t="str">
            <v>연계수행일시</v>
          </cell>
        </row>
        <row r="3666">
          <cell r="E3666" t="str">
            <v>LINK_PRCS_VL</v>
          </cell>
          <cell r="F3666" t="str">
            <v>연계처리값</v>
          </cell>
        </row>
        <row r="3667">
          <cell r="E3667" t="str">
            <v>LINK_PRCS_ST_CD</v>
          </cell>
          <cell r="F3667" t="str">
            <v>연계처리상태코드</v>
          </cell>
        </row>
        <row r="3668">
          <cell r="E3668" t="str">
            <v>PRCS_CTPV_CONT</v>
          </cell>
          <cell r="F3668" t="str">
            <v>처리시도횟수</v>
          </cell>
        </row>
        <row r="3669">
          <cell r="E3669" t="str">
            <v>TRBL_MSG_CN</v>
          </cell>
          <cell r="F3669" t="str">
            <v>장애메시지내용</v>
          </cell>
        </row>
        <row r="3670">
          <cell r="E3670" t="str">
            <v>CRTR_YR</v>
          </cell>
          <cell r="F3670" t="str">
            <v>기준연도</v>
          </cell>
        </row>
        <row r="3671">
          <cell r="E3671" t="str">
            <v>DAT_MNG_NO</v>
          </cell>
          <cell r="F3671" t="str">
            <v>데이터관리번호</v>
          </cell>
        </row>
        <row r="3672">
          <cell r="E3672" t="str">
            <v>INTR_BROF_ID</v>
          </cell>
          <cell r="F3672" t="str">
            <v>관심지점아이디</v>
          </cell>
        </row>
        <row r="3673">
          <cell r="E3673" t="str">
            <v>INTR_BROF_NM</v>
          </cell>
          <cell r="F3673" t="str">
            <v>관심지점명</v>
          </cell>
        </row>
        <row r="3674">
          <cell r="E3674" t="str">
            <v>TOURATTN_BROF_NM</v>
          </cell>
          <cell r="F3674" t="str">
            <v>관광명소지점명</v>
          </cell>
        </row>
        <row r="3675">
          <cell r="E3675" t="str">
            <v>TOURATTN_CLSF_CD</v>
          </cell>
          <cell r="F3675" t="str">
            <v>관광명소분류코드</v>
          </cell>
        </row>
        <row r="3676">
          <cell r="E3676" t="str">
            <v>TOURATTN_CLSF_NM</v>
          </cell>
          <cell r="F3676" t="str">
            <v>관광명소분류명</v>
          </cell>
        </row>
        <row r="3677">
          <cell r="E3677" t="str">
            <v>LOTNO_ESNT_ID</v>
          </cell>
          <cell r="F3677" t="str">
            <v>지번고유아이디</v>
          </cell>
        </row>
        <row r="3678">
          <cell r="E3678" t="str">
            <v>CTPV_NM</v>
          </cell>
          <cell r="F3678" t="str">
            <v>시도명</v>
          </cell>
        </row>
        <row r="3679">
          <cell r="E3679" t="str">
            <v>SGG_NM</v>
          </cell>
          <cell r="F3679" t="str">
            <v>시군구명</v>
          </cell>
        </row>
        <row r="3680">
          <cell r="E3680" t="str">
            <v>STTY_EMD_NM</v>
          </cell>
          <cell r="F3680" t="str">
            <v>법정읍면동명</v>
          </cell>
        </row>
        <row r="3681">
          <cell r="E3681" t="str">
            <v>STLI_NM</v>
          </cell>
          <cell r="F3681" t="str">
            <v>법정리명</v>
          </cell>
        </row>
        <row r="3682">
          <cell r="E3682" t="str">
            <v>LOTNO_NM</v>
          </cell>
          <cell r="F3682" t="str">
            <v>지번명</v>
          </cell>
        </row>
        <row r="3683">
          <cell r="E3683" t="str">
            <v>STDG_CD</v>
          </cell>
          <cell r="F3683" t="str">
            <v>법정동코드</v>
          </cell>
        </row>
        <row r="3684">
          <cell r="E3684" t="str">
            <v>DONG_CD</v>
          </cell>
          <cell r="F3684" t="str">
            <v>행정동코드</v>
          </cell>
        </row>
        <row r="3685">
          <cell r="E3685" t="str">
            <v>ROAD_NM_ADDR</v>
          </cell>
          <cell r="F3685" t="str">
            <v>도로명주소</v>
          </cell>
        </row>
        <row r="3686">
          <cell r="E3686" t="str">
            <v>BNO</v>
          </cell>
          <cell r="F3686" t="str">
            <v>건물번호</v>
          </cell>
        </row>
        <row r="3687">
          <cell r="E3687" t="str">
            <v>LOT</v>
          </cell>
          <cell r="F3687" t="str">
            <v>경도</v>
          </cell>
        </row>
        <row r="3688">
          <cell r="E3688" t="str">
            <v>LAT</v>
          </cell>
          <cell r="F3688" t="str">
            <v>위도</v>
          </cell>
        </row>
        <row r="3689">
          <cell r="E3689" t="str">
            <v>GID_ID</v>
          </cell>
          <cell r="F3689" t="str">
            <v>격자아이디</v>
          </cell>
        </row>
        <row r="3690">
          <cell r="E3690" t="str">
            <v>LAST_CHG_YMD</v>
          </cell>
          <cell r="F3690" t="str">
            <v>최종변경일자</v>
          </cell>
        </row>
        <row r="3691">
          <cell r="E3691" t="str">
            <v>SRC_NM</v>
          </cell>
          <cell r="F3691" t="str">
            <v>출처명</v>
          </cell>
        </row>
        <row r="3692">
          <cell r="E3692" t="str">
            <v>CRTR_YMD</v>
          </cell>
          <cell r="F3692" t="str">
            <v>기준일자</v>
          </cell>
        </row>
        <row r="3693">
          <cell r="E3693" t="str">
            <v>SGG_CD</v>
          </cell>
          <cell r="F3693" t="str">
            <v>시군구코드</v>
          </cell>
        </row>
        <row r="3694">
          <cell r="E3694" t="str">
            <v>LOAD_DT</v>
          </cell>
          <cell r="F3694" t="str">
            <v>적재일시</v>
          </cell>
        </row>
        <row r="3695">
          <cell r="E3695" t="str">
            <v>EXMN_YR</v>
          </cell>
          <cell r="F3695" t="str">
            <v>조사연도</v>
          </cell>
        </row>
        <row r="3696">
          <cell r="E3696" t="str">
            <v>LBRRY_NM</v>
          </cell>
          <cell r="F3696" t="str">
            <v>도서관명</v>
          </cell>
        </row>
        <row r="3697">
          <cell r="E3697" t="str">
            <v>CTPV_NM</v>
          </cell>
          <cell r="F3697" t="str">
            <v>시도명</v>
          </cell>
        </row>
        <row r="3698">
          <cell r="E3698" t="str">
            <v>SGG_NM</v>
          </cell>
          <cell r="F3698" t="str">
            <v>시군구명</v>
          </cell>
        </row>
        <row r="3699">
          <cell r="E3699" t="str">
            <v>SPOE_NM</v>
          </cell>
          <cell r="F3699" t="str">
            <v>교육지원청명</v>
          </cell>
        </row>
        <row r="3700">
          <cell r="E3700" t="str">
            <v>SCCL_NM</v>
          </cell>
          <cell r="F3700" t="str">
            <v>학교급명</v>
          </cell>
        </row>
        <row r="3701">
          <cell r="E3701" t="str">
            <v>HISCHL_TP_NM</v>
          </cell>
          <cell r="F3701" t="str">
            <v>고등학교유형명</v>
          </cell>
        </row>
        <row r="3702">
          <cell r="E3702" t="str">
            <v>SCHL_DTLS_TP_NM</v>
          </cell>
          <cell r="F3702" t="str">
            <v>학교세부유형명</v>
          </cell>
        </row>
        <row r="3703">
          <cell r="E3703" t="str">
            <v>SCHL_NM</v>
          </cell>
          <cell r="F3703" t="str">
            <v>학교명</v>
          </cell>
        </row>
        <row r="3704">
          <cell r="E3704" t="str">
            <v>THSCHL_BRSCHL_SPRTN_NM</v>
          </cell>
          <cell r="F3704" t="str">
            <v>본교분교구분명</v>
          </cell>
        </row>
        <row r="3705">
          <cell r="E3705" t="str">
            <v>FNDN_CNFR_NM</v>
          </cell>
          <cell r="F3705" t="str">
            <v>설립형태명</v>
          </cell>
        </row>
        <row r="3706">
          <cell r="E3706" t="str">
            <v>ST_VL</v>
          </cell>
          <cell r="F3706" t="str">
            <v>상태값</v>
          </cell>
        </row>
        <row r="3707">
          <cell r="E3707" t="str">
            <v>RGN_SCL_VL</v>
          </cell>
          <cell r="F3707" t="str">
            <v>지역규모값</v>
          </cell>
        </row>
        <row r="3708">
          <cell r="E3708" t="str">
            <v>SCHL_OPNSCHL_YMD</v>
          </cell>
          <cell r="F3708" t="str">
            <v>학교개교일자</v>
          </cell>
        </row>
        <row r="3709">
          <cell r="E3709" t="str">
            <v>STDNT_CNT</v>
          </cell>
          <cell r="F3709" t="str">
            <v>학생수</v>
          </cell>
        </row>
        <row r="3710">
          <cell r="E3710" t="str">
            <v>LBRRY_CNT</v>
          </cell>
          <cell r="F3710" t="str">
            <v>도서관수</v>
          </cell>
        </row>
        <row r="3711">
          <cell r="E3711" t="str">
            <v>SEAT_CNT</v>
          </cell>
          <cell r="F3711" t="str">
            <v>좌석수</v>
          </cell>
        </row>
        <row r="3712">
          <cell r="E3712" t="str">
            <v>CLBK_CNT</v>
          </cell>
          <cell r="F3712" t="str">
            <v>장서수</v>
          </cell>
        </row>
        <row r="3713">
          <cell r="E3713" t="str">
            <v>BK_CLBK_CNT</v>
          </cell>
          <cell r="F3713" t="str">
            <v>도서장서수</v>
          </cell>
        </row>
        <row r="3714">
          <cell r="E3714" t="str">
            <v>NBK_CLBK_CNT</v>
          </cell>
          <cell r="F3714" t="str">
            <v>비도서장서수</v>
          </cell>
        </row>
        <row r="3715">
          <cell r="E3715" t="str">
            <v>FYER_CTMR_CNT</v>
          </cell>
          <cell r="F3715" t="str">
            <v>연간이용자수</v>
          </cell>
        </row>
        <row r="3716">
          <cell r="E3716" t="str">
            <v>FYER_UTLZ_BK_CNT</v>
          </cell>
          <cell r="F3716" t="str">
            <v>연간이용도서수</v>
          </cell>
        </row>
        <row r="3717">
          <cell r="E3717" t="str">
            <v>LBRN_TCHR_CNT</v>
          </cell>
          <cell r="F3717" t="str">
            <v>사서교사수</v>
          </cell>
        </row>
        <row r="3718">
          <cell r="E3718" t="str">
            <v>LBRN_EMP_CNT</v>
          </cell>
          <cell r="F3718" t="str">
            <v>사서직원수</v>
          </cell>
        </row>
        <row r="3719">
          <cell r="E3719" t="str">
            <v>LBRN_QLFC_HOLD_EMP_CNT</v>
          </cell>
          <cell r="F3719" t="str">
            <v>사서자격보유직원수</v>
          </cell>
        </row>
        <row r="3720">
          <cell r="E3720" t="str">
            <v>LBRN_QLFC_NTPSS_EMP_CNT</v>
          </cell>
          <cell r="F3720" t="str">
            <v>사서자격미보유직원수</v>
          </cell>
        </row>
        <row r="3721">
          <cell r="E3721" t="str">
            <v>BGT_AMT</v>
          </cell>
          <cell r="F3721" t="str">
            <v>예산금액</v>
          </cell>
        </row>
        <row r="3722">
          <cell r="E3722" t="str">
            <v>DATA_PRCH_BGT_AMT</v>
          </cell>
          <cell r="F3722" t="str">
            <v>자료구입예산금액</v>
          </cell>
        </row>
        <row r="3723">
          <cell r="E3723" t="str">
            <v>OPER_BGT_AMT</v>
          </cell>
          <cell r="F3723" t="str">
            <v>운영예산금액</v>
          </cell>
        </row>
        <row r="3724">
          <cell r="E3724" t="str">
            <v>SEAT_VRS_STDNT_CNT</v>
          </cell>
          <cell r="F3724" t="str">
            <v>좌석대비학생수</v>
          </cell>
        </row>
        <row r="3725">
          <cell r="E3725" t="str">
            <v>FPRSN_CLBK_CNT</v>
          </cell>
          <cell r="F3725" t="str">
            <v>1인당장서수</v>
          </cell>
        </row>
        <row r="3726">
          <cell r="E3726" t="str">
            <v>UP_SGG_CD</v>
          </cell>
          <cell r="F3726" t="str">
            <v>상위시군구코드</v>
          </cell>
        </row>
        <row r="3727">
          <cell r="E3727" t="str">
            <v>SGG_CD</v>
          </cell>
          <cell r="F3727" t="str">
            <v>시군구코드</v>
          </cell>
        </row>
        <row r="3728">
          <cell r="E3728" t="str">
            <v>ZIP</v>
          </cell>
          <cell r="F3728" t="str">
            <v>우편번호</v>
          </cell>
        </row>
        <row r="3729">
          <cell r="E3729" t="str">
            <v>ADDR</v>
          </cell>
          <cell r="F3729" t="str">
            <v>주소</v>
          </cell>
        </row>
        <row r="3730">
          <cell r="E3730" t="str">
            <v>DADDR</v>
          </cell>
          <cell r="F3730" t="str">
            <v>상세주소</v>
          </cell>
        </row>
        <row r="3731">
          <cell r="E3731" t="str">
            <v>INST_TELNO</v>
          </cell>
          <cell r="F3731" t="str">
            <v>기관전화번호</v>
          </cell>
        </row>
        <row r="3732">
          <cell r="E3732" t="str">
            <v>FXNO</v>
          </cell>
          <cell r="F3732" t="str">
            <v>팩스번호</v>
          </cell>
        </row>
        <row r="3733">
          <cell r="E3733" t="str">
            <v>HMPG_ADDR</v>
          </cell>
          <cell r="F3733" t="str">
            <v>홈페이지주소</v>
          </cell>
        </row>
        <row r="3734">
          <cell r="E3734" t="str">
            <v>LOAD_DT</v>
          </cell>
          <cell r="F3734" t="str">
            <v>적재일시</v>
          </cell>
        </row>
        <row r="3735">
          <cell r="E3735" t="str">
            <v>LINK_SN</v>
          </cell>
          <cell r="F3735" t="str">
            <v>연계일련번호</v>
          </cell>
        </row>
        <row r="3736">
          <cell r="E3736" t="str">
            <v>LINK_DMND_DT</v>
          </cell>
          <cell r="F3736" t="str">
            <v>연계요청일시</v>
          </cell>
        </row>
        <row r="3737">
          <cell r="E3737" t="str">
            <v>DTY_SPRTN_CD</v>
          </cell>
          <cell r="F3737" t="str">
            <v>업무구분코드</v>
          </cell>
        </row>
        <row r="3738">
          <cell r="E3738" t="str">
            <v>DTY_PRCS_DT</v>
          </cell>
          <cell r="F3738" t="str">
            <v>업무처리일시</v>
          </cell>
        </row>
        <row r="3739">
          <cell r="E3739" t="str">
            <v>DTY_TRNSF_PRCS_ST_CD</v>
          </cell>
          <cell r="F3739" t="str">
            <v>업무이관처리상태코드</v>
          </cell>
        </row>
        <row r="3740">
          <cell r="E3740" t="str">
            <v>MPIG_ID</v>
          </cell>
          <cell r="F3740" t="str">
            <v>매핑아이디</v>
          </cell>
        </row>
        <row r="3741">
          <cell r="E3741" t="str">
            <v>LINK_FLFL_DT</v>
          </cell>
          <cell r="F3741" t="str">
            <v>연계수행일시</v>
          </cell>
        </row>
        <row r="3742">
          <cell r="E3742" t="str">
            <v>LINK_PRCS_VL</v>
          </cell>
          <cell r="F3742" t="str">
            <v>연계처리값</v>
          </cell>
        </row>
        <row r="3743">
          <cell r="E3743" t="str">
            <v>LINK_PRCS_ST_CD</v>
          </cell>
          <cell r="F3743" t="str">
            <v>연계처리상태코드</v>
          </cell>
        </row>
        <row r="3744">
          <cell r="E3744" t="str">
            <v>PRCS_CTPV_CONT</v>
          </cell>
          <cell r="F3744" t="str">
            <v>처리시도횟수</v>
          </cell>
        </row>
        <row r="3745">
          <cell r="E3745" t="str">
            <v>TRBL_MSG_CN</v>
          </cell>
          <cell r="F3745" t="str">
            <v>장애메시지내용</v>
          </cell>
        </row>
        <row r="3746">
          <cell r="E3746" t="str">
            <v>CRTR_YR</v>
          </cell>
          <cell r="F3746" t="str">
            <v>기준연도</v>
          </cell>
        </row>
        <row r="3747">
          <cell r="E3747" t="str">
            <v>DATA_SN</v>
          </cell>
          <cell r="F3747" t="str">
            <v>자료일련번호</v>
          </cell>
        </row>
        <row r="3748">
          <cell r="E3748" t="str">
            <v>CTPV_NM</v>
          </cell>
          <cell r="F3748" t="str">
            <v>시도명</v>
          </cell>
        </row>
        <row r="3749">
          <cell r="E3749" t="str">
            <v>SGG_NM</v>
          </cell>
          <cell r="F3749" t="str">
            <v>시군구명</v>
          </cell>
        </row>
        <row r="3750">
          <cell r="E3750" t="str">
            <v>CNM_NM</v>
          </cell>
          <cell r="F3750" t="str">
            <v>영화관명</v>
          </cell>
        </row>
        <row r="3751">
          <cell r="E3751" t="str">
            <v>OPNG_YR</v>
          </cell>
          <cell r="F3751" t="str">
            <v>개관연도</v>
          </cell>
        </row>
        <row r="3752">
          <cell r="E3752" t="str">
            <v>MV_ATHU_CNT</v>
          </cell>
          <cell r="F3752" t="str">
            <v>영화상영관수</v>
          </cell>
        </row>
        <row r="3753">
          <cell r="E3753" t="str">
            <v>CNM_OPER_ST_NM</v>
          </cell>
          <cell r="F3753" t="str">
            <v>영화관운영상태명</v>
          </cell>
        </row>
        <row r="3754">
          <cell r="E3754" t="str">
            <v>CNM_OPER_MTHD_NM</v>
          </cell>
          <cell r="F3754" t="str">
            <v>영화관운영방식명</v>
          </cell>
        </row>
        <row r="3755">
          <cell r="E3755" t="str">
            <v>OPER_ORGN_SPRTN_NM</v>
          </cell>
          <cell r="F3755" t="str">
            <v>운영단체구분명</v>
          </cell>
        </row>
        <row r="3756">
          <cell r="E3756" t="str">
            <v>OPER_ORGN_NM</v>
          </cell>
          <cell r="F3756" t="str">
            <v>운영단체명</v>
          </cell>
        </row>
        <row r="3757">
          <cell r="E3757" t="str">
            <v>HMPG_ADDR</v>
          </cell>
          <cell r="F3757" t="str">
            <v>홈페이지주소</v>
          </cell>
        </row>
        <row r="3758">
          <cell r="E3758" t="str">
            <v>NT</v>
          </cell>
          <cell r="F3758" t="str">
            <v>비고</v>
          </cell>
        </row>
        <row r="3759">
          <cell r="E3759" t="str">
            <v>SGG_CD</v>
          </cell>
          <cell r="F3759" t="str">
            <v>시군구코드</v>
          </cell>
        </row>
        <row r="3760">
          <cell r="E3760" t="str">
            <v>LOAD_DT</v>
          </cell>
          <cell r="F3760" t="str">
            <v>적재일시</v>
          </cell>
        </row>
        <row r="3761">
          <cell r="E3761" t="str">
            <v>EXMN_YR</v>
          </cell>
          <cell r="F3761" t="str">
            <v>조사연도</v>
          </cell>
        </row>
        <row r="3762">
          <cell r="E3762" t="str">
            <v>SMLB_ID</v>
          </cell>
          <cell r="F3762" t="str">
            <v>작은도서관아이디</v>
          </cell>
        </row>
        <row r="3763">
          <cell r="E3763" t="str">
            <v>LBRRY_NM</v>
          </cell>
          <cell r="F3763" t="str">
            <v>도서관명</v>
          </cell>
        </row>
        <row r="3764">
          <cell r="E3764" t="str">
            <v>CTPV_NM</v>
          </cell>
          <cell r="F3764" t="str">
            <v>시도명</v>
          </cell>
        </row>
        <row r="3765">
          <cell r="E3765" t="str">
            <v>SGG_NM</v>
          </cell>
          <cell r="F3765" t="str">
            <v>시군구명</v>
          </cell>
        </row>
        <row r="3766">
          <cell r="E3766" t="str">
            <v>RPRSV_CORP_ORGN_NM</v>
          </cell>
          <cell r="F3766" t="str">
            <v>대표자법인단체명</v>
          </cell>
        </row>
        <row r="3767">
          <cell r="E3767" t="str">
            <v>RGNO</v>
          </cell>
          <cell r="F3767" t="str">
            <v>등록번호</v>
          </cell>
        </row>
        <row r="3768">
          <cell r="E3768" t="str">
            <v>REG_YMD_NT</v>
          </cell>
          <cell r="F3768" t="str">
            <v>등록일자비고</v>
          </cell>
        </row>
        <row r="3769">
          <cell r="E3769" t="str">
            <v>LBRRY_NM_CHG_YN</v>
          </cell>
          <cell r="F3769" t="str">
            <v>도서관명변경여부</v>
          </cell>
        </row>
        <row r="3770">
          <cell r="E3770" t="str">
            <v>BFCHG_LBRRY_NM</v>
          </cell>
          <cell r="F3770" t="str">
            <v>변경전도서관명</v>
          </cell>
        </row>
        <row r="3771">
          <cell r="E3771" t="str">
            <v>RPRSV_CHG_YN</v>
          </cell>
          <cell r="F3771" t="str">
            <v>대표자변경여부</v>
          </cell>
        </row>
        <row r="3772">
          <cell r="E3772" t="str">
            <v>BFCHG_RPRSV_NM</v>
          </cell>
          <cell r="F3772" t="str">
            <v>변경전대표자명</v>
          </cell>
        </row>
        <row r="3773">
          <cell r="E3773" t="str">
            <v>FCAR_CHG_YN</v>
          </cell>
          <cell r="F3773" t="str">
            <v>시설면적변경여부</v>
          </cell>
        </row>
        <row r="3774">
          <cell r="E3774" t="str">
            <v>FCLT_PLC_BFR_YN</v>
          </cell>
          <cell r="F3774" t="str">
            <v>시설장소이전여부</v>
          </cell>
        </row>
        <row r="3775">
          <cell r="E3775" t="str">
            <v>FCLT_ETC_CHG_YN</v>
          </cell>
          <cell r="F3775" t="str">
            <v>시설기타변경여부</v>
          </cell>
        </row>
        <row r="3776">
          <cell r="E3776" t="str">
            <v>FCLT_CHG_NT</v>
          </cell>
          <cell r="F3776" t="str">
            <v>시설변경비고</v>
          </cell>
        </row>
        <row r="3777">
          <cell r="E3777" t="str">
            <v>LBRRY_RSOF_NM</v>
          </cell>
          <cell r="F3777" t="str">
            <v>도서관직책명</v>
          </cell>
        </row>
        <row r="3778">
          <cell r="E3778" t="str">
            <v>HLOF_PRD_YRS</v>
          </cell>
          <cell r="F3778" t="str">
            <v>재직기간연수</v>
          </cell>
        </row>
        <row r="3779">
          <cell r="E3779" t="str">
            <v>HLOF_PRD_MM_CNT</v>
          </cell>
          <cell r="F3779" t="str">
            <v>재직기간월수</v>
          </cell>
        </row>
        <row r="3780">
          <cell r="E3780" t="str">
            <v>DTCBD_YN</v>
          </cell>
          <cell r="F3780" t="str">
            <v>분관여부</v>
          </cell>
        </row>
        <row r="3781">
          <cell r="E3781" t="str">
            <v>MNBDG_NM</v>
          </cell>
          <cell r="F3781" t="str">
            <v>본관명</v>
          </cell>
        </row>
        <row r="3782">
          <cell r="E3782" t="str">
            <v>LBRRY_TP_NM</v>
          </cell>
          <cell r="F3782" t="str">
            <v>도서관유형명</v>
          </cell>
        </row>
        <row r="3783">
          <cell r="E3783" t="str">
            <v>OPER_MNBD_NM</v>
          </cell>
          <cell r="F3783" t="str">
            <v>운영주체명</v>
          </cell>
        </row>
        <row r="3784">
          <cell r="E3784" t="str">
            <v>PBIST_CNSG_INST_NM</v>
          </cell>
          <cell r="F3784" t="str">
            <v>공립위탁기관명</v>
          </cell>
        </row>
        <row r="3785">
          <cell r="E3785" t="str">
            <v>MLCL_SPCLZ_LBRRY_YN</v>
          </cell>
          <cell r="F3785" t="str">
            <v>다문화특화도서관여부</v>
          </cell>
        </row>
        <row r="3786">
          <cell r="E3786" t="str">
            <v>TNGR_SPCLZ_LBRRY_YN</v>
          </cell>
          <cell r="F3786" t="str">
            <v>청소년특화도서관여부</v>
          </cell>
        </row>
        <row r="3787">
          <cell r="E3787" t="str">
            <v>ODPN_SPCLZ_LBRRY_YN</v>
          </cell>
          <cell r="F3787" t="str">
            <v>노인특화도서관여부</v>
          </cell>
        </row>
        <row r="3788">
          <cell r="E3788" t="str">
            <v>DSPN_SPCLZ_LBRRY_YN</v>
          </cell>
          <cell r="F3788" t="str">
            <v>장애인특화도서관여부</v>
          </cell>
        </row>
        <row r="3789">
          <cell r="E3789" t="str">
            <v>RLGPS_SPCLZ_LBRRY_YN</v>
          </cell>
          <cell r="F3789" t="str">
            <v>종교인특화도서관여부</v>
          </cell>
        </row>
        <row r="3790">
          <cell r="E3790" t="str">
            <v>ETC_SPCLZ_LBRRY_YN</v>
          </cell>
          <cell r="F3790" t="str">
            <v>기타특화도서관여부</v>
          </cell>
        </row>
        <row r="3791">
          <cell r="E3791" t="str">
            <v>ETC_SPCLZ_LBRRY_NT</v>
          </cell>
          <cell r="F3791" t="str">
            <v>기타특화도서관비고</v>
          </cell>
        </row>
        <row r="3792">
          <cell r="E3792" t="str">
            <v>SPCLZ_LBRRY_NTRG_YN</v>
          </cell>
          <cell r="F3792" t="str">
            <v>특화도서관비대상여부</v>
          </cell>
        </row>
        <row r="3793">
          <cell r="E3793" t="str">
            <v>OPER_MON_BGNG_HR</v>
          </cell>
          <cell r="F3793" t="str">
            <v>운영월요일시작시간</v>
          </cell>
        </row>
        <row r="3794">
          <cell r="E3794" t="str">
            <v>OPER_MON_BGNG_MIN</v>
          </cell>
          <cell r="F3794" t="str">
            <v>운영월요일시작분</v>
          </cell>
        </row>
        <row r="3795">
          <cell r="E3795" t="str">
            <v>OPER_MON_END_HR</v>
          </cell>
          <cell r="F3795" t="str">
            <v>운영월요일종료시간</v>
          </cell>
        </row>
        <row r="3796">
          <cell r="E3796" t="str">
            <v>OPER_MON_END_MIN</v>
          </cell>
          <cell r="F3796" t="str">
            <v>운영월요일종료분</v>
          </cell>
        </row>
        <row r="3797">
          <cell r="E3797" t="str">
            <v>OPER_TUES_BGNG_HR</v>
          </cell>
          <cell r="F3797" t="str">
            <v>운영화요일시작시간</v>
          </cell>
        </row>
        <row r="3798">
          <cell r="E3798" t="str">
            <v>OPER_TUES_BGNG_MIN</v>
          </cell>
          <cell r="F3798" t="str">
            <v>운영화요일시작분</v>
          </cell>
        </row>
        <row r="3799">
          <cell r="E3799" t="str">
            <v>OPER_TUES_END_HR</v>
          </cell>
          <cell r="F3799" t="str">
            <v>운영화요일종료시간</v>
          </cell>
        </row>
        <row r="3800">
          <cell r="E3800" t="str">
            <v>OPER_TUES_END_MIN</v>
          </cell>
          <cell r="F3800" t="str">
            <v>운영화요일종료분</v>
          </cell>
        </row>
        <row r="3801">
          <cell r="E3801" t="str">
            <v>OPER_WED_BGNG_HR</v>
          </cell>
          <cell r="F3801" t="str">
            <v>운영수요일시작시간</v>
          </cell>
        </row>
        <row r="3802">
          <cell r="E3802" t="str">
            <v>OPER_WED_BGNG_MIN</v>
          </cell>
          <cell r="F3802" t="str">
            <v>운영수요일시작분</v>
          </cell>
        </row>
        <row r="3803">
          <cell r="E3803" t="str">
            <v>OPER_WED_END_HR</v>
          </cell>
          <cell r="F3803" t="str">
            <v>운영수요일종료시간</v>
          </cell>
        </row>
        <row r="3804">
          <cell r="E3804" t="str">
            <v>OPER_WED_END_MIN</v>
          </cell>
          <cell r="F3804" t="str">
            <v>운영수요일종료분</v>
          </cell>
        </row>
        <row r="3805">
          <cell r="E3805" t="str">
            <v>OPER_THUR_BGNG_HR</v>
          </cell>
          <cell r="F3805" t="str">
            <v>운영목요일시작시간</v>
          </cell>
        </row>
        <row r="3806">
          <cell r="E3806" t="str">
            <v>OPER_THUR_BGNG_MIN</v>
          </cell>
          <cell r="F3806" t="str">
            <v>운영목요일시작분</v>
          </cell>
        </row>
        <row r="3807">
          <cell r="E3807" t="str">
            <v>OPER_THUR_END_HR</v>
          </cell>
          <cell r="F3807" t="str">
            <v>운영목요일종료시간</v>
          </cell>
        </row>
        <row r="3808">
          <cell r="E3808" t="str">
            <v>OPER_THUR_END_MIN</v>
          </cell>
          <cell r="F3808" t="str">
            <v>운영목요일종료분</v>
          </cell>
        </row>
        <row r="3809">
          <cell r="E3809" t="str">
            <v>OPER_FRI_BGNG_HR</v>
          </cell>
          <cell r="F3809" t="str">
            <v>운영금요일시작시간</v>
          </cell>
        </row>
        <row r="3810">
          <cell r="E3810" t="str">
            <v>OPER_FRI_BGNG_MIN</v>
          </cell>
          <cell r="F3810" t="str">
            <v>운영금요일시작분</v>
          </cell>
        </row>
        <row r="3811">
          <cell r="E3811" t="str">
            <v>OPER_FRI_END_HR</v>
          </cell>
          <cell r="F3811" t="str">
            <v>운영금요일종료시간</v>
          </cell>
        </row>
        <row r="3812">
          <cell r="E3812" t="str">
            <v>OPER_FRI_END_MIN</v>
          </cell>
          <cell r="F3812" t="str">
            <v>운영금요일종료분</v>
          </cell>
        </row>
        <row r="3813">
          <cell r="E3813" t="str">
            <v>OPER_SAT_BGNG_HR</v>
          </cell>
          <cell r="F3813" t="str">
            <v>운영토요일시작시간</v>
          </cell>
        </row>
        <row r="3814">
          <cell r="E3814" t="str">
            <v>OPER_SAT_BGNG_MIN</v>
          </cell>
          <cell r="F3814" t="str">
            <v>운영토요일시작분</v>
          </cell>
        </row>
        <row r="3815">
          <cell r="E3815" t="str">
            <v>OPER_SAT_END_HR</v>
          </cell>
          <cell r="F3815" t="str">
            <v>운영토요일종료시간</v>
          </cell>
        </row>
        <row r="3816">
          <cell r="E3816" t="str">
            <v>OPER_SAT_END_MIN</v>
          </cell>
          <cell r="F3816" t="str">
            <v>운영토요일종료분</v>
          </cell>
        </row>
        <row r="3817">
          <cell r="E3817" t="str">
            <v>OPER_SUN_BGNG_HR</v>
          </cell>
          <cell r="F3817" t="str">
            <v>운영일요일시작시간</v>
          </cell>
        </row>
        <row r="3818">
          <cell r="E3818" t="str">
            <v>OPER_SUN_BGNG_MIN</v>
          </cell>
          <cell r="F3818" t="str">
            <v>운영일요일시작분</v>
          </cell>
        </row>
        <row r="3819">
          <cell r="E3819" t="str">
            <v>OPER_SUN_END_HR</v>
          </cell>
          <cell r="F3819" t="str">
            <v>운영일요일종료시간</v>
          </cell>
        </row>
        <row r="3820">
          <cell r="E3820" t="str">
            <v>OPER_SUN_END_MIN</v>
          </cell>
          <cell r="F3820" t="str">
            <v>운영일요일종료분</v>
          </cell>
        </row>
        <row r="3821">
          <cell r="E3821" t="str">
            <v>OPER_DAY_AVRG_HOUR</v>
          </cell>
          <cell r="F3821" t="str">
            <v>운영일평균시수</v>
          </cell>
        </row>
        <row r="3822">
          <cell r="E3822" t="str">
            <v>OPER_FYER_TOTL_OPER_NMDY</v>
          </cell>
          <cell r="F3822" t="str">
            <v>운영연간총운영일수</v>
          </cell>
        </row>
        <row r="3823">
          <cell r="E3823" t="str">
            <v>BDAR</v>
          </cell>
          <cell r="F3823" t="str">
            <v>건축면적</v>
          </cell>
        </row>
        <row r="3824">
          <cell r="E3824" t="str">
            <v>LBCE_CNT</v>
          </cell>
          <cell r="F3824" t="str">
            <v>열람석수</v>
          </cell>
        </row>
        <row r="3825">
          <cell r="E3825" t="str">
            <v>LBRRY_DATA_VLNM</v>
          </cell>
          <cell r="F3825" t="str">
            <v>도서관자료권수</v>
          </cell>
        </row>
        <row r="3826">
          <cell r="E3826" t="str">
            <v>FYER_INCR_CLBK_VLNM</v>
          </cell>
          <cell r="F3826" t="str">
            <v>연간증가장서권수</v>
          </cell>
        </row>
        <row r="3827">
          <cell r="E3827" t="str">
            <v>FYER_DSCD_CLBK_VLNM</v>
          </cell>
          <cell r="F3827" t="str">
            <v>연간폐기장서권수</v>
          </cell>
        </row>
        <row r="3828">
          <cell r="E3828" t="str">
            <v>TOTL_HOLD_CLBK_VLNM</v>
          </cell>
          <cell r="F3828" t="str">
            <v>총보유장서권수</v>
          </cell>
        </row>
        <row r="3829">
          <cell r="E3829" t="str">
            <v>FYER_INCR_SRLS_CNT</v>
          </cell>
          <cell r="F3829" t="str">
            <v>연간증가연속간행물수</v>
          </cell>
        </row>
        <row r="3830">
          <cell r="E3830" t="str">
            <v>FYER_DSCD_SRLS_CNT</v>
          </cell>
          <cell r="F3830" t="str">
            <v>연간폐기연속간행물수</v>
          </cell>
        </row>
        <row r="3831">
          <cell r="E3831" t="str">
            <v>TOTL_HOLD_SRLS_CNT</v>
          </cell>
          <cell r="F3831" t="str">
            <v>총보유연속간행물수</v>
          </cell>
        </row>
        <row r="3832">
          <cell r="E3832" t="str">
            <v>ELDT_NOCS</v>
          </cell>
          <cell r="F3832" t="str">
            <v>전자자료건수</v>
          </cell>
        </row>
        <row r="3833">
          <cell r="E3833" t="str">
            <v>DVD_CNT</v>
          </cell>
          <cell r="F3833" t="str">
            <v>디브이디수</v>
          </cell>
        </row>
        <row r="3834">
          <cell r="E3834" t="str">
            <v>SND_DATA_CMDC_CNT</v>
          </cell>
          <cell r="F3834" t="str">
            <v>음향자료시디수</v>
          </cell>
        </row>
        <row r="3835">
          <cell r="E3835" t="str">
            <v>REAL_TOY_NMB</v>
          </cell>
          <cell r="F3835" t="str">
            <v>실물장난감개수</v>
          </cell>
        </row>
        <row r="3836">
          <cell r="E3836" t="str">
            <v>ETC_DATA_CNT_NT</v>
          </cell>
          <cell r="F3836" t="str">
            <v>기타자료수비고</v>
          </cell>
        </row>
        <row r="3837">
          <cell r="E3837" t="str">
            <v>MNCM_CMPS_YN</v>
          </cell>
          <cell r="F3837" t="str">
            <v>운영위원회구성여부</v>
          </cell>
        </row>
        <row r="3838">
          <cell r="E3838" t="str">
            <v>FXTR_METG_CONT_NM</v>
          </cell>
          <cell r="F3838" t="str">
            <v>정기모임횟수명</v>
          </cell>
        </row>
        <row r="3839">
          <cell r="E3839" t="str">
            <v>MNCM_NT</v>
          </cell>
          <cell r="F3839" t="str">
            <v>운영위원회비고</v>
          </cell>
        </row>
        <row r="3840">
          <cell r="E3840" t="str">
            <v>FCLT_PC_STS_YN</v>
          </cell>
          <cell r="F3840" t="str">
            <v>시설PC현황여부</v>
          </cell>
        </row>
        <row r="3841">
          <cell r="E3841" t="str">
            <v>FCLT_MNGR_CMPT_NMBR</v>
          </cell>
          <cell r="F3841" t="str">
            <v>시설관리자컴퓨터대수</v>
          </cell>
        </row>
        <row r="3842">
          <cell r="E3842" t="str">
            <v>FCLT_CTMR_CMPT_NMBR</v>
          </cell>
          <cell r="F3842" t="str">
            <v>시설이용자컴퓨터대수</v>
          </cell>
        </row>
        <row r="3843">
          <cell r="E3843" t="str">
            <v>FTEM_EMP_CNT</v>
          </cell>
          <cell r="F3843" t="str">
            <v>상근직원수</v>
          </cell>
        </row>
        <row r="3844">
          <cell r="E3844" t="str">
            <v>TMST_EMP_CNT</v>
          </cell>
          <cell r="F3844" t="str">
            <v>시간제직원수</v>
          </cell>
        </row>
        <row r="3845">
          <cell r="E3845" t="str">
            <v>FXTR_VLNT_CNT</v>
          </cell>
          <cell r="F3845" t="str">
            <v>정기자원봉사자수</v>
          </cell>
        </row>
        <row r="3846">
          <cell r="E3846" t="str">
            <v>IRGL_VLNT_CNT</v>
          </cell>
          <cell r="F3846" t="str">
            <v>비정기자원봉사자수</v>
          </cell>
        </row>
        <row r="3847">
          <cell r="E3847" t="str">
            <v>LBRN_QLFC_EMP_CNT</v>
          </cell>
          <cell r="F3847" t="str">
            <v>사서자격직원수</v>
          </cell>
        </row>
        <row r="3848">
          <cell r="E3848" t="str">
            <v>LBRN_QLFC_MNSTR_CNT</v>
          </cell>
          <cell r="F3848" t="str">
            <v>사서자격봉사자수</v>
          </cell>
        </row>
        <row r="3849">
          <cell r="E3849" t="str">
            <v>LBRN_QLFC_EMP_NOPE</v>
          </cell>
          <cell r="F3849" t="str">
            <v>사서자격직원인원수</v>
          </cell>
        </row>
        <row r="3850">
          <cell r="E3850" t="str">
            <v>LBRN_QLFC_EMP_EDU_HOUR</v>
          </cell>
          <cell r="F3850" t="str">
            <v>사서자격직원교육시수</v>
          </cell>
        </row>
        <row r="3851">
          <cell r="E3851" t="str">
            <v>LBRN_QLFC_MNSTR_NOPE</v>
          </cell>
          <cell r="F3851" t="str">
            <v>사서자격봉사자인원수</v>
          </cell>
        </row>
        <row r="3852">
          <cell r="E3852" t="str">
            <v>LBRN_QLFC_MNSTR_EDU_HOUR</v>
          </cell>
          <cell r="F3852" t="str">
            <v>사서자격봉사자교육시수</v>
          </cell>
        </row>
        <row r="3853">
          <cell r="E3853" t="str">
            <v>OPCT_ADMN_INST_BETRSP_YN</v>
          </cell>
          <cell r="F3853" t="str">
            <v>운영비행정기관전담여부</v>
          </cell>
        </row>
        <row r="3854">
          <cell r="E3854" t="str">
            <v>LBRRY_PFIN_NM</v>
          </cell>
          <cell r="F3854" t="str">
            <v>도서관재정자립도명</v>
          </cell>
        </row>
        <row r="3855">
          <cell r="E3855" t="str">
            <v>LBRRY_PFIN_NT</v>
          </cell>
          <cell r="F3855" t="str">
            <v>도서관재정자립도비고</v>
          </cell>
        </row>
        <row r="3856">
          <cell r="E3856" t="str">
            <v>ADMN_INST_SPRT_YN</v>
          </cell>
          <cell r="F3856" t="str">
            <v>행정기관지원여부</v>
          </cell>
        </row>
        <row r="3857">
          <cell r="E3857" t="str">
            <v>MBR_MBSF_USGF_YN</v>
          </cell>
          <cell r="F3857" t="str">
            <v>회원회비이용료여부</v>
          </cell>
        </row>
        <row r="3858">
          <cell r="E3858" t="str">
            <v>CTRBT_YN</v>
          </cell>
          <cell r="F3858" t="str">
            <v>후원금여부</v>
          </cell>
        </row>
        <row r="3859">
          <cell r="E3859" t="str">
            <v>SPAMT_YN</v>
          </cell>
          <cell r="F3859" t="str">
            <v>자부담여부</v>
          </cell>
        </row>
        <row r="3860">
          <cell r="E3860" t="str">
            <v>ETC_YN</v>
          </cell>
          <cell r="F3860" t="str">
            <v>기타여부</v>
          </cell>
        </row>
        <row r="3861">
          <cell r="E3861" t="str">
            <v>BGT_SRIN_NT</v>
          </cell>
          <cell r="F3861" t="str">
            <v>예산수입원비고</v>
          </cell>
        </row>
        <row r="3862">
          <cell r="E3862" t="str">
            <v>BK_PRCH_AMT</v>
          </cell>
          <cell r="F3862" t="str">
            <v>도서구입금액</v>
          </cell>
        </row>
        <row r="3863">
          <cell r="E3863" t="str">
            <v>LBCT_AMT</v>
          </cell>
          <cell r="F3863" t="str">
            <v>인건비금액</v>
          </cell>
        </row>
        <row r="3864">
          <cell r="E3864" t="str">
            <v>OPCT_AMT</v>
          </cell>
          <cell r="F3864" t="str">
            <v>운영비금액</v>
          </cell>
        </row>
        <row r="3865">
          <cell r="E3865" t="str">
            <v>BK_PRCH_LBCT_OPCT_NT</v>
          </cell>
          <cell r="F3865" t="str">
            <v>도서구입인건비운영비비고</v>
          </cell>
        </row>
        <row r="3866">
          <cell r="E3866" t="str">
            <v>BGT_SUM_AMT</v>
          </cell>
          <cell r="F3866" t="str">
            <v>예산합계금액</v>
          </cell>
        </row>
        <row r="3867">
          <cell r="E3867" t="str">
            <v>BK_LDLBRR_YN</v>
          </cell>
          <cell r="F3867" t="str">
            <v>도서관외대출여부</v>
          </cell>
        </row>
        <row r="3868">
          <cell r="E3868" t="str">
            <v>LDLBRR_NIPMT_OPER_YN</v>
          </cell>
          <cell r="F3868" t="str">
            <v>관외대출미실시운영여부</v>
          </cell>
        </row>
        <row r="3869">
          <cell r="E3869" t="str">
            <v>LDLBRR_NIPMT_LN_BOK_CNT_SHTG_YN</v>
          </cell>
          <cell r="F3869" t="str">
            <v>관외대출미실시대출책수부족여부</v>
          </cell>
        </row>
        <row r="3870">
          <cell r="E3870" t="str">
            <v>LDLBRR_NIPMT_MNST_YN</v>
          </cell>
          <cell r="F3870" t="str">
            <v>관외대출미실시관리시스템여부</v>
          </cell>
        </row>
        <row r="3871">
          <cell r="E3871" t="str">
            <v>LDLBRR_NIPMT_ETC_YN</v>
          </cell>
          <cell r="F3871" t="str">
            <v>관외대출미실시기타여부</v>
          </cell>
        </row>
        <row r="3872">
          <cell r="E3872" t="str">
            <v>LDLBRR_NIPMT_NT</v>
          </cell>
          <cell r="F3872" t="str">
            <v>관외대출미실시비고</v>
          </cell>
        </row>
        <row r="3873">
          <cell r="E3873" t="str">
            <v>LN_PRUS_PRGM_USE_YN</v>
          </cell>
          <cell r="F3873" t="str">
            <v>대출전용프로그램사용여부</v>
          </cell>
        </row>
        <row r="3874">
          <cell r="E3874" t="str">
            <v>LN_MNG_PRGM_NM</v>
          </cell>
          <cell r="F3874" t="str">
            <v>대출관리프로그램명</v>
          </cell>
        </row>
        <row r="3875">
          <cell r="E3875" t="str">
            <v>PBLB_LINK_YN</v>
          </cell>
          <cell r="F3875" t="str">
            <v>공공도서관연계여부</v>
          </cell>
        </row>
        <row r="3876">
          <cell r="E3876" t="str">
            <v>FYER_BK_LN_VLNM</v>
          </cell>
          <cell r="F3876" t="str">
            <v>연간도서대출권수</v>
          </cell>
        </row>
        <row r="3877">
          <cell r="E3877" t="str">
            <v>FYER_TLUS_CNT</v>
          </cell>
          <cell r="F3877" t="str">
            <v>연간총이용자수</v>
          </cell>
        </row>
        <row r="3878">
          <cell r="E3878" t="str">
            <v>MM_DAY_AVRG_TLUS_CNT</v>
          </cell>
          <cell r="F3878" t="str">
            <v>월일평균총이용자수</v>
          </cell>
        </row>
        <row r="3879">
          <cell r="E3879" t="str">
            <v>DAY_DAY_AVRG_TLUS_CNT</v>
          </cell>
          <cell r="F3879" t="str">
            <v>일일평균총이용자수</v>
          </cell>
        </row>
        <row r="3880">
          <cell r="E3880" t="str">
            <v>REG_CTMR_CNT</v>
          </cell>
          <cell r="F3880" t="str">
            <v>등록이용자수</v>
          </cell>
        </row>
        <row r="3881">
          <cell r="E3881" t="str">
            <v>INLN_SRV_YN</v>
          </cell>
          <cell r="F3881" t="str">
            <v>상호대차서비스여부</v>
          </cell>
        </row>
        <row r="3882">
          <cell r="E3882" t="str">
            <v>RNDS_LBRN_SRV_YN</v>
          </cell>
          <cell r="F3882" t="str">
            <v>순회사서서비스여부</v>
          </cell>
        </row>
        <row r="3883">
          <cell r="E3883" t="str">
            <v>LCGV_PBLB_SPRT_YN</v>
          </cell>
          <cell r="F3883" t="str">
            <v>지자체공공도서관지원여부</v>
          </cell>
        </row>
        <row r="3884">
          <cell r="E3884" t="str">
            <v>LCGV_PBLB_SPRT_HMFR_CNT</v>
          </cell>
          <cell r="F3884" t="str">
            <v>지자체공공도서관지원인력수</v>
          </cell>
        </row>
        <row r="3885">
          <cell r="E3885" t="str">
            <v>LCGV_PBLB_SPRT_BGT_AMT</v>
          </cell>
          <cell r="F3885" t="str">
            <v>지자체공공도서관지원예산금액</v>
          </cell>
        </row>
        <row r="3886">
          <cell r="E3886" t="str">
            <v>LCGV_PBLB_SPRT_CLBK_CNT</v>
          </cell>
          <cell r="F3886" t="str">
            <v>지자체공공도서관지원장서수</v>
          </cell>
        </row>
        <row r="3887">
          <cell r="E3887" t="str">
            <v>LCGV_PBLB_SPRT_PRGM_NOCS</v>
          </cell>
          <cell r="F3887" t="str">
            <v>지자체공공도서관지원프로그램건수</v>
          </cell>
        </row>
        <row r="3888">
          <cell r="E3888" t="str">
            <v>LCGV_PBLB_SPRT_NT</v>
          </cell>
          <cell r="F3888" t="str">
            <v>지자체공공도서관지원비고</v>
          </cell>
        </row>
        <row r="3889">
          <cell r="E3889" t="str">
            <v>READ_CLTR_PRGM_OPRT_YN</v>
          </cell>
          <cell r="F3889" t="str">
            <v>독서문화프로그램실시여부</v>
          </cell>
        </row>
        <row r="3890">
          <cell r="E3890" t="str">
            <v>READ_PRGM_NOCS</v>
          </cell>
          <cell r="F3890" t="str">
            <v>독서프로그램건수</v>
          </cell>
        </row>
        <row r="3891">
          <cell r="E3891" t="str">
            <v>READ_PRGM_OPRT_CONT</v>
          </cell>
          <cell r="F3891" t="str">
            <v>독서프로그램실시횟수</v>
          </cell>
        </row>
        <row r="3892">
          <cell r="E3892" t="str">
            <v>READ_PRGM_ADHR_CNT</v>
          </cell>
          <cell r="F3892" t="str">
            <v>독서프로그램참가자수</v>
          </cell>
        </row>
        <row r="3893">
          <cell r="E3893" t="str">
            <v>CLTR_PRGM_NOCS</v>
          </cell>
          <cell r="F3893" t="str">
            <v>문화프로그램건수</v>
          </cell>
        </row>
        <row r="3894">
          <cell r="E3894" t="str">
            <v>CLTR_PRGM_OPRT_CONT</v>
          </cell>
          <cell r="F3894" t="str">
            <v>문화프로그램실시횟수</v>
          </cell>
        </row>
        <row r="3895">
          <cell r="E3895" t="str">
            <v>CLTR_PRGM_ADHR_CNT</v>
          </cell>
          <cell r="F3895" t="str">
            <v>문화프로그램참가자수</v>
          </cell>
        </row>
        <row r="3896">
          <cell r="E3896" t="str">
            <v>LBRRY_PR_ACTV_YN</v>
          </cell>
          <cell r="F3896" t="str">
            <v>도서관홍보활동여부</v>
          </cell>
        </row>
        <row r="3897">
          <cell r="E3897" t="str">
            <v>PR_RGN_MDA_APLC_YN</v>
          </cell>
          <cell r="F3897" t="str">
            <v>홍보지역매체활용여부</v>
          </cell>
        </row>
        <row r="3898">
          <cell r="E3898" t="str">
            <v>PR_RGN_MDA_APLC_NOCS</v>
          </cell>
          <cell r="F3898" t="str">
            <v>홍보지역매체활용건수</v>
          </cell>
        </row>
        <row r="3899">
          <cell r="E3899" t="str">
            <v>PR_PRSW_YN</v>
          </cell>
          <cell r="F3899" t="str">
            <v>홍보인쇄물여부</v>
          </cell>
        </row>
        <row r="3900">
          <cell r="E3900" t="str">
            <v>PR_PRSW_NOCS</v>
          </cell>
          <cell r="F3900" t="str">
            <v>홍보인쇄물건수</v>
          </cell>
        </row>
        <row r="3901">
          <cell r="E3901" t="str">
            <v>PR_PBLT_YN</v>
          </cell>
          <cell r="F3901" t="str">
            <v>홍보간행물여부</v>
          </cell>
        </row>
        <row r="3902">
          <cell r="E3902" t="str">
            <v>PR_PBLT_NOCS</v>
          </cell>
          <cell r="F3902" t="str">
            <v>홍보간행물건수</v>
          </cell>
        </row>
        <row r="3903">
          <cell r="E3903" t="str">
            <v>PR_INT_YN</v>
          </cell>
          <cell r="F3903" t="str">
            <v>홍보인터넷여부</v>
          </cell>
        </row>
        <row r="3904">
          <cell r="E3904" t="str">
            <v>PR_INT_NOCS</v>
          </cell>
          <cell r="F3904" t="str">
            <v>홍보인터넷건수</v>
          </cell>
        </row>
        <row r="3905">
          <cell r="E3905" t="str">
            <v>PR_DATA_FRNS_YN</v>
          </cell>
          <cell r="F3905" t="str">
            <v>홍보자료비치여부</v>
          </cell>
        </row>
        <row r="3906">
          <cell r="E3906" t="str">
            <v>PR_DATA_FRNS_NOCS</v>
          </cell>
          <cell r="F3906" t="str">
            <v>홍보자료비치건수</v>
          </cell>
        </row>
        <row r="3907">
          <cell r="E3907" t="str">
            <v>PR_ETC_YN</v>
          </cell>
          <cell r="F3907" t="str">
            <v>홍보기타여부</v>
          </cell>
        </row>
        <row r="3908">
          <cell r="E3908" t="str">
            <v>PR_ETC_NOCS</v>
          </cell>
          <cell r="F3908" t="str">
            <v>홍보기타건수</v>
          </cell>
        </row>
        <row r="3909">
          <cell r="E3909" t="str">
            <v>UTLZ_ACTVTN_MSR_CN</v>
          </cell>
          <cell r="F3909" t="str">
            <v>이용활성화방안내용</v>
          </cell>
        </row>
        <row r="3910">
          <cell r="E3910" t="str">
            <v>SPRV_FLNM</v>
          </cell>
          <cell r="F3910" t="str">
            <v>관장성명</v>
          </cell>
        </row>
        <row r="3911">
          <cell r="E3911" t="str">
            <v>SPRV_EML_ADDR</v>
          </cell>
          <cell r="F3911" t="str">
            <v>관장이메일주소</v>
          </cell>
        </row>
        <row r="3912">
          <cell r="E3912" t="str">
            <v>UP_SGG_CD</v>
          </cell>
          <cell r="F3912" t="str">
            <v>상위시군구코드</v>
          </cell>
        </row>
        <row r="3913">
          <cell r="E3913" t="str">
            <v>SGG_CD</v>
          </cell>
          <cell r="F3913" t="str">
            <v>시군구코드</v>
          </cell>
        </row>
        <row r="3914">
          <cell r="E3914" t="str">
            <v>OPNG_YMD</v>
          </cell>
          <cell r="F3914" t="str">
            <v>개관일자</v>
          </cell>
        </row>
        <row r="3915">
          <cell r="E3915" t="str">
            <v>OPER_INST_NM</v>
          </cell>
          <cell r="F3915" t="str">
            <v>운영기관명</v>
          </cell>
        </row>
        <row r="3916">
          <cell r="E3916" t="str">
            <v>ZIP</v>
          </cell>
          <cell r="F3916" t="str">
            <v>우편번호</v>
          </cell>
        </row>
        <row r="3917">
          <cell r="E3917" t="str">
            <v>ADDR</v>
          </cell>
          <cell r="F3917" t="str">
            <v>주소</v>
          </cell>
        </row>
        <row r="3918">
          <cell r="E3918" t="str">
            <v>DADDR</v>
          </cell>
          <cell r="F3918" t="str">
            <v>상세주소</v>
          </cell>
        </row>
        <row r="3919">
          <cell r="E3919" t="str">
            <v>INST_TELNO</v>
          </cell>
          <cell r="F3919" t="str">
            <v>기관전화번호</v>
          </cell>
        </row>
        <row r="3920">
          <cell r="E3920" t="str">
            <v>FXNO</v>
          </cell>
          <cell r="F3920" t="str">
            <v>팩스번호</v>
          </cell>
        </row>
        <row r="3921">
          <cell r="E3921" t="str">
            <v>HMPG_ADDR</v>
          </cell>
          <cell r="F3921" t="str">
            <v>홈페이지주소</v>
          </cell>
        </row>
        <row r="3922">
          <cell r="E3922" t="str">
            <v>LOAD_DT</v>
          </cell>
          <cell r="F3922" t="str">
            <v>적재일시</v>
          </cell>
        </row>
        <row r="3923">
          <cell r="E3923" t="str">
            <v>EXMN_GRPH_SN</v>
          </cell>
          <cell r="F3923" t="str">
            <v>조사표일련번호</v>
          </cell>
        </row>
        <row r="3924">
          <cell r="E3924" t="str">
            <v>SMLT_SN</v>
          </cell>
          <cell r="F3924" t="str">
            <v>시뮬레이터일련번호</v>
          </cell>
        </row>
        <row r="3925">
          <cell r="E3925" t="str">
            <v>INST_CD</v>
          </cell>
          <cell r="F3925" t="str">
            <v>기관코드</v>
          </cell>
        </row>
        <row r="3926">
          <cell r="E3926" t="str">
            <v>ESTM_VL</v>
          </cell>
          <cell r="F3926" t="str">
            <v>추계값</v>
          </cell>
        </row>
        <row r="3927">
          <cell r="E3927" t="str">
            <v>LOAD_DT</v>
          </cell>
          <cell r="F3927" t="str">
            <v>적재일시</v>
          </cell>
        </row>
        <row r="3928">
          <cell r="E3928" t="str">
            <v>SMLT_SN</v>
          </cell>
          <cell r="F3928" t="str">
            <v>시뮬레이터일련번호</v>
          </cell>
        </row>
        <row r="3929">
          <cell r="E3929" t="str">
            <v>INST_CD</v>
          </cell>
          <cell r="F3929" t="str">
            <v>기관코드</v>
          </cell>
        </row>
        <row r="3930">
          <cell r="E3930" t="str">
            <v>ANLS_DT</v>
          </cell>
          <cell r="F3930" t="str">
            <v>분석일시</v>
          </cell>
        </row>
        <row r="3931">
          <cell r="E3931" t="str">
            <v>FLCTN_RNK</v>
          </cell>
          <cell r="F3931" t="str">
            <v>변동순위</v>
          </cell>
        </row>
        <row r="3932">
          <cell r="E3932" t="str">
            <v>ND_BDAMT</v>
          </cell>
          <cell r="F3932" t="str">
            <v>필요예산액</v>
          </cell>
        </row>
        <row r="3933">
          <cell r="E3933" t="str">
            <v>LOAD_DT</v>
          </cell>
          <cell r="F3933" t="str">
            <v>적재일시</v>
          </cell>
        </row>
        <row r="3934">
          <cell r="E3934" t="str">
            <v>EXMN_YR</v>
          </cell>
          <cell r="F3934" t="str">
            <v>조사연도</v>
          </cell>
        </row>
        <row r="3935">
          <cell r="E3935" t="str">
            <v>LINK_SN</v>
          </cell>
          <cell r="F3935" t="str">
            <v>연계일련번호</v>
          </cell>
        </row>
        <row r="3936">
          <cell r="E3936" t="str">
            <v>LINK_DMND_DT</v>
          </cell>
          <cell r="F3936" t="str">
            <v>연계요청일시</v>
          </cell>
        </row>
        <row r="3937">
          <cell r="E3937" t="str">
            <v>DTY_SPRTN_CD</v>
          </cell>
          <cell r="F3937" t="str">
            <v>업무구분코드</v>
          </cell>
        </row>
        <row r="3938">
          <cell r="E3938" t="str">
            <v>DTY_PRCS_DT</v>
          </cell>
          <cell r="F3938" t="str">
            <v>업무처리일시</v>
          </cell>
        </row>
        <row r="3939">
          <cell r="E3939" t="str">
            <v>DTY_TRNSF_PRCS_ST_CD</v>
          </cell>
          <cell r="F3939" t="str">
            <v>업무이관처리상태코드</v>
          </cell>
        </row>
        <row r="3940">
          <cell r="E3940" t="str">
            <v>MPIG_ID</v>
          </cell>
          <cell r="F3940" t="str">
            <v>매핑아이디</v>
          </cell>
        </row>
        <row r="3941">
          <cell r="E3941" t="str">
            <v>LINK_FLFL_DT</v>
          </cell>
          <cell r="F3941" t="str">
            <v>연계수행일시</v>
          </cell>
        </row>
        <row r="3942">
          <cell r="E3942" t="str">
            <v>LINK_PRCS_VL</v>
          </cell>
          <cell r="F3942" t="str">
            <v>연계처리값</v>
          </cell>
        </row>
        <row r="3943">
          <cell r="E3943" t="str">
            <v>LINK_PRCS_ST_CD</v>
          </cell>
          <cell r="F3943" t="str">
            <v>연계처리상태코드</v>
          </cell>
        </row>
        <row r="3944">
          <cell r="E3944" t="str">
            <v>PRCS_CTPV_CONT</v>
          </cell>
          <cell r="F3944" t="str">
            <v>처리시도횟수</v>
          </cell>
        </row>
        <row r="3945">
          <cell r="E3945" t="str">
            <v>TRBL_MSG_CN</v>
          </cell>
          <cell r="F3945" t="str">
            <v>장애메시지내용</v>
          </cell>
        </row>
        <row r="3946">
          <cell r="E3946" t="str">
            <v>CERT_NO</v>
          </cell>
          <cell r="F3946" t="str">
            <v>인증번호</v>
          </cell>
        </row>
        <row r="3947">
          <cell r="E3947" t="str">
            <v>RGN_NM</v>
          </cell>
          <cell r="F3947" t="str">
            <v>지역명</v>
          </cell>
        </row>
        <row r="3948">
          <cell r="E3948" t="str">
            <v>ENT_NM</v>
          </cell>
          <cell r="F3948" t="str">
            <v>기업명</v>
          </cell>
        </row>
        <row r="3949">
          <cell r="E3949" t="str">
            <v>BIZ_CN</v>
          </cell>
          <cell r="F3949" t="str">
            <v>사업내용</v>
          </cell>
        </row>
        <row r="3950">
          <cell r="E3950" t="str">
            <v>BIZ_RELM_CN</v>
          </cell>
          <cell r="F3950" t="str">
            <v>사업분야내용</v>
          </cell>
        </row>
        <row r="3951">
          <cell r="E3951" t="str">
            <v>RPRSV_NM</v>
          </cell>
          <cell r="F3951" t="str">
            <v>대표자명</v>
          </cell>
        </row>
        <row r="3952">
          <cell r="E3952" t="str">
            <v>INST_TELNO</v>
          </cell>
          <cell r="F3952" t="str">
            <v>기관전화번호</v>
          </cell>
        </row>
        <row r="3953">
          <cell r="E3953" t="str">
            <v>FXNO</v>
          </cell>
          <cell r="F3953" t="str">
            <v>팩스번호</v>
          </cell>
        </row>
        <row r="3954">
          <cell r="E3954" t="str">
            <v>ADDR</v>
          </cell>
          <cell r="F3954" t="str">
            <v>주소</v>
          </cell>
        </row>
        <row r="3955">
          <cell r="E3955" t="str">
            <v>HMPG_URL_ADDR</v>
          </cell>
          <cell r="F3955" t="str">
            <v>홈페이지URL주소</v>
          </cell>
        </row>
        <row r="3956">
          <cell r="E3956" t="str">
            <v>CERT_YN</v>
          </cell>
          <cell r="F3956" t="str">
            <v>인증여부</v>
          </cell>
        </row>
        <row r="3957">
          <cell r="E3957" t="str">
            <v>CERT_YMD</v>
          </cell>
          <cell r="F3957" t="str">
            <v>인증일자</v>
          </cell>
        </row>
        <row r="3958">
          <cell r="E3958" t="str">
            <v>PVSN_YMD</v>
          </cell>
          <cell r="F3958" t="str">
            <v>제공일자</v>
          </cell>
        </row>
        <row r="3959">
          <cell r="E3959" t="str">
            <v>CTPV_CD</v>
          </cell>
          <cell r="F3959" t="str">
            <v>시도코드</v>
          </cell>
        </row>
        <row r="3960">
          <cell r="E3960" t="str">
            <v>LOAD_DT</v>
          </cell>
          <cell r="F3960" t="str">
            <v>적재일시</v>
          </cell>
        </row>
        <row r="3961">
          <cell r="E3961" t="str">
            <v>CRTR_YR</v>
          </cell>
          <cell r="F3961" t="str">
            <v>기준연도</v>
          </cell>
        </row>
        <row r="3962">
          <cell r="E3962" t="str">
            <v>DATA_SN</v>
          </cell>
          <cell r="F3962" t="str">
            <v>자료일련번호</v>
          </cell>
        </row>
        <row r="3963">
          <cell r="E3963" t="str">
            <v>ORGN_NM</v>
          </cell>
          <cell r="F3963" t="str">
            <v>단체명</v>
          </cell>
        </row>
        <row r="3964">
          <cell r="E3964" t="str">
            <v>RPRSV_NM</v>
          </cell>
          <cell r="F3964" t="str">
            <v>대표자명</v>
          </cell>
        </row>
        <row r="3965">
          <cell r="E3965" t="str">
            <v>FNDN_YR</v>
          </cell>
          <cell r="F3965" t="str">
            <v>설립연도</v>
          </cell>
        </row>
        <row r="3966">
          <cell r="E3966" t="str">
            <v>ART_CORP_ORGN_CNFR_NM</v>
          </cell>
          <cell r="F3966" t="str">
            <v>예술법인단체형태명</v>
          </cell>
        </row>
        <row r="3967">
          <cell r="E3967" t="str">
            <v>ART_CORP_ORGN_ACTV_TP_NM</v>
          </cell>
          <cell r="F3967" t="str">
            <v>예술법인단체활동유형명</v>
          </cell>
        </row>
        <row r="3968">
          <cell r="E3968" t="str">
            <v>ART_CORP_ORGN_DTLS_TP_NM</v>
          </cell>
          <cell r="F3968" t="str">
            <v>예술법인단체세부유형명</v>
          </cell>
        </row>
        <row r="3969">
          <cell r="E3969" t="str">
            <v>ART_CORP_ORGN_ART_GNR_NM</v>
          </cell>
          <cell r="F3969" t="str">
            <v>예술법인단체예술장르명</v>
          </cell>
        </row>
        <row r="3970">
          <cell r="E3970" t="str">
            <v>ADDR</v>
          </cell>
          <cell r="F3970" t="str">
            <v>주소</v>
          </cell>
        </row>
        <row r="3971">
          <cell r="E3971" t="str">
            <v>HMPG_ADDR</v>
          </cell>
          <cell r="F3971" t="str">
            <v>홈페이지주소</v>
          </cell>
        </row>
        <row r="3972">
          <cell r="E3972" t="str">
            <v>RGN_NM</v>
          </cell>
          <cell r="F3972" t="str">
            <v>지역명</v>
          </cell>
        </row>
        <row r="3973">
          <cell r="E3973" t="str">
            <v>DSGN_YMD_INFO_CN</v>
          </cell>
          <cell r="F3973" t="str">
            <v>지정일자정보내용</v>
          </cell>
        </row>
        <row r="3974">
          <cell r="E3974" t="str">
            <v>SGG_CD</v>
          </cell>
          <cell r="F3974" t="str">
            <v>시군구코드</v>
          </cell>
        </row>
        <row r="3975">
          <cell r="E3975" t="str">
            <v>LOAD_DT</v>
          </cell>
          <cell r="F3975" t="str">
            <v>적재일시</v>
          </cell>
        </row>
        <row r="3976">
          <cell r="E3976" t="str">
            <v>EXMN_YR</v>
          </cell>
          <cell r="F3976" t="str">
            <v>조사연도</v>
          </cell>
        </row>
        <row r="3977">
          <cell r="E3977" t="str">
            <v>LBRRY_NM</v>
          </cell>
          <cell r="F3977" t="str">
            <v>도서관명</v>
          </cell>
        </row>
        <row r="3978">
          <cell r="E3978" t="str">
            <v>UP_SGG_CD</v>
          </cell>
          <cell r="F3978" t="str">
            <v>상위시군구코드</v>
          </cell>
        </row>
        <row r="3979">
          <cell r="E3979" t="str">
            <v>SGG_CD</v>
          </cell>
          <cell r="F3979" t="str">
            <v>시군구코드</v>
          </cell>
        </row>
        <row r="3980">
          <cell r="E3980" t="str">
            <v>CTPV_NM</v>
          </cell>
          <cell r="F3980" t="str">
            <v>시도명</v>
          </cell>
        </row>
        <row r="3981">
          <cell r="E3981" t="str">
            <v>SGG_NM</v>
          </cell>
          <cell r="F3981" t="str">
            <v>시군구명</v>
          </cell>
        </row>
        <row r="3982">
          <cell r="E3982" t="str">
            <v>FNDN_MNBD_NM</v>
          </cell>
          <cell r="F3982" t="str">
            <v>설립주체명</v>
          </cell>
        </row>
        <row r="3983">
          <cell r="E3983" t="str">
            <v>OPNG_YR</v>
          </cell>
          <cell r="F3983" t="str">
            <v>개관연도</v>
          </cell>
        </row>
        <row r="3984">
          <cell r="E3984" t="str">
            <v>ADDR</v>
          </cell>
          <cell r="F3984" t="str">
            <v>주소</v>
          </cell>
        </row>
        <row r="3985">
          <cell r="E3985" t="str">
            <v>INST_TELNO</v>
          </cell>
          <cell r="F3985" t="str">
            <v>기관전화번호</v>
          </cell>
        </row>
        <row r="3986">
          <cell r="E3986" t="str">
            <v>CLCTN_BK_DATA_CNT</v>
          </cell>
          <cell r="F3986" t="str">
            <v>소장도서자료수</v>
          </cell>
        </row>
        <row r="3987">
          <cell r="E3987" t="str">
            <v>CLCTN_SRLS_KND_CNT</v>
          </cell>
          <cell r="F3987" t="str">
            <v>소장연속간행물종류수</v>
          </cell>
        </row>
        <row r="3988">
          <cell r="E3988" t="str">
            <v>CLCTN_ETC_DATA_CNT</v>
          </cell>
          <cell r="F3988" t="str">
            <v>소장기타자료수</v>
          </cell>
        </row>
        <row r="3989">
          <cell r="E3989" t="str">
            <v>NBK_SGHR_DATA_CNT</v>
          </cell>
          <cell r="F3989" t="str">
            <v>비도서시청각자료수</v>
          </cell>
        </row>
        <row r="3990">
          <cell r="E3990" t="str">
            <v>NBK_ETC_CNT</v>
          </cell>
          <cell r="F3990" t="str">
            <v>비도서기타수</v>
          </cell>
        </row>
        <row r="3991">
          <cell r="E3991" t="str">
            <v>ELDT_ELCT_JRNL_CNT</v>
          </cell>
          <cell r="F3991" t="str">
            <v>전자자료전자저널수</v>
          </cell>
        </row>
        <row r="3992">
          <cell r="E3992" t="str">
            <v>WEB_DAT_KIND_CNT</v>
          </cell>
          <cell r="F3992" t="str">
            <v>웹데이터종수</v>
          </cell>
        </row>
        <row r="3993">
          <cell r="E3993" t="str">
            <v>ELDT_ELCT_BK_CNT</v>
          </cell>
          <cell r="F3993" t="str">
            <v>전자자료전자도서수</v>
          </cell>
        </row>
        <row r="3994">
          <cell r="E3994" t="str">
            <v>ELDT_ETC_CNT</v>
          </cell>
          <cell r="F3994" t="str">
            <v>전자자료기타수</v>
          </cell>
        </row>
        <row r="3995">
          <cell r="E3995" t="str">
            <v>FYER_INCR_BK_DATA_CNT</v>
          </cell>
          <cell r="F3995" t="str">
            <v>연간증가도서자료수</v>
          </cell>
        </row>
        <row r="3996">
          <cell r="E3996" t="str">
            <v>FYER_INCR_NBK_CNT</v>
          </cell>
          <cell r="F3996" t="str">
            <v>연간증가비도서수</v>
          </cell>
        </row>
        <row r="3997">
          <cell r="E3997" t="str">
            <v>FYER_INCR_ELDT_CNT</v>
          </cell>
          <cell r="F3997" t="str">
            <v>연간증가전자자료수</v>
          </cell>
        </row>
        <row r="3998">
          <cell r="E3998" t="str">
            <v>FYER_INCR_SRLS_CNT</v>
          </cell>
          <cell r="F3998" t="str">
            <v>연간증가연속간행물수</v>
          </cell>
        </row>
        <row r="3999">
          <cell r="E3999" t="str">
            <v>BDAR</v>
          </cell>
          <cell r="F3999" t="str">
            <v>건축면적</v>
          </cell>
        </row>
        <row r="4000">
          <cell r="E4000" t="str">
            <v>TOTL_SEAT_CNT</v>
          </cell>
          <cell r="F4000" t="str">
            <v>총좌석수</v>
          </cell>
        </row>
        <row r="4001">
          <cell r="E4001" t="str">
            <v>CTMR_CMPT_CNT</v>
          </cell>
          <cell r="F4001" t="str">
            <v>이용자컴퓨터수</v>
          </cell>
        </row>
        <row r="4002">
          <cell r="E4002" t="str">
            <v>WRIN_INSTL_YN</v>
          </cell>
          <cell r="F4002" t="str">
            <v>무선인터넷설치여부</v>
          </cell>
        </row>
        <row r="4003">
          <cell r="E4003" t="str">
            <v>SYS_CNRT_STS_CN</v>
          </cell>
          <cell r="F4003" t="str">
            <v>시스템구축현황내용</v>
          </cell>
        </row>
        <row r="4004">
          <cell r="E4004" t="str">
            <v>MBLE_LBRRY_SRV_YN</v>
          </cell>
          <cell r="F4004" t="str">
            <v>모바일도서관서비스여부</v>
          </cell>
        </row>
        <row r="4005">
          <cell r="E4005" t="str">
            <v>STAMT_LBCT_AMT</v>
          </cell>
          <cell r="F4005" t="str">
            <v>결산액인건비금액</v>
          </cell>
        </row>
        <row r="4006">
          <cell r="E4006" t="str">
            <v>STAMT_DATA_PRCH_AMT</v>
          </cell>
          <cell r="F4006" t="str">
            <v>결산액자료구입금액</v>
          </cell>
        </row>
        <row r="4007">
          <cell r="E4007" t="str">
            <v>STAMT_OPCT_AMT</v>
          </cell>
          <cell r="F4007" t="str">
            <v>결산액운영비금액</v>
          </cell>
        </row>
        <row r="4008">
          <cell r="E4008" t="str">
            <v>PRTS_INST_TLBD_AMT</v>
          </cell>
          <cell r="F4008" t="str">
            <v>부모기관총예산금액</v>
          </cell>
        </row>
        <row r="4009">
          <cell r="E4009" t="str">
            <v>OPER_BGT_LBCT_CT</v>
          </cell>
          <cell r="F4009" t="str">
            <v>운영예산인건비비용</v>
          </cell>
        </row>
        <row r="4010">
          <cell r="E4010" t="str">
            <v>OPER_BGT_DATA_PHCT</v>
          </cell>
          <cell r="F4010" t="str">
            <v>운영예산자료구입비</v>
          </cell>
        </row>
        <row r="4011">
          <cell r="E4011" t="str">
            <v>OPER_BGT_ETC_DATA_PHCT</v>
          </cell>
          <cell r="F4011" t="str">
            <v>운영예산기타자료구입비</v>
          </cell>
        </row>
        <row r="4012">
          <cell r="E4012" t="str">
            <v>OPER_BGT_ETC_OPCT</v>
          </cell>
          <cell r="F4012" t="str">
            <v>운영예산기타운영비</v>
          </cell>
        </row>
        <row r="4013">
          <cell r="E4013" t="str">
            <v>OPNG_DAY_CNT</v>
          </cell>
          <cell r="F4013" t="str">
            <v>개관일수</v>
          </cell>
        </row>
        <row r="4014">
          <cell r="E4014" t="str">
            <v>PRWK_AVRG_OPNG_HOUR</v>
          </cell>
          <cell r="F4014" t="str">
            <v>주당평균개관시수</v>
          </cell>
        </row>
        <row r="4015">
          <cell r="E4015" t="str">
            <v>SRVC_TRPR_CNT</v>
          </cell>
          <cell r="F4015" t="str">
            <v>봉사대상자수</v>
          </cell>
        </row>
        <row r="4016">
          <cell r="E4016" t="str">
            <v>LBRRY_CTMR_CNT</v>
          </cell>
          <cell r="F4016" t="str">
            <v>도서관이용자수</v>
          </cell>
        </row>
        <row r="4017">
          <cell r="E4017" t="str">
            <v>BRWR_CNT</v>
          </cell>
          <cell r="F4017" t="str">
            <v>대출자수</v>
          </cell>
        </row>
        <row r="4018">
          <cell r="E4018" t="str">
            <v>LN_VLNM</v>
          </cell>
          <cell r="F4018" t="str">
            <v>대출권수</v>
          </cell>
        </row>
        <row r="4019">
          <cell r="E4019" t="str">
            <v>INLN_RQST_NOCS</v>
          </cell>
          <cell r="F4019" t="str">
            <v>상호대차의뢰건수</v>
          </cell>
        </row>
        <row r="4020">
          <cell r="E4020" t="str">
            <v>INLN_PVSN_NOCS</v>
          </cell>
          <cell r="F4020" t="str">
            <v>상호대차제공건수</v>
          </cell>
        </row>
        <row r="4021">
          <cell r="E4021" t="str">
            <v>INSRV_RQST_CNT</v>
          </cell>
          <cell r="F4021" t="str">
            <v>정보서비스의뢰수</v>
          </cell>
        </row>
        <row r="4022">
          <cell r="E4022" t="str">
            <v>INSRV_PVSN_CNT</v>
          </cell>
          <cell r="F4022" t="str">
            <v>정보서비스제공수</v>
          </cell>
        </row>
        <row r="4023">
          <cell r="E4023" t="str">
            <v>HMPG_CNTN_NOCS</v>
          </cell>
          <cell r="F4023" t="str">
            <v>홈페이지접속건수</v>
          </cell>
        </row>
        <row r="4024">
          <cell r="E4024" t="str">
            <v>MBLE_WEB_CNTN_NOCS</v>
          </cell>
          <cell r="F4024" t="str">
            <v>모바일웹접속건수</v>
          </cell>
        </row>
        <row r="4025">
          <cell r="E4025" t="str">
            <v>CLBR_NTWK_PRCN_NOCS</v>
          </cell>
          <cell r="F4025" t="str">
            <v>협력네트워크참여건수</v>
          </cell>
        </row>
        <row r="4026">
          <cell r="E4026" t="str">
            <v>CTMR_EDU_NOCS</v>
          </cell>
          <cell r="F4026" t="str">
            <v>이용자교육건수</v>
          </cell>
        </row>
        <row r="4027">
          <cell r="E4027" t="str">
            <v>CTMR_EDU_ADHR_CNT</v>
          </cell>
          <cell r="F4027" t="str">
            <v>이용자교육참가자수</v>
          </cell>
        </row>
        <row r="4028">
          <cell r="E4028" t="str">
            <v>CTMR_EDU_HOUR</v>
          </cell>
          <cell r="F4028" t="str">
            <v>이용자교육시수</v>
          </cell>
        </row>
        <row r="4029">
          <cell r="E4029" t="str">
            <v>OTSDR_LBRRY_PVSN_YN</v>
          </cell>
          <cell r="F4029" t="str">
            <v>외부인도서관제공여부</v>
          </cell>
        </row>
        <row r="4030">
          <cell r="E4030" t="str">
            <v>RGN_INHB_CTMR_CNT</v>
          </cell>
          <cell r="F4030" t="str">
            <v>지역주민이용자수</v>
          </cell>
        </row>
        <row r="4031">
          <cell r="E4031" t="str">
            <v>RGN_INHB_LN_VLNM</v>
          </cell>
          <cell r="F4031" t="str">
            <v>지역주민대출권수</v>
          </cell>
        </row>
        <row r="4032">
          <cell r="E4032" t="str">
            <v>SPRV_LBRN_CRQF_YN</v>
          </cell>
          <cell r="F4032" t="str">
            <v>관장사서자격증여부</v>
          </cell>
        </row>
        <row r="4033">
          <cell r="E4033" t="str">
            <v>SPRV_JBGD_NM</v>
          </cell>
          <cell r="F4033" t="str">
            <v>관장직급명</v>
          </cell>
        </row>
        <row r="4034">
          <cell r="E4034" t="str">
            <v>RGLB_LBRJ_PRCP_CNT</v>
          </cell>
          <cell r="F4034" t="str">
            <v>정규직사서직정원수</v>
          </cell>
        </row>
        <row r="4035">
          <cell r="E4035" t="str">
            <v>RGLB_ADMJ_PRCP_CNT</v>
          </cell>
          <cell r="F4035" t="str">
            <v>정규직행정직정원수</v>
          </cell>
        </row>
        <row r="4036">
          <cell r="E4036" t="str">
            <v>RGLB_CPTJ_PRCP_CNT</v>
          </cell>
          <cell r="F4036" t="str">
            <v>정규직전산직정원수</v>
          </cell>
        </row>
        <row r="4037">
          <cell r="E4037" t="str">
            <v>RGLB_ETC_PRCP_CNT</v>
          </cell>
          <cell r="F4037" t="str">
            <v>정규직기타정원수</v>
          </cell>
        </row>
        <row r="4038">
          <cell r="E4038" t="str">
            <v>TMPS_LBRN_PRCP_CNT</v>
          </cell>
          <cell r="F4038" t="str">
            <v>비정규직사서정원수</v>
          </cell>
        </row>
        <row r="4039">
          <cell r="E4039" t="str">
            <v>TMPS_ETC_PRCP_CNT</v>
          </cell>
          <cell r="F4039" t="str">
            <v>비정규직기타정원수</v>
          </cell>
        </row>
        <row r="4040">
          <cell r="E4040" t="str">
            <v>RSRC_MNSTR_CNT</v>
          </cell>
          <cell r="F4040" t="str">
            <v>자원봉사자수</v>
          </cell>
        </row>
        <row r="4041">
          <cell r="E4041" t="str">
            <v>ETC_NOPE</v>
          </cell>
          <cell r="F4041" t="str">
            <v>기타인원수</v>
          </cell>
        </row>
        <row r="4042">
          <cell r="E4042" t="str">
            <v>FSTL_RLLB_CNT</v>
          </cell>
          <cell r="F4042" t="str">
            <v>1급정사서수</v>
          </cell>
        </row>
        <row r="4043">
          <cell r="E4043" t="str">
            <v>SCDL_RLLB_CNT</v>
          </cell>
          <cell r="F4043" t="str">
            <v>2급정사서수</v>
          </cell>
        </row>
        <row r="4044">
          <cell r="E4044" t="str">
            <v>ASLB_CNT</v>
          </cell>
          <cell r="F4044" t="str">
            <v>준사서수</v>
          </cell>
        </row>
        <row r="4045">
          <cell r="E4045" t="str">
            <v>TCED_NOCS</v>
          </cell>
          <cell r="F4045" t="str">
            <v>전문교육건수</v>
          </cell>
        </row>
        <row r="4046">
          <cell r="E4046" t="str">
            <v>TCED_ADHR_CNT</v>
          </cell>
          <cell r="F4046" t="str">
            <v>전문교육참가자수</v>
          </cell>
        </row>
        <row r="4047">
          <cell r="E4047" t="str">
            <v>TCED_HOUR</v>
          </cell>
          <cell r="F4047" t="str">
            <v>전문교육시수</v>
          </cell>
        </row>
        <row r="4048">
          <cell r="E4048" t="str">
            <v>GNED_NOCS</v>
          </cell>
          <cell r="F4048" t="str">
            <v>일반교육건수</v>
          </cell>
        </row>
        <row r="4049">
          <cell r="E4049" t="str">
            <v>GNED_ADHR_CNT</v>
          </cell>
          <cell r="F4049" t="str">
            <v>일반교육참가자수</v>
          </cell>
        </row>
        <row r="4050">
          <cell r="E4050" t="str">
            <v>GNED_HOUR</v>
          </cell>
          <cell r="F4050" t="str">
            <v>일반교육시수</v>
          </cell>
        </row>
        <row r="4051">
          <cell r="E4051" t="str">
            <v>MTDT_BK_DATA_CNT</v>
          </cell>
          <cell r="F4051" t="str">
            <v>메타데이터도서자료수</v>
          </cell>
        </row>
        <row r="4052">
          <cell r="E4052" t="str">
            <v>MTDT_NBK_CNT</v>
          </cell>
          <cell r="F4052" t="str">
            <v>메타데이터비도서수</v>
          </cell>
        </row>
        <row r="4053">
          <cell r="E4053" t="str">
            <v>MTDT_SRLS_CNT</v>
          </cell>
          <cell r="F4053" t="str">
            <v>메타데이터연속간행물수</v>
          </cell>
        </row>
        <row r="4054">
          <cell r="E4054" t="str">
            <v>MTDT_WEB_INFO_CNT</v>
          </cell>
          <cell r="F4054" t="str">
            <v>메타데이터웹정보수</v>
          </cell>
        </row>
        <row r="4055">
          <cell r="E4055" t="str">
            <v>ORGNL_DB_CNRT_CNT</v>
          </cell>
          <cell r="F4055" t="str">
            <v>원문데이터베이스구축수</v>
          </cell>
        </row>
        <row r="4056">
          <cell r="E4056" t="str">
            <v>DGTCT_CNRT_CNT</v>
          </cell>
          <cell r="F4056" t="str">
            <v>디지털콘텐츠구축수</v>
          </cell>
        </row>
        <row r="4057">
          <cell r="E4057" t="str">
            <v>LOAD_DT</v>
          </cell>
          <cell r="F4057" t="str">
            <v>적재일시</v>
          </cell>
        </row>
        <row r="4058">
          <cell r="E4058" t="str">
            <v>EXMN_YR</v>
          </cell>
          <cell r="F4058" t="str">
            <v>조사연도</v>
          </cell>
        </row>
        <row r="4059">
          <cell r="E4059" t="str">
            <v>STATS_DONG_CD</v>
          </cell>
          <cell r="F4059" t="str">
            <v>통계행정동코드</v>
          </cell>
        </row>
        <row r="4060">
          <cell r="E4060" t="str">
            <v>LINK_SN</v>
          </cell>
          <cell r="F4060" t="str">
            <v>연계일련번호</v>
          </cell>
        </row>
        <row r="4061">
          <cell r="E4061" t="str">
            <v>LINK_DMND_DT</v>
          </cell>
          <cell r="F4061" t="str">
            <v>연계요청일시</v>
          </cell>
        </row>
        <row r="4062">
          <cell r="E4062" t="str">
            <v>DTY_SPRTN_CD</v>
          </cell>
          <cell r="F4062" t="str">
            <v>업무구분코드</v>
          </cell>
        </row>
        <row r="4063">
          <cell r="E4063" t="str">
            <v>DTY_PRCS_DT</v>
          </cell>
          <cell r="F4063" t="str">
            <v>업무처리일시</v>
          </cell>
        </row>
        <row r="4064">
          <cell r="E4064" t="str">
            <v>DTY_TRNSF_PRCS_ST_CD</v>
          </cell>
          <cell r="F4064" t="str">
            <v>업무이관처리상태코드</v>
          </cell>
        </row>
        <row r="4065">
          <cell r="E4065" t="str">
            <v>MPIG_ID</v>
          </cell>
          <cell r="F4065" t="str">
            <v>매핑아이디</v>
          </cell>
        </row>
        <row r="4066">
          <cell r="E4066" t="str">
            <v>LINK_FLFL_DT</v>
          </cell>
          <cell r="F4066" t="str">
            <v>연계수행일시</v>
          </cell>
        </row>
        <row r="4067">
          <cell r="E4067" t="str">
            <v>LINK_PRCS_VL</v>
          </cell>
          <cell r="F4067" t="str">
            <v>연계처리값</v>
          </cell>
        </row>
        <row r="4068">
          <cell r="E4068" t="str">
            <v>LINK_PRCS_ST_CD</v>
          </cell>
          <cell r="F4068" t="str">
            <v>연계처리상태코드</v>
          </cell>
        </row>
        <row r="4069">
          <cell r="E4069" t="str">
            <v>PRCS_CTPV_CONT</v>
          </cell>
          <cell r="F4069" t="str">
            <v>처리시도횟수</v>
          </cell>
        </row>
        <row r="4070">
          <cell r="E4070" t="str">
            <v>TRBL_MSG_CN</v>
          </cell>
          <cell r="F4070" t="str">
            <v>장애메시지내용</v>
          </cell>
        </row>
        <row r="4071">
          <cell r="E4071" t="str">
            <v>SGG_CD</v>
          </cell>
          <cell r="F4071" t="str">
            <v>시군구코드</v>
          </cell>
        </row>
        <row r="4072">
          <cell r="E4072" t="str">
            <v>SGG_NM</v>
          </cell>
          <cell r="F4072" t="str">
            <v>시군구명</v>
          </cell>
        </row>
        <row r="4073">
          <cell r="E4073" t="str">
            <v>HSE_CNT</v>
          </cell>
          <cell r="F4073" t="str">
            <v>주택수</v>
          </cell>
        </row>
        <row r="4074">
          <cell r="E4074" t="str">
            <v>LOAD_DT</v>
          </cell>
          <cell r="F4074" t="str">
            <v>적재일시</v>
          </cell>
        </row>
        <row r="4075">
          <cell r="E4075" t="str">
            <v>STDG_CD</v>
          </cell>
          <cell r="F4075" t="str">
            <v>법정동코드</v>
          </cell>
        </row>
        <row r="4076">
          <cell r="E4076" t="str">
            <v>UP_STDG_CD</v>
          </cell>
          <cell r="F4076" t="str">
            <v>상위법정동코드</v>
          </cell>
        </row>
        <row r="4077">
          <cell r="E4077" t="str">
            <v>STDG_NM</v>
          </cell>
          <cell r="F4077" t="str">
            <v>법정동명</v>
          </cell>
        </row>
        <row r="4078">
          <cell r="E4078" t="str">
            <v>UP_STDG_NM</v>
          </cell>
          <cell r="F4078" t="str">
            <v>상위법정동명</v>
          </cell>
        </row>
        <row r="4079">
          <cell r="E4079" t="str">
            <v>USE_YN</v>
          </cell>
          <cell r="F4079" t="str">
            <v>사용여부</v>
          </cell>
        </row>
        <row r="4080">
          <cell r="E4080" t="str">
            <v>LOAD_DT</v>
          </cell>
          <cell r="F4080" t="str">
            <v>적재일시</v>
          </cell>
        </row>
        <row r="4081">
          <cell r="E4081" t="str">
            <v>LINK_SN</v>
          </cell>
          <cell r="F4081" t="str">
            <v>연계일련번호</v>
          </cell>
        </row>
        <row r="4082">
          <cell r="E4082" t="str">
            <v>LINK_DMND_DT</v>
          </cell>
          <cell r="F4082" t="str">
            <v>연계요청일시</v>
          </cell>
        </row>
        <row r="4083">
          <cell r="E4083" t="str">
            <v>DTY_SPRTN_CD</v>
          </cell>
          <cell r="F4083" t="str">
            <v>업무구분코드</v>
          </cell>
        </row>
        <row r="4084">
          <cell r="E4084" t="str">
            <v>DTY_PRCS_DT</v>
          </cell>
          <cell r="F4084" t="str">
            <v>업무처리일시</v>
          </cell>
        </row>
        <row r="4085">
          <cell r="E4085" t="str">
            <v>DTY_TRNSF_PRCS_ST_CD</v>
          </cell>
          <cell r="F4085" t="str">
            <v>업무이관처리상태코드</v>
          </cell>
        </row>
        <row r="4086">
          <cell r="E4086" t="str">
            <v>MPIG_ID</v>
          </cell>
          <cell r="F4086" t="str">
            <v>매핑아이디</v>
          </cell>
        </row>
        <row r="4087">
          <cell r="E4087" t="str">
            <v>LINK_FLFL_DT</v>
          </cell>
          <cell r="F4087" t="str">
            <v>연계수행일시</v>
          </cell>
        </row>
        <row r="4088">
          <cell r="E4088" t="str">
            <v>LINK_PRCS_VL</v>
          </cell>
          <cell r="F4088" t="str">
            <v>연계처리값</v>
          </cell>
        </row>
        <row r="4089">
          <cell r="E4089" t="str">
            <v>LINK_PRCS_ST_CD</v>
          </cell>
          <cell r="F4089" t="str">
            <v>연계처리상태코드</v>
          </cell>
        </row>
        <row r="4090">
          <cell r="E4090" t="str">
            <v>PRCS_CTPV_CONT</v>
          </cell>
          <cell r="F4090" t="str">
            <v>처리시도횟수</v>
          </cell>
        </row>
        <row r="4091">
          <cell r="E4091" t="str">
            <v>TRBL_MSG_CN</v>
          </cell>
          <cell r="F4091" t="str">
            <v>장애메시지내용</v>
          </cell>
        </row>
        <row r="4092">
          <cell r="E4092" t="str">
            <v>SGG_CD</v>
          </cell>
          <cell r="F4092" t="str">
            <v>시군구코드</v>
          </cell>
        </row>
        <row r="4093">
          <cell r="E4093" t="str">
            <v>SGG_NM</v>
          </cell>
          <cell r="F4093" t="str">
            <v>시군구명</v>
          </cell>
        </row>
        <row r="4094">
          <cell r="E4094" t="str">
            <v>DW_SPRTN_CD</v>
          </cell>
          <cell r="F4094" t="str">
            <v>요일구분코드</v>
          </cell>
        </row>
        <row r="4095">
          <cell r="E4095" t="str">
            <v>DW_SPRTN_NM</v>
          </cell>
          <cell r="F4095" t="str">
            <v>요일구분명</v>
          </cell>
        </row>
        <row r="4096">
          <cell r="E4096" t="str">
            <v>TRST_SPRTN_CD</v>
          </cell>
          <cell r="F4096" t="str">
            <v>관광객구분코드</v>
          </cell>
        </row>
        <row r="4097">
          <cell r="E4097" t="str">
            <v>TRST_SPRTN_NM</v>
          </cell>
          <cell r="F4097" t="str">
            <v>관광객구분명</v>
          </cell>
        </row>
        <row r="4098">
          <cell r="E4098" t="str">
            <v>TRST_CNT</v>
          </cell>
          <cell r="F4098" t="str">
            <v>관광객수</v>
          </cell>
        </row>
        <row r="4099">
          <cell r="E4099" t="str">
            <v>CRTR_YMD</v>
          </cell>
          <cell r="F4099" t="str">
            <v>기준일자</v>
          </cell>
        </row>
        <row r="4100">
          <cell r="E4100" t="str">
            <v>LOAD_DT</v>
          </cell>
          <cell r="F4100" t="str">
            <v>적재일시</v>
          </cell>
        </row>
        <row r="4101">
          <cell r="E4101" t="str">
            <v>CNTNS_ID</v>
          </cell>
          <cell r="F4101" t="str">
            <v>컨텐츠아이디</v>
          </cell>
        </row>
        <row r="4102">
          <cell r="E4102" t="str">
            <v>LINK_SN</v>
          </cell>
          <cell r="F4102" t="str">
            <v>연계일련번호</v>
          </cell>
        </row>
        <row r="4103">
          <cell r="E4103" t="str">
            <v>LINK_DMND_DT</v>
          </cell>
          <cell r="F4103" t="str">
            <v>연계요청일시</v>
          </cell>
        </row>
        <row r="4104">
          <cell r="E4104" t="str">
            <v>DTY_SPRTN_CD</v>
          </cell>
          <cell r="F4104" t="str">
            <v>업무구분코드</v>
          </cell>
        </row>
        <row r="4105">
          <cell r="E4105" t="str">
            <v>DTY_PRCS_DT</v>
          </cell>
          <cell r="F4105" t="str">
            <v>업무처리일시</v>
          </cell>
        </row>
        <row r="4106">
          <cell r="E4106" t="str">
            <v>DTY_TRNSF_PRCS_ST_CD</v>
          </cell>
          <cell r="F4106" t="str">
            <v>업무이관처리상태코드</v>
          </cell>
        </row>
        <row r="4107">
          <cell r="E4107" t="str">
            <v>MPIG_ID</v>
          </cell>
          <cell r="F4107" t="str">
            <v>매핑아이디</v>
          </cell>
        </row>
        <row r="4108">
          <cell r="E4108" t="str">
            <v>LINK_FLFL_DT</v>
          </cell>
          <cell r="F4108" t="str">
            <v>연계수행일시</v>
          </cell>
        </row>
        <row r="4109">
          <cell r="E4109" t="str">
            <v>LINK_PRCS_VL</v>
          </cell>
          <cell r="F4109" t="str">
            <v>연계처리값</v>
          </cell>
        </row>
        <row r="4110">
          <cell r="E4110" t="str">
            <v>LINK_PRCS_ST_CD</v>
          </cell>
          <cell r="F4110" t="str">
            <v>연계처리상태코드</v>
          </cell>
        </row>
        <row r="4111">
          <cell r="E4111" t="str">
            <v>PRCS_CTPV_CONT</v>
          </cell>
          <cell r="F4111" t="str">
            <v>처리시도횟수</v>
          </cell>
        </row>
        <row r="4112">
          <cell r="E4112" t="str">
            <v>TRBL_MSG_CN</v>
          </cell>
          <cell r="F4112" t="str">
            <v>장애메시지내용</v>
          </cell>
        </row>
        <row r="4113">
          <cell r="E4113" t="str">
            <v>ADDR</v>
          </cell>
          <cell r="F4113" t="str">
            <v>주소</v>
          </cell>
        </row>
        <row r="4114">
          <cell r="E4114" t="str">
            <v>DADDR</v>
          </cell>
          <cell r="F4114" t="str">
            <v>상세주소</v>
          </cell>
        </row>
        <row r="4115">
          <cell r="E4115" t="str">
            <v>TOUR_RGN_CD</v>
          </cell>
          <cell r="F4115" t="str">
            <v>관광지역코드</v>
          </cell>
        </row>
        <row r="4116">
          <cell r="E4116" t="str">
            <v>TXTB_VCSP_YN</v>
          </cell>
          <cell r="F4116" t="str">
            <v>교과서여행지여부</v>
          </cell>
        </row>
        <row r="4117">
          <cell r="E4117" t="str">
            <v>SRV_LRCL_CD</v>
          </cell>
          <cell r="F4117" t="str">
            <v>서비스대분류코드</v>
          </cell>
        </row>
        <row r="4118">
          <cell r="E4118" t="str">
            <v>SRV_MDCL_CD</v>
          </cell>
          <cell r="F4118" t="str">
            <v>서비스중분류코드</v>
          </cell>
        </row>
        <row r="4119">
          <cell r="E4119" t="str">
            <v>SRV_SMCL_CD</v>
          </cell>
          <cell r="F4119" t="str">
            <v>서비스소분류코드</v>
          </cell>
        </row>
        <row r="4120">
          <cell r="E4120" t="str">
            <v>CNTNS_TYPE_CD</v>
          </cell>
          <cell r="F4120" t="str">
            <v>컨텐츠타입코드</v>
          </cell>
        </row>
        <row r="4121">
          <cell r="E4121" t="str">
            <v>PBPR_REG_DT</v>
          </cell>
          <cell r="F4121" t="str">
            <v>공연등록일시</v>
          </cell>
        </row>
        <row r="4122">
          <cell r="E4122" t="str">
            <v>PBPR_BGNG_YMD</v>
          </cell>
          <cell r="F4122" t="str">
            <v>공연시작일자</v>
          </cell>
        </row>
        <row r="4123">
          <cell r="E4123" t="str">
            <v>PBPR_END_YMD</v>
          </cell>
          <cell r="F4123" t="str">
            <v>공연종료일자</v>
          </cell>
        </row>
        <row r="4124">
          <cell r="E4124" t="str">
            <v>RPRS_IMG_URL_ADDR</v>
          </cell>
          <cell r="F4124" t="str">
            <v>대표이미지URL주소</v>
          </cell>
        </row>
        <row r="4125">
          <cell r="E4125" t="str">
            <v>RPRS_IMG_THN_URL_ADDR</v>
          </cell>
          <cell r="F4125" t="str">
            <v>대표이미지섬네일URL주소</v>
          </cell>
        </row>
        <row r="4126">
          <cell r="E4126" t="str">
            <v>LOT</v>
          </cell>
          <cell r="F4126" t="str">
            <v>경도</v>
          </cell>
        </row>
        <row r="4127">
          <cell r="E4127" t="str">
            <v>LAT</v>
          </cell>
          <cell r="F4127" t="str">
            <v>위도</v>
          </cell>
        </row>
        <row r="4128">
          <cell r="E4128" t="str">
            <v>MAP_LVL</v>
          </cell>
          <cell r="F4128" t="str">
            <v>지도레벨</v>
          </cell>
        </row>
        <row r="4129">
          <cell r="E4129" t="str">
            <v>LAST_MDFCN_DT</v>
          </cell>
          <cell r="F4129" t="str">
            <v>최종수정일시</v>
          </cell>
        </row>
        <row r="4130">
          <cell r="E4130" t="str">
            <v>INQ_CNT</v>
          </cell>
          <cell r="F4130" t="str">
            <v>조회수</v>
          </cell>
        </row>
        <row r="4131">
          <cell r="E4131" t="str">
            <v>TOUR_SGG_CD</v>
          </cell>
          <cell r="F4131" t="str">
            <v>관광시군구코드</v>
          </cell>
        </row>
        <row r="4132">
          <cell r="E4132" t="str">
            <v>TELNO_CN</v>
          </cell>
          <cell r="F4132" t="str">
            <v>전화번호내용</v>
          </cell>
        </row>
        <row r="4133">
          <cell r="E4133" t="str">
            <v>TTL</v>
          </cell>
          <cell r="F4133" t="str">
            <v>제목</v>
          </cell>
        </row>
        <row r="4134">
          <cell r="E4134" t="str">
            <v>SGG_CD</v>
          </cell>
          <cell r="F4134" t="str">
            <v>시군구코드</v>
          </cell>
        </row>
        <row r="4135">
          <cell r="E4135" t="str">
            <v>LOAD_DT</v>
          </cell>
          <cell r="F4135" t="str">
            <v>적재일시</v>
          </cell>
        </row>
        <row r="4136">
          <cell r="E4136" t="str">
            <v>LINK_SN</v>
          </cell>
          <cell r="F4136" t="str">
            <v>연계일련번호</v>
          </cell>
        </row>
        <row r="4137">
          <cell r="E4137" t="str">
            <v>LINK_DMND_DT</v>
          </cell>
          <cell r="F4137" t="str">
            <v>연계요청일시</v>
          </cell>
        </row>
        <row r="4138">
          <cell r="E4138" t="str">
            <v>DTY_SPRTN_CD</v>
          </cell>
          <cell r="F4138" t="str">
            <v>업무구분코드</v>
          </cell>
        </row>
        <row r="4139">
          <cell r="E4139" t="str">
            <v>DTY_PRCS_DT</v>
          </cell>
          <cell r="F4139" t="str">
            <v>업무처리일시</v>
          </cell>
        </row>
        <row r="4140">
          <cell r="E4140" t="str">
            <v>DTY_TRNSF_PRCS_ST_CD</v>
          </cell>
          <cell r="F4140" t="str">
            <v>업무이관처리상태코드</v>
          </cell>
        </row>
        <row r="4141">
          <cell r="E4141" t="str">
            <v>MPIG_ID</v>
          </cell>
          <cell r="F4141" t="str">
            <v>매핑아이디</v>
          </cell>
        </row>
        <row r="4142">
          <cell r="E4142" t="str">
            <v>LINK_FLFL_DT</v>
          </cell>
          <cell r="F4142" t="str">
            <v>연계수행일시</v>
          </cell>
        </row>
        <row r="4143">
          <cell r="E4143" t="str">
            <v>LINK_PRCS_VL</v>
          </cell>
          <cell r="F4143" t="str">
            <v>연계처리값</v>
          </cell>
        </row>
        <row r="4144">
          <cell r="E4144" t="str">
            <v>LINK_PRCS_ST_CD</v>
          </cell>
          <cell r="F4144" t="str">
            <v>연계처리상태코드</v>
          </cell>
        </row>
        <row r="4145">
          <cell r="E4145" t="str">
            <v>PRCS_CTPV_CONT</v>
          </cell>
          <cell r="F4145" t="str">
            <v>처리시도횟수</v>
          </cell>
        </row>
        <row r="4146">
          <cell r="E4146" t="str">
            <v>TRBL_MSG_CN</v>
          </cell>
          <cell r="F4146" t="str">
            <v>장애메시지내용</v>
          </cell>
        </row>
        <row r="4147">
          <cell r="E4147" t="str">
            <v>CRTR_YR</v>
          </cell>
          <cell r="F4147" t="str">
            <v>기준연도</v>
          </cell>
        </row>
        <row r="4148">
          <cell r="E4148" t="str">
            <v>MRKT_NM</v>
          </cell>
          <cell r="F4148" t="str">
            <v>시장명</v>
          </cell>
        </row>
        <row r="4149">
          <cell r="E4149" t="str">
            <v>MRKT_TP_NM</v>
          </cell>
          <cell r="F4149" t="str">
            <v>시장유형명</v>
          </cell>
        </row>
        <row r="4150">
          <cell r="E4150" t="str">
            <v>ROAD_NM_ADDR</v>
          </cell>
          <cell r="F4150" t="str">
            <v>도로명주소</v>
          </cell>
        </row>
        <row r="4151">
          <cell r="E4151" t="str">
            <v>LOTNO_ADDR</v>
          </cell>
          <cell r="F4151" t="str">
            <v>지번주소</v>
          </cell>
        </row>
        <row r="4152">
          <cell r="E4152" t="str">
            <v>MRKT_ESTBL_CCL_NM</v>
          </cell>
          <cell r="F4152" t="str">
            <v>시장개설주기명</v>
          </cell>
        </row>
        <row r="4153">
          <cell r="E4153" t="str">
            <v>LOT</v>
          </cell>
          <cell r="F4153" t="str">
            <v>경도</v>
          </cell>
        </row>
        <row r="4154">
          <cell r="E4154" t="str">
            <v>LAT</v>
          </cell>
          <cell r="F4154" t="str">
            <v>위도</v>
          </cell>
        </row>
        <row r="4155">
          <cell r="E4155" t="str">
            <v>STOR_CNT</v>
          </cell>
          <cell r="F4155" t="str">
            <v>점포수</v>
          </cell>
        </row>
        <row r="4156">
          <cell r="E4156" t="str">
            <v>TRT_ITEM_CN</v>
          </cell>
          <cell r="F4156" t="str">
            <v>취급품목내용</v>
          </cell>
        </row>
        <row r="4157">
          <cell r="E4157" t="str">
            <v>USE_PSBL_GCCT_NM</v>
          </cell>
          <cell r="F4157" t="str">
            <v>사용가능상품권명</v>
          </cell>
        </row>
        <row r="4158">
          <cell r="E4158" t="str">
            <v>HMPG_ADDR</v>
          </cell>
          <cell r="F4158" t="str">
            <v>홈페이지주소</v>
          </cell>
        </row>
        <row r="4159">
          <cell r="E4159" t="str">
            <v>PBTOET_YN</v>
          </cell>
          <cell r="F4159" t="str">
            <v>공중화장실여부</v>
          </cell>
        </row>
        <row r="4160">
          <cell r="E4160" t="str">
            <v>PPL_YN_NM</v>
          </cell>
          <cell r="F4160" t="str">
            <v>주차장여부명</v>
          </cell>
        </row>
        <row r="4161">
          <cell r="E4161" t="str">
            <v>ESTBL_YR</v>
          </cell>
          <cell r="F4161" t="str">
            <v>개설연도</v>
          </cell>
        </row>
        <row r="4162">
          <cell r="E4162" t="str">
            <v>TELNO</v>
          </cell>
          <cell r="F4162" t="str">
            <v>전화번호</v>
          </cell>
        </row>
        <row r="4163">
          <cell r="E4163" t="str">
            <v>CRTR_YMD</v>
          </cell>
          <cell r="F4163" t="str">
            <v>기준일자</v>
          </cell>
        </row>
        <row r="4164">
          <cell r="E4164" t="str">
            <v>PVSN_INST_ID</v>
          </cell>
          <cell r="F4164" t="str">
            <v>제공기관아이디</v>
          </cell>
        </row>
        <row r="4165">
          <cell r="E4165" t="str">
            <v>PVSN_INST_NM</v>
          </cell>
          <cell r="F4165" t="str">
            <v>제공기관명</v>
          </cell>
        </row>
        <row r="4166">
          <cell r="E4166" t="str">
            <v>SGG_CD</v>
          </cell>
          <cell r="F4166" t="str">
            <v>시군구코드</v>
          </cell>
        </row>
        <row r="4167">
          <cell r="E4167" t="str">
            <v>LOAD_DT</v>
          </cell>
          <cell r="F4167" t="str">
            <v>적재일시</v>
          </cell>
        </row>
        <row r="4168">
          <cell r="E4168" t="str">
            <v>HSTG_CD</v>
          </cell>
          <cell r="F4168" t="str">
            <v>해시태그코드</v>
          </cell>
        </row>
        <row r="4169">
          <cell r="E4169" t="str">
            <v>CLCT_DT</v>
          </cell>
          <cell r="F4169" t="str">
            <v>수집일시</v>
          </cell>
        </row>
        <row r="4170">
          <cell r="E4170" t="str">
            <v>LINK_SN</v>
          </cell>
          <cell r="F4170" t="str">
            <v>연계일련번호</v>
          </cell>
        </row>
        <row r="4171">
          <cell r="E4171" t="str">
            <v>LINK_DMND_DT</v>
          </cell>
          <cell r="F4171" t="str">
            <v>연계요청일시</v>
          </cell>
        </row>
        <row r="4172">
          <cell r="E4172" t="str">
            <v>DTY_SPRTN_CD</v>
          </cell>
          <cell r="F4172" t="str">
            <v>업무구분코드</v>
          </cell>
        </row>
        <row r="4173">
          <cell r="E4173" t="str">
            <v>DTY_PRCS_DT</v>
          </cell>
          <cell r="F4173" t="str">
            <v>업무처리일시</v>
          </cell>
        </row>
        <row r="4174">
          <cell r="E4174" t="str">
            <v>DTY_TRNSF_PRCS_ST_CD</v>
          </cell>
          <cell r="F4174" t="str">
            <v>업무이관처리상태코드</v>
          </cell>
        </row>
        <row r="4175">
          <cell r="E4175" t="str">
            <v>MPIG_ID</v>
          </cell>
          <cell r="F4175" t="str">
            <v>매핑아이디</v>
          </cell>
        </row>
        <row r="4176">
          <cell r="E4176" t="str">
            <v>LINK_FLFL_DT</v>
          </cell>
          <cell r="F4176" t="str">
            <v>연계수행일시</v>
          </cell>
        </row>
        <row r="4177">
          <cell r="E4177" t="str">
            <v>LINK_PRCS_VL</v>
          </cell>
          <cell r="F4177" t="str">
            <v>연계처리값</v>
          </cell>
        </row>
        <row r="4178">
          <cell r="E4178" t="str">
            <v>LINK_PRCS_ST_CD</v>
          </cell>
          <cell r="F4178" t="str">
            <v>연계처리상태코드</v>
          </cell>
        </row>
        <row r="4179">
          <cell r="E4179" t="str">
            <v>PRCS_CTPV_CONT</v>
          </cell>
          <cell r="F4179" t="str">
            <v>처리시도횟수</v>
          </cell>
        </row>
        <row r="4180">
          <cell r="E4180" t="str">
            <v>TRBL_MSG_CN</v>
          </cell>
          <cell r="F4180" t="str">
            <v>장애메시지내용</v>
          </cell>
        </row>
        <row r="4181">
          <cell r="E4181" t="str">
            <v>HSTG_NM</v>
          </cell>
          <cell r="F4181" t="str">
            <v>해시태그명</v>
          </cell>
        </row>
        <row r="4182">
          <cell r="E4182" t="str">
            <v>CLCT_NMB</v>
          </cell>
          <cell r="F4182" t="str">
            <v>수집개수</v>
          </cell>
        </row>
        <row r="4183">
          <cell r="E4183" t="str">
            <v>LOAD_DT</v>
          </cell>
          <cell r="F4183" t="str">
            <v>적재일시</v>
          </cell>
        </row>
        <row r="4184">
          <cell r="E4184" t="str">
            <v>CRTR_YR</v>
          </cell>
          <cell r="F4184" t="str">
            <v>기준연도</v>
          </cell>
        </row>
        <row r="4185">
          <cell r="E4185" t="str">
            <v>CTPV_CD</v>
          </cell>
          <cell r="F4185" t="str">
            <v>시도코드</v>
          </cell>
        </row>
        <row r="4186">
          <cell r="E4186" t="str">
            <v>SGG_CD</v>
          </cell>
          <cell r="F4186" t="str">
            <v>시군구코드</v>
          </cell>
        </row>
        <row r="4187">
          <cell r="E4187" t="str">
            <v>CTPV_NM</v>
          </cell>
          <cell r="F4187" t="str">
            <v>시도명</v>
          </cell>
        </row>
        <row r="4188">
          <cell r="E4188" t="str">
            <v>SGG_NM</v>
          </cell>
          <cell r="F4188" t="str">
            <v>시군구명</v>
          </cell>
        </row>
        <row r="4189">
          <cell r="E4189" t="str">
            <v>PLTN_CNT</v>
          </cell>
          <cell r="F4189" t="str">
            <v>인구수</v>
          </cell>
        </row>
        <row r="4190">
          <cell r="E4190" t="str">
            <v>CTY_RGN_PLTN_CNT</v>
          </cell>
          <cell r="F4190" t="str">
            <v>도시지역인구수</v>
          </cell>
        </row>
        <row r="4191">
          <cell r="E4191" t="str">
            <v>GFA</v>
          </cell>
          <cell r="F4191" t="str">
            <v>총면적</v>
          </cell>
        </row>
        <row r="4192">
          <cell r="E4192" t="str">
            <v>CTY_RGN_AR</v>
          </cell>
          <cell r="F4192" t="str">
            <v>도시지역면적</v>
          </cell>
        </row>
        <row r="4193">
          <cell r="E4193" t="str">
            <v>FRL_UFR_AR</v>
          </cell>
          <cell r="F4193" t="str">
            <v>산림자원법도시림면적</v>
          </cell>
        </row>
        <row r="4194">
          <cell r="E4194" t="str">
            <v>FRL_LZUF_AR</v>
          </cell>
          <cell r="F4194" t="str">
            <v>산림자원법생활권도시림면적</v>
          </cell>
        </row>
        <row r="4195">
          <cell r="E4195" t="str">
            <v>UPL_UFR_AR</v>
          </cell>
          <cell r="F4195" t="str">
            <v>도시공원법도시림면적</v>
          </cell>
        </row>
        <row r="4196">
          <cell r="E4196" t="str">
            <v>UPL_LZUF_AR</v>
          </cell>
          <cell r="F4196" t="str">
            <v>도시공원법생활권도시림면적</v>
          </cell>
        </row>
        <row r="4197">
          <cell r="E4197" t="str">
            <v>LOAD_DT</v>
          </cell>
          <cell r="F4197" t="str">
            <v>적재일시</v>
          </cell>
        </row>
        <row r="4198">
          <cell r="E4198" t="str">
            <v>UNIT_CD</v>
          </cell>
          <cell r="F4198" t="str">
            <v>단위코드</v>
          </cell>
        </row>
        <row r="4199">
          <cell r="E4199" t="str">
            <v>CD_NM</v>
          </cell>
          <cell r="F4199" t="str">
            <v>코드명</v>
          </cell>
        </row>
        <row r="4200">
          <cell r="E4200" t="str">
            <v>CAFO_VL</v>
          </cell>
          <cell r="F4200" t="str">
            <v>계산식값</v>
          </cell>
        </row>
        <row r="4201">
          <cell r="E4201" t="str">
            <v>LOAD_DT</v>
          </cell>
          <cell r="F4201" t="str">
            <v>적재일시</v>
          </cell>
        </row>
        <row r="4202">
          <cell r="E4202" t="str">
            <v>EXMN_YR</v>
          </cell>
          <cell r="F4202" t="str">
            <v>조사연도</v>
          </cell>
        </row>
        <row r="4203">
          <cell r="E4203" t="str">
            <v>SCHL_NM</v>
          </cell>
          <cell r="F4203" t="str">
            <v>학교명</v>
          </cell>
        </row>
        <row r="4204">
          <cell r="E4204" t="str">
            <v>CTPV_NM</v>
          </cell>
          <cell r="F4204" t="str">
            <v>시도명</v>
          </cell>
        </row>
        <row r="4205">
          <cell r="E4205" t="str">
            <v>SCHL_TP_NM</v>
          </cell>
          <cell r="F4205" t="str">
            <v>학교유형명</v>
          </cell>
        </row>
        <row r="4206">
          <cell r="E4206" t="str">
            <v>FNDN_CNFR_NM</v>
          </cell>
          <cell r="F4206" t="str">
            <v>설립형태명</v>
          </cell>
        </row>
        <row r="4207">
          <cell r="E4207" t="str">
            <v>UNIV_SCL_NM</v>
          </cell>
          <cell r="F4207" t="str">
            <v>대학규모명</v>
          </cell>
        </row>
        <row r="4208">
          <cell r="E4208" t="str">
            <v>BK_DATA_DMSBK_KIND_CNT</v>
          </cell>
          <cell r="F4208" t="str">
            <v>도서자료국내서종수</v>
          </cell>
        </row>
        <row r="4209">
          <cell r="E4209" t="str">
            <v>BK_DATA_FRGBK_KIND_CNT</v>
          </cell>
          <cell r="F4209" t="str">
            <v>도서자료국외서종수</v>
          </cell>
        </row>
        <row r="4210">
          <cell r="E4210" t="str">
            <v>BK_DATA_SUM_KIND_CNT</v>
          </cell>
          <cell r="F4210" t="str">
            <v>도서자료합계종수</v>
          </cell>
        </row>
        <row r="4211">
          <cell r="E4211" t="str">
            <v>BK_DATA_DMSBK_BOK_CNT</v>
          </cell>
          <cell r="F4211" t="str">
            <v>도서자료국내서책수</v>
          </cell>
        </row>
        <row r="4212">
          <cell r="E4212" t="str">
            <v>BK_DATA_FRGBK_BOK_CNT</v>
          </cell>
          <cell r="F4212" t="str">
            <v>도서자료국외서책수</v>
          </cell>
        </row>
        <row r="4213">
          <cell r="E4213" t="str">
            <v>BK_DATA_SUM_BOK_CNT</v>
          </cell>
          <cell r="F4213" t="str">
            <v>도서자료합계책수</v>
          </cell>
        </row>
        <row r="4214">
          <cell r="E4214" t="str">
            <v>NTN_DSGN_ANTBK_CNT</v>
          </cell>
          <cell r="F4214" t="str">
            <v>국가지정고서수</v>
          </cell>
        </row>
        <row r="4215">
          <cell r="E4215" t="str">
            <v>CTPV_DSGN_ANTBK_CNT</v>
          </cell>
          <cell r="F4215" t="str">
            <v>시도지정고서수</v>
          </cell>
        </row>
        <row r="4216">
          <cell r="E4216" t="str">
            <v>ETC_ANTBK_CNT</v>
          </cell>
          <cell r="F4216" t="str">
            <v>기타고서수</v>
          </cell>
        </row>
        <row r="4217">
          <cell r="E4217" t="str">
            <v>SUM_ANTBK_CNT</v>
          </cell>
          <cell r="F4217" t="str">
            <v>합계고서수</v>
          </cell>
        </row>
        <row r="4218">
          <cell r="E4218" t="str">
            <v>NTN_DSGN_ACTDC_CNT</v>
          </cell>
          <cell r="F4218" t="str">
            <v>국가지정고문서수</v>
          </cell>
        </row>
        <row r="4219">
          <cell r="E4219" t="str">
            <v>CTPV_DSGN_ACTDC_CNT</v>
          </cell>
          <cell r="F4219" t="str">
            <v>시도지정고문서수</v>
          </cell>
        </row>
        <row r="4220">
          <cell r="E4220" t="str">
            <v>ETC_ACTDC_CNT</v>
          </cell>
          <cell r="F4220" t="str">
            <v>기타고문서수</v>
          </cell>
        </row>
        <row r="4221">
          <cell r="E4221" t="str">
            <v>SUM_ACTDC_CNT</v>
          </cell>
          <cell r="F4221" t="str">
            <v>합계고문서수</v>
          </cell>
        </row>
        <row r="4222">
          <cell r="E4222" t="str">
            <v>NTN_DSGN_ETC_ANTBK_CNT</v>
          </cell>
          <cell r="F4222" t="str">
            <v>국가지정기타고서수</v>
          </cell>
        </row>
        <row r="4223">
          <cell r="E4223" t="str">
            <v>CTPV_DSGN_ETC_ANTBK_CNT</v>
          </cell>
          <cell r="F4223" t="str">
            <v>시도지정기타고서수</v>
          </cell>
        </row>
        <row r="4224">
          <cell r="E4224" t="str">
            <v>ETC_ETC_ANTBK_CNT</v>
          </cell>
          <cell r="F4224" t="str">
            <v>기타기타고서수</v>
          </cell>
        </row>
        <row r="4225">
          <cell r="E4225" t="str">
            <v>SUM_ETC_ANTBK_CNT</v>
          </cell>
          <cell r="F4225" t="str">
            <v>합계기타고서수</v>
          </cell>
        </row>
        <row r="4226">
          <cell r="E4226" t="str">
            <v>SNTH_SUM_ANTBK_CNT</v>
          </cell>
          <cell r="F4226" t="str">
            <v>종합합계고서수</v>
          </cell>
        </row>
        <row r="4227">
          <cell r="E4227" t="str">
            <v>SUM_NBK_KIND_CNT</v>
          </cell>
          <cell r="F4227" t="str">
            <v>합계비도서종수</v>
          </cell>
        </row>
        <row r="4228">
          <cell r="E4228" t="str">
            <v>SUM_NBK_SCR</v>
          </cell>
          <cell r="F4228" t="str">
            <v>합계비도서점수</v>
          </cell>
        </row>
        <row r="4229">
          <cell r="E4229" t="str">
            <v>ELCT_JRNL_PKG_CNT</v>
          </cell>
          <cell r="F4229" t="str">
            <v>전자저널패키지수</v>
          </cell>
        </row>
        <row r="4230">
          <cell r="E4230" t="str">
            <v>WEB_DB_PKG_CNT</v>
          </cell>
          <cell r="F4230" t="str">
            <v>웹데이터베이스패키지수</v>
          </cell>
        </row>
        <row r="4231">
          <cell r="E4231" t="str">
            <v>ELCT_BK_KIND_CNT</v>
          </cell>
          <cell r="F4231" t="str">
            <v>전자도서종수</v>
          </cell>
        </row>
        <row r="4232">
          <cell r="E4232" t="str">
            <v>DNG_PCTR_DATA_PKG_CNT</v>
          </cell>
          <cell r="F4232" t="str">
            <v>동영상자료패키지수</v>
          </cell>
        </row>
        <row r="4233">
          <cell r="E4233" t="str">
            <v>ELDT_SUM_PKG_CNT</v>
          </cell>
          <cell r="F4233" t="str">
            <v>전자자료합계패키지수</v>
          </cell>
        </row>
        <row r="4234">
          <cell r="E4234" t="str">
            <v>ELDT_SUM_KIND_CNT</v>
          </cell>
          <cell r="F4234" t="str">
            <v>전자자료합계종수</v>
          </cell>
        </row>
        <row r="4235">
          <cell r="E4235" t="str">
            <v>SRLS_DMST_CNT</v>
          </cell>
          <cell r="F4235" t="str">
            <v>연속간행물국내수</v>
          </cell>
        </row>
        <row r="4236">
          <cell r="E4236" t="str">
            <v>SRLS_OTNT_CNT</v>
          </cell>
          <cell r="F4236" t="str">
            <v>연속간행물국외수</v>
          </cell>
        </row>
        <row r="4237">
          <cell r="E4237" t="str">
            <v>TOTL_HOLD_SRLS_CNT</v>
          </cell>
          <cell r="F4237" t="str">
            <v>총보유연속간행물수</v>
          </cell>
        </row>
        <row r="4238">
          <cell r="E4238" t="str">
            <v>FYER_CLBK_PRCH_BOK_CNT</v>
          </cell>
          <cell r="F4238" t="str">
            <v>연간장서구입책수</v>
          </cell>
        </row>
        <row r="4239">
          <cell r="E4239" t="str">
            <v>FYER_CLBK_DONTN_BOK_CNT</v>
          </cell>
          <cell r="F4239" t="str">
            <v>연간장서기증책수</v>
          </cell>
        </row>
        <row r="4240">
          <cell r="E4240" t="str">
            <v>FYER_CLBK_INCR_SUM_BOK_CNT</v>
          </cell>
          <cell r="F4240" t="str">
            <v>연간장서증가합계책수</v>
          </cell>
        </row>
        <row r="4241">
          <cell r="E4241" t="str">
            <v>FYER_CLBK_INCR_KIND_CNT</v>
          </cell>
          <cell r="F4241" t="str">
            <v>연간장서증가종수</v>
          </cell>
        </row>
        <row r="4242">
          <cell r="E4242" t="str">
            <v>FYER_CLBK_DSCD_BOK_CNT</v>
          </cell>
          <cell r="F4242" t="str">
            <v>연간장서폐기책수</v>
          </cell>
        </row>
        <row r="4243">
          <cell r="E4243" t="str">
            <v>CLCTN_BK_DATA_CNT</v>
          </cell>
          <cell r="F4243" t="str">
            <v>소장도서자료수</v>
          </cell>
        </row>
        <row r="4244">
          <cell r="E4244" t="str">
            <v>RGSTST_CNT</v>
          </cell>
          <cell r="F4244" t="str">
            <v>재학생수</v>
          </cell>
        </row>
        <row r="4245">
          <cell r="E4245" t="str">
            <v>RGSTST_FRPRS_BK_CNT</v>
          </cell>
          <cell r="F4245" t="str">
            <v>재학생인당도서수</v>
          </cell>
        </row>
        <row r="4246">
          <cell r="E4246" t="str">
            <v>FYER_CLBK_INCR_BOK_CNT</v>
          </cell>
          <cell r="F4246" t="str">
            <v>연간장서증가책수</v>
          </cell>
        </row>
        <row r="4247">
          <cell r="E4247" t="str">
            <v>FYER_CLBK_INCR_RTE</v>
          </cell>
          <cell r="F4247" t="str">
            <v>연간장서증가율</v>
          </cell>
        </row>
        <row r="4248">
          <cell r="E4248" t="str">
            <v>LOAD_DT</v>
          </cell>
          <cell r="F4248" t="str">
            <v>적재일시</v>
          </cell>
        </row>
        <row r="4249">
          <cell r="E4249" t="str">
            <v>CRTR_YR</v>
          </cell>
          <cell r="F4249" t="str">
            <v>기준연도</v>
          </cell>
        </row>
        <row r="4250">
          <cell r="E4250" t="str">
            <v>DATA_SN</v>
          </cell>
          <cell r="F4250" t="str">
            <v>자료일련번호</v>
          </cell>
        </row>
        <row r="4251">
          <cell r="E4251" t="str">
            <v>CTPV_NM</v>
          </cell>
          <cell r="F4251" t="str">
            <v>시도명</v>
          </cell>
        </row>
        <row r="4252">
          <cell r="E4252" t="str">
            <v>SGG_NM</v>
          </cell>
          <cell r="F4252" t="str">
            <v>시군구명</v>
          </cell>
        </row>
        <row r="4253">
          <cell r="E4253" t="str">
            <v>DTLS_RGN_NM</v>
          </cell>
          <cell r="F4253" t="str">
            <v>세부지역명</v>
          </cell>
        </row>
        <row r="4254">
          <cell r="E4254" t="str">
            <v>URG_BIZ_TP_NM</v>
          </cell>
          <cell r="F4254" t="str">
            <v>도시재생사업유형명</v>
          </cell>
        </row>
        <row r="4255">
          <cell r="E4255" t="str">
            <v>URG_BIZ_DSTN_NM</v>
          </cell>
          <cell r="F4255" t="str">
            <v>도시재생사업식별명</v>
          </cell>
        </row>
        <row r="4256">
          <cell r="E4256" t="str">
            <v>SGG_CD</v>
          </cell>
          <cell r="F4256" t="str">
            <v>시군구코드</v>
          </cell>
        </row>
        <row r="4257">
          <cell r="E4257" t="str">
            <v>LOAD_DT</v>
          </cell>
          <cell r="F4257" t="str">
            <v>적재일시</v>
          </cell>
        </row>
        <row r="4258">
          <cell r="E4258" t="str">
            <v>LINK_SN</v>
          </cell>
          <cell r="F4258" t="str">
            <v>연계일련번호</v>
          </cell>
        </row>
        <row r="4259">
          <cell r="E4259" t="str">
            <v>LINK_DMND_DT</v>
          </cell>
          <cell r="F4259" t="str">
            <v>연계요청일시</v>
          </cell>
        </row>
        <row r="4260">
          <cell r="E4260" t="str">
            <v>DTY_SPRTN_CD</v>
          </cell>
          <cell r="F4260" t="str">
            <v>업무구분코드</v>
          </cell>
        </row>
        <row r="4261">
          <cell r="E4261" t="str">
            <v>DTY_PRCS_DT</v>
          </cell>
          <cell r="F4261" t="str">
            <v>업무처리일시</v>
          </cell>
        </row>
        <row r="4262">
          <cell r="E4262" t="str">
            <v>DTY_TRNSF_PRCS_ST_CD</v>
          </cell>
          <cell r="F4262" t="str">
            <v>업무이관처리상태코드</v>
          </cell>
        </row>
        <row r="4263">
          <cell r="E4263" t="str">
            <v>MPIG_ID</v>
          </cell>
          <cell r="F4263" t="str">
            <v>매핑아이디</v>
          </cell>
        </row>
        <row r="4264">
          <cell r="E4264" t="str">
            <v>LINK_FLFL_DT</v>
          </cell>
          <cell r="F4264" t="str">
            <v>연계수행일시</v>
          </cell>
        </row>
        <row r="4265">
          <cell r="E4265" t="str">
            <v>LINK_PRCS_VL</v>
          </cell>
          <cell r="F4265" t="str">
            <v>연계처리값</v>
          </cell>
        </row>
        <row r="4266">
          <cell r="E4266" t="str">
            <v>LINK_PRCS_ST_CD</v>
          </cell>
          <cell r="F4266" t="str">
            <v>연계처리상태코드</v>
          </cell>
        </row>
        <row r="4267">
          <cell r="E4267" t="str">
            <v>PRCS_CTPV_CONT</v>
          </cell>
          <cell r="F4267" t="str">
            <v>처리시도횟수</v>
          </cell>
        </row>
        <row r="4268">
          <cell r="E4268" t="str">
            <v>TRBL_MSG_CN</v>
          </cell>
          <cell r="F4268" t="str">
            <v>장애메시지내용</v>
          </cell>
        </row>
        <row r="4269">
          <cell r="E4269" t="str">
            <v>CRTR_YR</v>
          </cell>
          <cell r="F4269" t="str">
            <v>기준연도</v>
          </cell>
        </row>
        <row r="4270">
          <cell r="E4270" t="str">
            <v>URG_SGG_CD</v>
          </cell>
          <cell r="F4270" t="str">
            <v>도시재생시군구코드</v>
          </cell>
        </row>
        <row r="4271">
          <cell r="E4271" t="str">
            <v>SGG_NM</v>
          </cell>
          <cell r="F4271" t="str">
            <v>시군구명</v>
          </cell>
        </row>
        <row r="4272">
          <cell r="E4272" t="str">
            <v>URG_DGN_INDX_NM</v>
          </cell>
          <cell r="F4272" t="str">
            <v>도시재생진단지표명</v>
          </cell>
        </row>
        <row r="4273">
          <cell r="E4273" t="str">
            <v>LCGV_INDX_VL</v>
          </cell>
          <cell r="F4273" t="str">
            <v>지자체지표값</v>
          </cell>
        </row>
        <row r="4274">
          <cell r="E4274" t="str">
            <v>LCGV_GRAD_VL</v>
          </cell>
          <cell r="F4274" t="str">
            <v>지자체등급값</v>
          </cell>
        </row>
        <row r="4275">
          <cell r="E4275" t="str">
            <v>SGG_CD</v>
          </cell>
          <cell r="F4275" t="str">
            <v>시군구코드</v>
          </cell>
        </row>
        <row r="4276">
          <cell r="E4276" t="str">
            <v>LOAD_DT</v>
          </cell>
          <cell r="F4276" t="str">
            <v>적재일시</v>
          </cell>
        </row>
        <row r="4277">
          <cell r="E4277" t="str">
            <v>USER_SN</v>
          </cell>
          <cell r="F4277" t="str">
            <v>사용자일련번호</v>
          </cell>
        </row>
        <row r="4278">
          <cell r="E4278" t="str">
            <v>USER_ID</v>
          </cell>
          <cell r="F4278" t="str">
            <v>사용자아이디</v>
          </cell>
        </row>
        <row r="4279">
          <cell r="E4279" t="str">
            <v>PSWR</v>
          </cell>
          <cell r="F4279" t="str">
            <v>비밀번호</v>
          </cell>
        </row>
        <row r="4280">
          <cell r="E4280" t="str">
            <v>USER_GRP_ID</v>
          </cell>
          <cell r="F4280" t="str">
            <v>사용자그룹아이디</v>
          </cell>
        </row>
        <row r="4281">
          <cell r="E4281" t="str">
            <v>ATHR_GRP_SN</v>
          </cell>
          <cell r="F4281" t="str">
            <v>권한그룹일련번호</v>
          </cell>
        </row>
        <row r="4282">
          <cell r="E4282" t="str">
            <v>USER_NM</v>
          </cell>
          <cell r="F4282" t="str">
            <v>사용자명</v>
          </cell>
        </row>
        <row r="4283">
          <cell r="E4283" t="str">
            <v>INST_CD</v>
          </cell>
          <cell r="F4283" t="str">
            <v>기관코드</v>
          </cell>
        </row>
        <row r="4284">
          <cell r="E4284" t="str">
            <v>USER_SPRTN_CD</v>
          </cell>
          <cell r="F4284" t="str">
            <v>사용자구분코드</v>
          </cell>
        </row>
        <row r="4285">
          <cell r="E4285" t="str">
            <v>DEPT_NM</v>
          </cell>
          <cell r="F4285" t="str">
            <v>부서명</v>
          </cell>
        </row>
        <row r="4286">
          <cell r="E4286" t="str">
            <v>JBPS_NM</v>
          </cell>
          <cell r="F4286" t="str">
            <v>직위명</v>
          </cell>
        </row>
        <row r="4287">
          <cell r="E4287" t="str">
            <v>EML_ADDR</v>
          </cell>
          <cell r="F4287" t="str">
            <v>이메일주소</v>
          </cell>
        </row>
        <row r="4288">
          <cell r="E4288" t="str">
            <v>MBL_TELNO</v>
          </cell>
          <cell r="F4288" t="str">
            <v>휴대전화번호</v>
          </cell>
        </row>
        <row r="4289">
          <cell r="E4289" t="str">
            <v>TELNO</v>
          </cell>
          <cell r="F4289" t="str">
            <v>전화번호</v>
          </cell>
        </row>
        <row r="4290">
          <cell r="E4290" t="str">
            <v>APRV_SPRTN_CD</v>
          </cell>
          <cell r="F4290" t="str">
            <v>승인구분코드</v>
          </cell>
        </row>
        <row r="4291">
          <cell r="E4291" t="str">
            <v>APRV_DT</v>
          </cell>
          <cell r="F4291" t="str">
            <v>승인일시</v>
          </cell>
        </row>
        <row r="4292">
          <cell r="E4292" t="str">
            <v>APBT_ID</v>
          </cell>
          <cell r="F4292" t="str">
            <v>승인자아이디</v>
          </cell>
        </row>
        <row r="4293">
          <cell r="E4293" t="str">
            <v>DWLD_ATHR_YN</v>
          </cell>
          <cell r="F4293" t="str">
            <v>다운로드권한여부</v>
          </cell>
        </row>
        <row r="4294">
          <cell r="E4294" t="str">
            <v>USE_MTRY_YMD</v>
          </cell>
          <cell r="F4294" t="str">
            <v>사용만기일자</v>
          </cell>
        </row>
        <row r="4295">
          <cell r="E4295" t="str">
            <v>PSWR_MTRY_YMD</v>
          </cell>
          <cell r="F4295" t="str">
            <v>비밀번호만기일자</v>
          </cell>
        </row>
        <row r="4296">
          <cell r="E4296" t="str">
            <v>LGN_FAIL_CONT</v>
          </cell>
          <cell r="F4296" t="str">
            <v>로그인실패횟수</v>
          </cell>
        </row>
        <row r="4297">
          <cell r="E4297" t="str">
            <v>LOCK_YN</v>
          </cell>
          <cell r="F4297" t="str">
            <v>잠금여부</v>
          </cell>
        </row>
        <row r="4298">
          <cell r="E4298" t="str">
            <v>FRST_CRTOR_ID</v>
          </cell>
          <cell r="F4298" t="str">
            <v>최초생성자아이디</v>
          </cell>
        </row>
        <row r="4299">
          <cell r="E4299" t="str">
            <v>FRST_CRT_DT</v>
          </cell>
          <cell r="F4299" t="str">
            <v>최초생성일시</v>
          </cell>
        </row>
        <row r="4300">
          <cell r="E4300" t="str">
            <v>FRST_CRT_IP</v>
          </cell>
          <cell r="F4300" t="str">
            <v>최초생성IP</v>
          </cell>
        </row>
        <row r="4301">
          <cell r="E4301" t="str">
            <v>LAST_MDR_ID</v>
          </cell>
          <cell r="F4301" t="str">
            <v>최종변경자아이디</v>
          </cell>
        </row>
        <row r="4302">
          <cell r="E4302" t="str">
            <v>LAST_CHG_DT</v>
          </cell>
          <cell r="F4302" t="str">
            <v>최종변경일시</v>
          </cell>
        </row>
        <row r="4303">
          <cell r="E4303" t="str">
            <v>LAST_CHG_IP</v>
          </cell>
          <cell r="F4303" t="str">
            <v>최종변경IP</v>
          </cell>
        </row>
        <row r="4304">
          <cell r="E4304" t="str">
            <v>PRVC_AGRE_DT</v>
          </cell>
          <cell r="F4304" t="str">
            <v>개인정보동의일시</v>
          </cell>
        </row>
        <row r="4305">
          <cell r="E4305" t="str">
            <v>DPCN_INFO_CN</v>
          </cell>
          <cell r="F4305" t="str">
            <v>중복정보내용</v>
          </cell>
        </row>
        <row r="4306">
          <cell r="E4306" t="str">
            <v>OLAP_ATHR_GRP_ID</v>
          </cell>
          <cell r="F4306" t="str">
            <v>OLAP권한그룹아이디</v>
          </cell>
        </row>
        <row r="4307">
          <cell r="E4307" t="str">
            <v>DC</v>
          </cell>
          <cell r="F4307" t="str">
            <v>설명</v>
          </cell>
        </row>
        <row r="4308">
          <cell r="E4308" t="str">
            <v>ONL_ID</v>
          </cell>
          <cell r="F4308" t="str">
            <v>온라인아이디</v>
          </cell>
        </row>
        <row r="4309">
          <cell r="E4309" t="str">
            <v>DRMN_ACNT_DSGN_DT</v>
          </cell>
          <cell r="F4309" t="str">
            <v>휴면계정지정일시</v>
          </cell>
        </row>
        <row r="4310">
          <cell r="E4310" t="str">
            <v>PRVC_PRSL_ATHR_YN</v>
          </cell>
          <cell r="F4310" t="str">
            <v>개인정보열람권한여부</v>
          </cell>
        </row>
        <row r="4311">
          <cell r="E4311" t="str">
            <v>LOAD_DT</v>
          </cell>
          <cell r="F4311" t="str">
            <v>적재일시</v>
          </cell>
        </row>
        <row r="4312">
          <cell r="E4312" t="str">
            <v>LINK_SN</v>
          </cell>
          <cell r="F4312" t="str">
            <v>연계일련번호</v>
          </cell>
        </row>
        <row r="4313">
          <cell r="E4313" t="str">
            <v>LINK_DMND_DT</v>
          </cell>
          <cell r="F4313" t="str">
            <v>연계요청일시</v>
          </cell>
        </row>
        <row r="4314">
          <cell r="E4314" t="str">
            <v>DTY_SPRTN_CD</v>
          </cell>
          <cell r="F4314" t="str">
            <v>업무구분코드</v>
          </cell>
        </row>
        <row r="4315">
          <cell r="E4315" t="str">
            <v>DTY_PRCS_DT</v>
          </cell>
          <cell r="F4315" t="str">
            <v>업무처리일시</v>
          </cell>
        </row>
        <row r="4316">
          <cell r="E4316" t="str">
            <v>DTY_TRNSF_PRCS_ST_CD</v>
          </cell>
          <cell r="F4316" t="str">
            <v>업무이관처리상태코드</v>
          </cell>
        </row>
        <row r="4317">
          <cell r="E4317" t="str">
            <v>MPIG_ID</v>
          </cell>
          <cell r="F4317" t="str">
            <v>매핑아이디</v>
          </cell>
        </row>
        <row r="4318">
          <cell r="E4318" t="str">
            <v>LINK_FLFL_DT</v>
          </cell>
          <cell r="F4318" t="str">
            <v>연계수행일시</v>
          </cell>
        </row>
        <row r="4319">
          <cell r="E4319" t="str">
            <v>LINK_PRCS_VL</v>
          </cell>
          <cell r="F4319" t="str">
            <v>연계처리값</v>
          </cell>
        </row>
        <row r="4320">
          <cell r="E4320" t="str">
            <v>LINK_PRCS_ST_CD</v>
          </cell>
          <cell r="F4320" t="str">
            <v>연계처리상태코드</v>
          </cell>
        </row>
        <row r="4321">
          <cell r="E4321" t="str">
            <v>PRCS_CTPV_CONT</v>
          </cell>
          <cell r="F4321" t="str">
            <v>처리시도횟수</v>
          </cell>
        </row>
        <row r="4322">
          <cell r="E4322" t="str">
            <v>TRBL_MSG_CN</v>
          </cell>
          <cell r="F4322" t="str">
            <v>장애메시지내용</v>
          </cell>
        </row>
        <row r="4323">
          <cell r="E4323" t="str">
            <v>CRTR_YR</v>
          </cell>
          <cell r="F4323" t="str">
            <v>기준연도</v>
          </cell>
        </row>
        <row r="4324">
          <cell r="E4324" t="str">
            <v>CTPV_NM</v>
          </cell>
          <cell r="F4324" t="str">
            <v>시도명</v>
          </cell>
        </row>
        <row r="4325">
          <cell r="E4325" t="str">
            <v>SGG_NM</v>
          </cell>
          <cell r="F4325" t="str">
            <v>시군구명</v>
          </cell>
        </row>
        <row r="4326">
          <cell r="E4326" t="str">
            <v>BOKSTOR_NM</v>
          </cell>
          <cell r="F4326" t="str">
            <v>서점명</v>
          </cell>
        </row>
        <row r="4327">
          <cell r="E4327" t="str">
            <v>TELNO</v>
          </cell>
          <cell r="F4327" t="str">
            <v>전화번호</v>
          </cell>
        </row>
        <row r="4328">
          <cell r="E4328" t="str">
            <v>ADDR</v>
          </cell>
          <cell r="F4328" t="str">
            <v>주소</v>
          </cell>
        </row>
        <row r="4329">
          <cell r="E4329" t="str">
            <v>CERT_YN_NM</v>
          </cell>
          <cell r="F4329" t="str">
            <v>인증여부명</v>
          </cell>
        </row>
        <row r="4330">
          <cell r="E4330" t="str">
            <v>SGG_CD</v>
          </cell>
          <cell r="F4330" t="str">
            <v>시군구코드</v>
          </cell>
        </row>
        <row r="4331">
          <cell r="E4331" t="str">
            <v>LOAD_DT</v>
          </cell>
          <cell r="F4331" t="str">
            <v>적재일시</v>
          </cell>
        </row>
        <row r="4332">
          <cell r="E4332" t="str">
            <v>LINK_SN</v>
          </cell>
          <cell r="F4332" t="str">
            <v>연계일련번호</v>
          </cell>
        </row>
        <row r="4333">
          <cell r="E4333" t="str">
            <v>LINK_DMND_DT</v>
          </cell>
          <cell r="F4333" t="str">
            <v>연계요청일시</v>
          </cell>
        </row>
        <row r="4334">
          <cell r="E4334" t="str">
            <v>DTY_SPRTN_CD</v>
          </cell>
          <cell r="F4334" t="str">
            <v>업무구분코드</v>
          </cell>
        </row>
        <row r="4335">
          <cell r="E4335" t="str">
            <v>DTY_PRCS_DT</v>
          </cell>
          <cell r="F4335" t="str">
            <v>업무처리일시</v>
          </cell>
        </row>
        <row r="4336">
          <cell r="E4336" t="str">
            <v>DTY_TRNSF_PRCS_ST_CD</v>
          </cell>
          <cell r="F4336" t="str">
            <v>업무이관처리상태코드</v>
          </cell>
        </row>
        <row r="4337">
          <cell r="E4337" t="str">
            <v>MPIG_ID</v>
          </cell>
          <cell r="F4337" t="str">
            <v>매핑아이디</v>
          </cell>
        </row>
        <row r="4338">
          <cell r="E4338" t="str">
            <v>LINK_FLFL_DT</v>
          </cell>
          <cell r="F4338" t="str">
            <v>연계수행일시</v>
          </cell>
        </row>
        <row r="4339">
          <cell r="E4339" t="str">
            <v>LINK_PRCS_VL</v>
          </cell>
          <cell r="F4339" t="str">
            <v>연계처리값</v>
          </cell>
        </row>
        <row r="4340">
          <cell r="E4340" t="str">
            <v>LINK_PRCS_ST_CD</v>
          </cell>
          <cell r="F4340" t="str">
            <v>연계처리상태코드</v>
          </cell>
        </row>
        <row r="4341">
          <cell r="E4341" t="str">
            <v>PRCS_CTPV_CONT</v>
          </cell>
          <cell r="F4341" t="str">
            <v>처리시도횟수</v>
          </cell>
        </row>
        <row r="4342">
          <cell r="E4342" t="str">
            <v>TRBL_MSG_CN</v>
          </cell>
          <cell r="F4342" t="str">
            <v>장애메시지내용</v>
          </cell>
        </row>
        <row r="4343">
          <cell r="E4343" t="str">
            <v>CRTR_YR</v>
          </cell>
          <cell r="F4343" t="str">
            <v>기준연도</v>
          </cell>
        </row>
        <row r="4344">
          <cell r="E4344" t="str">
            <v>FCLT_NM</v>
          </cell>
          <cell r="F4344" t="str">
            <v>시설명</v>
          </cell>
        </row>
        <row r="4345">
          <cell r="E4345" t="str">
            <v>MNBR_NM</v>
          </cell>
          <cell r="F4345" t="str">
            <v>본점명</v>
          </cell>
        </row>
        <row r="4346">
          <cell r="E4346" t="str">
            <v>CTGR_NM1</v>
          </cell>
          <cell r="F4346" t="str">
            <v>카테고리명1</v>
          </cell>
        </row>
        <row r="4347">
          <cell r="E4347" t="str">
            <v>CTGR_NM2</v>
          </cell>
          <cell r="F4347" t="str">
            <v>카테고리명2</v>
          </cell>
        </row>
        <row r="4348">
          <cell r="E4348" t="str">
            <v>CTGR_NM3</v>
          </cell>
          <cell r="F4348" t="str">
            <v>카테고리명3</v>
          </cell>
        </row>
        <row r="4349">
          <cell r="E4349" t="str">
            <v>CTPV_NM</v>
          </cell>
          <cell r="F4349" t="str">
            <v>시도명</v>
          </cell>
        </row>
        <row r="4350">
          <cell r="E4350" t="str">
            <v>SGG_NM</v>
          </cell>
          <cell r="F4350" t="str">
            <v>시군구명</v>
          </cell>
        </row>
        <row r="4351">
          <cell r="E4351" t="str">
            <v>STDG_NM</v>
          </cell>
          <cell r="F4351" t="str">
            <v>법정동명</v>
          </cell>
        </row>
        <row r="4352">
          <cell r="E4352" t="str">
            <v>STLI_NM</v>
          </cell>
          <cell r="F4352" t="str">
            <v>법정리명</v>
          </cell>
        </row>
        <row r="4353">
          <cell r="E4353" t="str">
            <v>LOTNO_NM</v>
          </cell>
          <cell r="F4353" t="str">
            <v>지번명</v>
          </cell>
        </row>
        <row r="4354">
          <cell r="E4354" t="str">
            <v>ROAD_NM</v>
          </cell>
          <cell r="F4354" t="str">
            <v>도로명</v>
          </cell>
        </row>
        <row r="4355">
          <cell r="E4355" t="str">
            <v>BNO</v>
          </cell>
          <cell r="F4355" t="str">
            <v>건물번호</v>
          </cell>
        </row>
        <row r="4356">
          <cell r="E4356" t="str">
            <v>LAT</v>
          </cell>
          <cell r="F4356" t="str">
            <v>위도</v>
          </cell>
        </row>
        <row r="4357">
          <cell r="E4357" t="str">
            <v>LOT</v>
          </cell>
          <cell r="F4357" t="str">
            <v>경도</v>
          </cell>
        </row>
        <row r="4358">
          <cell r="E4358" t="str">
            <v>INST_ZIP</v>
          </cell>
          <cell r="F4358" t="str">
            <v>기관우편번호</v>
          </cell>
        </row>
        <row r="4359">
          <cell r="E4359" t="str">
            <v>ROAD_NM_ADDR</v>
          </cell>
          <cell r="F4359" t="str">
            <v>도로명주소</v>
          </cell>
        </row>
        <row r="4360">
          <cell r="E4360" t="str">
            <v>LOTNO_ADDR</v>
          </cell>
          <cell r="F4360" t="str">
            <v>지번주소</v>
          </cell>
        </row>
        <row r="4361">
          <cell r="E4361" t="str">
            <v>INST_TELNO</v>
          </cell>
          <cell r="F4361" t="str">
            <v>기관전화번호</v>
          </cell>
        </row>
        <row r="4362">
          <cell r="E4362" t="str">
            <v>HMPG_URL_ADDR</v>
          </cell>
          <cell r="F4362" t="str">
            <v>홈페이지URL주소</v>
          </cell>
        </row>
        <row r="4363">
          <cell r="E4363" t="str">
            <v>BLOG_URL_ADDR</v>
          </cell>
          <cell r="F4363" t="str">
            <v>블로그URL주소</v>
          </cell>
        </row>
        <row r="4364">
          <cell r="E4364" t="str">
            <v>FB_URL_ADDR</v>
          </cell>
          <cell r="F4364" t="str">
            <v>페이스북URL주소</v>
          </cell>
        </row>
        <row r="4365">
          <cell r="E4365" t="str">
            <v>INGM_URL_ADDR</v>
          </cell>
          <cell r="F4365" t="str">
            <v>인스타그램URL주소</v>
          </cell>
        </row>
        <row r="4366">
          <cell r="E4366" t="str">
            <v>CLSD_CN</v>
          </cell>
          <cell r="F4366" t="str">
            <v>휴무일내용</v>
          </cell>
        </row>
        <row r="4367">
          <cell r="E4367" t="str">
            <v>OPER_HR_DTL_CN</v>
          </cell>
          <cell r="F4367" t="str">
            <v>운영시간상세내용</v>
          </cell>
        </row>
        <row r="4368">
          <cell r="E4368" t="str">
            <v>NCHR_PPL_YN</v>
          </cell>
          <cell r="F4368" t="str">
            <v>무료주차장여부</v>
          </cell>
        </row>
        <row r="4369">
          <cell r="E4369" t="str">
            <v>CHRG_PPL_YN</v>
          </cell>
          <cell r="F4369" t="str">
            <v>유료주차장여부</v>
          </cell>
        </row>
        <row r="4370">
          <cell r="E4370" t="str">
            <v>ADMS_CHR_YN</v>
          </cell>
          <cell r="F4370" t="str">
            <v>입장료여부</v>
          </cell>
        </row>
        <row r="4371">
          <cell r="E4371" t="str">
            <v>ADMS_PSBL_AGE_CN</v>
          </cell>
          <cell r="F4371" t="str">
            <v>입장가능연령내용</v>
          </cell>
        </row>
        <row r="4372">
          <cell r="E4372" t="str">
            <v>FAM_TOET_HOLD_YN</v>
          </cell>
          <cell r="F4372" t="str">
            <v>가족화장실보유여부</v>
          </cell>
        </row>
        <row r="4373">
          <cell r="E4373" t="str">
            <v>DARO_HOLD_YN</v>
          </cell>
          <cell r="F4373" t="str">
            <v>수유실보유여부</v>
          </cell>
        </row>
        <row r="4374">
          <cell r="E4374" t="str">
            <v>BBCR_RNTL_YN</v>
          </cell>
          <cell r="F4374" t="str">
            <v>유모차대여여부</v>
          </cell>
        </row>
        <row r="4375">
          <cell r="E4375" t="str">
            <v>KSZ_YN</v>
          </cell>
          <cell r="F4375" t="str">
            <v>키즈존여부</v>
          </cell>
        </row>
        <row r="4376">
          <cell r="E4376" t="str">
            <v>WRT_YMD</v>
          </cell>
          <cell r="F4376" t="str">
            <v>작성일자</v>
          </cell>
        </row>
        <row r="4377">
          <cell r="E4377" t="str">
            <v>SGG_CD</v>
          </cell>
          <cell r="F4377" t="str">
            <v>시군구코드</v>
          </cell>
        </row>
        <row r="4378">
          <cell r="E4378" t="str">
            <v>LOAD_DT</v>
          </cell>
          <cell r="F4378" t="str">
            <v>적재일시</v>
          </cell>
        </row>
        <row r="4379">
          <cell r="E4379" t="str">
            <v>LINK_SN</v>
          </cell>
          <cell r="F4379" t="str">
            <v>연계일련번호</v>
          </cell>
        </row>
        <row r="4380">
          <cell r="E4380" t="str">
            <v>LINK_DMND_DT</v>
          </cell>
          <cell r="F4380" t="str">
            <v>연계요청일시</v>
          </cell>
        </row>
        <row r="4381">
          <cell r="E4381" t="str">
            <v>DTY_SPRTN_CD</v>
          </cell>
          <cell r="F4381" t="str">
            <v>업무구분코드</v>
          </cell>
        </row>
        <row r="4382">
          <cell r="E4382" t="str">
            <v>DTY_PRCS_DT</v>
          </cell>
          <cell r="F4382" t="str">
            <v>업무처리일시</v>
          </cell>
        </row>
        <row r="4383">
          <cell r="E4383" t="str">
            <v>DTY_TRNSF_PRCS_ST_CD</v>
          </cell>
          <cell r="F4383" t="str">
            <v>업무이관처리상태코드</v>
          </cell>
        </row>
        <row r="4384">
          <cell r="E4384" t="str">
            <v>MPIG_ID</v>
          </cell>
          <cell r="F4384" t="str">
            <v>매핑아이디</v>
          </cell>
        </row>
        <row r="4385">
          <cell r="E4385" t="str">
            <v>LINK_FLFL_DT</v>
          </cell>
          <cell r="F4385" t="str">
            <v>연계수행일시</v>
          </cell>
        </row>
        <row r="4386">
          <cell r="E4386" t="str">
            <v>LINK_PRCS_VL</v>
          </cell>
          <cell r="F4386" t="str">
            <v>연계처리값</v>
          </cell>
        </row>
        <row r="4387">
          <cell r="E4387" t="str">
            <v>LINK_PRCS_ST_CD</v>
          </cell>
          <cell r="F4387" t="str">
            <v>연계처리상태코드</v>
          </cell>
        </row>
        <row r="4388">
          <cell r="E4388" t="str">
            <v>PRCS_CTPV_CONT</v>
          </cell>
          <cell r="F4388" t="str">
            <v>처리시도횟수</v>
          </cell>
        </row>
        <row r="4389">
          <cell r="E4389" t="str">
            <v>TRBL_MSG_CN</v>
          </cell>
          <cell r="F4389" t="str">
            <v>장애메시지내용</v>
          </cell>
        </row>
        <row r="4390">
          <cell r="E4390" t="str">
            <v>CRTR_YR</v>
          </cell>
          <cell r="F4390" t="str">
            <v>기준연도</v>
          </cell>
        </row>
        <row r="4391">
          <cell r="E4391" t="str">
            <v>OPEN_SRV_NM</v>
          </cell>
          <cell r="F4391" t="str">
            <v>개방서비스명</v>
          </cell>
        </row>
        <row r="4392">
          <cell r="E4392" t="str">
            <v>OPEN_SRV_ID</v>
          </cell>
          <cell r="F4392" t="str">
            <v>개방서비스아이디</v>
          </cell>
        </row>
        <row r="4393">
          <cell r="E4393" t="str">
            <v>OPEN_ATNM_ORGN_CD</v>
          </cell>
          <cell r="F4393" t="str">
            <v>개방자치단체코드</v>
          </cell>
        </row>
        <row r="4394">
          <cell r="E4394" t="str">
            <v>LCNS_MNG_NO</v>
          </cell>
          <cell r="F4394" t="str">
            <v>인허가관리번호</v>
          </cell>
        </row>
        <row r="4395">
          <cell r="E4395" t="str">
            <v>LCNS_YMD</v>
          </cell>
          <cell r="F4395" t="str">
            <v>인허가일자</v>
          </cell>
        </row>
        <row r="4396">
          <cell r="E4396" t="str">
            <v>LCPMT_RTRCN_YMD</v>
          </cell>
          <cell r="F4396" t="str">
            <v>인허가취소일자</v>
          </cell>
        </row>
        <row r="4397">
          <cell r="E4397" t="str">
            <v>BSN_ST_NM</v>
          </cell>
          <cell r="F4397" t="str">
            <v>영업상태명</v>
          </cell>
        </row>
        <row r="4398">
          <cell r="E4398" t="str">
            <v>DTL_BSN_ST_NM</v>
          </cell>
          <cell r="F4398" t="str">
            <v>상세영업상태명</v>
          </cell>
        </row>
        <row r="4399">
          <cell r="E4399" t="str">
            <v>CLSBIZ_YMD</v>
          </cell>
          <cell r="F4399" t="str">
            <v>폐업일자</v>
          </cell>
        </row>
        <row r="4400">
          <cell r="E4400" t="str">
            <v>TCBIZ_BGNG_YMD</v>
          </cell>
          <cell r="F4400" t="str">
            <v>휴업시작일자</v>
          </cell>
        </row>
        <row r="4401">
          <cell r="E4401" t="str">
            <v>TCBIZ_END_YMD</v>
          </cell>
          <cell r="F4401" t="str">
            <v>휴업종료일자</v>
          </cell>
        </row>
        <row r="4402">
          <cell r="E4402" t="str">
            <v>RPNG_YMD</v>
          </cell>
          <cell r="F4402" t="str">
            <v>재개업일자</v>
          </cell>
        </row>
        <row r="4403">
          <cell r="E4403" t="str">
            <v>INST_TELNO</v>
          </cell>
          <cell r="F4403" t="str">
            <v>기관전화번호</v>
          </cell>
        </row>
        <row r="4404">
          <cell r="E4404" t="str">
            <v>OZIP</v>
          </cell>
          <cell r="F4404" t="str">
            <v>구우편번호</v>
          </cell>
        </row>
        <row r="4405">
          <cell r="E4405" t="str">
            <v>LOTNO_ADDR</v>
          </cell>
          <cell r="F4405" t="str">
            <v>지번주소</v>
          </cell>
        </row>
        <row r="4406">
          <cell r="E4406" t="str">
            <v>ROAD_NM_ADDR</v>
          </cell>
          <cell r="F4406" t="str">
            <v>도로명주소</v>
          </cell>
        </row>
        <row r="4407">
          <cell r="E4407" t="str">
            <v>LINK_ZIP</v>
          </cell>
          <cell r="F4407" t="str">
            <v>연계우편번호</v>
          </cell>
        </row>
        <row r="4408">
          <cell r="E4408" t="str">
            <v>BIZ_HD_NM</v>
          </cell>
          <cell r="F4408" t="str">
            <v>사업장명</v>
          </cell>
        </row>
        <row r="4409">
          <cell r="E4409" t="str">
            <v>LAST_MDFCN_YMD</v>
          </cell>
          <cell r="F4409" t="str">
            <v>최종수정일자</v>
          </cell>
        </row>
        <row r="4410">
          <cell r="E4410" t="str">
            <v>DAT_UPDT_YN</v>
          </cell>
          <cell r="F4410" t="str">
            <v>데이터갱신여부</v>
          </cell>
        </row>
        <row r="4411">
          <cell r="E4411" t="str">
            <v>DAT_UPDT_YMD</v>
          </cell>
          <cell r="F4411" t="str">
            <v>데이터갱신일자</v>
          </cell>
        </row>
        <row r="4412">
          <cell r="E4412" t="str">
            <v>BSCN_SPRTN_NM</v>
          </cell>
          <cell r="F4412" t="str">
            <v>업태구분명</v>
          </cell>
        </row>
        <row r="4413">
          <cell r="E4413" t="str">
            <v>CDINFX_VL</v>
          </cell>
          <cell r="F4413" t="str">
            <v>좌표정보X값</v>
          </cell>
        </row>
        <row r="4414">
          <cell r="E4414" t="str">
            <v>CDINFY_VL</v>
          </cell>
          <cell r="F4414" t="str">
            <v>좌표정보Y값</v>
          </cell>
        </row>
        <row r="4415">
          <cell r="E4415" t="str">
            <v>CIE_ENVR_NM</v>
          </cell>
          <cell r="F4415" t="str">
            <v>주변환경명</v>
          </cell>
        </row>
        <row r="4416">
          <cell r="E4416" t="str">
            <v>FCAR</v>
          </cell>
          <cell r="F4416" t="str">
            <v>시설면적</v>
          </cell>
        </row>
        <row r="4417">
          <cell r="E4417" t="str">
            <v>GRND_NOFL</v>
          </cell>
          <cell r="F4417" t="str">
            <v>지상층수</v>
          </cell>
        </row>
        <row r="4418">
          <cell r="E4418" t="str">
            <v>UDGD_NOFL</v>
          </cell>
          <cell r="F4418" t="str">
            <v>지하층수</v>
          </cell>
        </row>
        <row r="4419">
          <cell r="E4419" t="str">
            <v>BLDG_US_NM</v>
          </cell>
          <cell r="F4419" t="str">
            <v>건물용도명</v>
          </cell>
        </row>
        <row r="4420">
          <cell r="E4420" t="str">
            <v>PSG_WDTH_LNGT</v>
          </cell>
          <cell r="F4420" t="str">
            <v>통로너비길이</v>
          </cell>
        </row>
        <row r="4421">
          <cell r="E4421" t="str">
            <v>PRPL_CNFR_SPRTN_NM</v>
          </cell>
          <cell r="F4421" t="str">
            <v>공연장형태구분명</v>
          </cell>
        </row>
        <row r="4422">
          <cell r="E4422" t="str">
            <v>FRST_REG_YMD</v>
          </cell>
          <cell r="F4422" t="str">
            <v>최초등록일자</v>
          </cell>
        </row>
        <row r="4423">
          <cell r="E4423" t="str">
            <v>RGN_SPRTN_NM</v>
          </cell>
          <cell r="F4423" t="str">
            <v>지역구분명</v>
          </cell>
        </row>
        <row r="4424">
          <cell r="E4424" t="str">
            <v>SGG_CD</v>
          </cell>
          <cell r="F4424" t="str">
            <v>시군구코드</v>
          </cell>
        </row>
        <row r="4425">
          <cell r="E4425" t="str">
            <v>LOAD_DT</v>
          </cell>
          <cell r="F4425" t="str">
            <v>적재일시</v>
          </cell>
        </row>
        <row r="4426">
          <cell r="E4426" t="str">
            <v>LINK_SN</v>
          </cell>
          <cell r="F4426" t="str">
            <v>연계일련번호</v>
          </cell>
        </row>
        <row r="4427">
          <cell r="E4427" t="str">
            <v>LINK_DMND_DT</v>
          </cell>
          <cell r="F4427" t="str">
            <v>연계요청일시</v>
          </cell>
        </row>
        <row r="4428">
          <cell r="E4428" t="str">
            <v>DTY_SPRTN_CD</v>
          </cell>
          <cell r="F4428" t="str">
            <v>업무구분코드</v>
          </cell>
        </row>
        <row r="4429">
          <cell r="E4429" t="str">
            <v>DTY_PRCS_DT</v>
          </cell>
          <cell r="F4429" t="str">
            <v>업무처리일시</v>
          </cell>
        </row>
        <row r="4430">
          <cell r="E4430" t="str">
            <v>DTY_TRNSF_PRCS_ST_CD</v>
          </cell>
          <cell r="F4430" t="str">
            <v>업무이관처리상태코드</v>
          </cell>
        </row>
        <row r="4431">
          <cell r="E4431" t="str">
            <v>MPIG_ID</v>
          </cell>
          <cell r="F4431" t="str">
            <v>매핑아이디</v>
          </cell>
        </row>
        <row r="4432">
          <cell r="E4432" t="str">
            <v>LINK_FLFL_DT</v>
          </cell>
          <cell r="F4432" t="str">
            <v>연계수행일시</v>
          </cell>
        </row>
        <row r="4433">
          <cell r="E4433" t="str">
            <v>LINK_PRCS_VL</v>
          </cell>
          <cell r="F4433" t="str">
            <v>연계처리값</v>
          </cell>
        </row>
        <row r="4434">
          <cell r="E4434" t="str">
            <v>LINK_PRCS_ST_CD</v>
          </cell>
          <cell r="F4434" t="str">
            <v>연계처리상태코드</v>
          </cell>
        </row>
        <row r="4435">
          <cell r="E4435" t="str">
            <v>PRCS_CTPV_CONT</v>
          </cell>
          <cell r="F4435" t="str">
            <v>처리시도횟수</v>
          </cell>
        </row>
        <row r="4436">
          <cell r="E4436" t="str">
            <v>TRBL_MSG_CN</v>
          </cell>
          <cell r="F4436" t="str">
            <v>장애메시지내용</v>
          </cell>
        </row>
        <row r="4437">
          <cell r="E4437" t="str">
            <v>CRTR_YR</v>
          </cell>
          <cell r="F4437" t="str">
            <v>기준연도</v>
          </cell>
        </row>
        <row r="4438">
          <cell r="E4438" t="str">
            <v>FCLT_NM</v>
          </cell>
          <cell r="F4438" t="str">
            <v>시설명</v>
          </cell>
        </row>
        <row r="4439">
          <cell r="E4439" t="str">
            <v>CTGR_NM1</v>
          </cell>
          <cell r="F4439" t="str">
            <v>카테고리명1</v>
          </cell>
        </row>
        <row r="4440">
          <cell r="E4440" t="str">
            <v>CTGR_NM2</v>
          </cell>
          <cell r="F4440" t="str">
            <v>카테고리명2</v>
          </cell>
        </row>
        <row r="4441">
          <cell r="E4441" t="str">
            <v>CTGR_NM3</v>
          </cell>
          <cell r="F4441" t="str">
            <v>카테고리명3</v>
          </cell>
        </row>
        <row r="4442">
          <cell r="E4442" t="str">
            <v>CTPV_NM</v>
          </cell>
          <cell r="F4442" t="str">
            <v>시도명</v>
          </cell>
        </row>
        <row r="4443">
          <cell r="E4443" t="str">
            <v>SGG_NM</v>
          </cell>
          <cell r="F4443" t="str">
            <v>시군구명</v>
          </cell>
        </row>
        <row r="4444">
          <cell r="E4444" t="str">
            <v>STDG_NM</v>
          </cell>
          <cell r="F4444" t="str">
            <v>법정동명</v>
          </cell>
        </row>
        <row r="4445">
          <cell r="E4445" t="str">
            <v>STLI_NM</v>
          </cell>
          <cell r="F4445" t="str">
            <v>법정리명</v>
          </cell>
        </row>
        <row r="4446">
          <cell r="E4446" t="str">
            <v>LOTNO_NM</v>
          </cell>
          <cell r="F4446" t="str">
            <v>지번명</v>
          </cell>
        </row>
        <row r="4447">
          <cell r="E4447" t="str">
            <v>ROAD_NM</v>
          </cell>
          <cell r="F4447" t="str">
            <v>도로명</v>
          </cell>
        </row>
        <row r="4448">
          <cell r="E4448" t="str">
            <v>BNO</v>
          </cell>
          <cell r="F4448" t="str">
            <v>건물번호</v>
          </cell>
        </row>
        <row r="4449">
          <cell r="E4449" t="str">
            <v>LAT</v>
          </cell>
          <cell r="F4449" t="str">
            <v>위도</v>
          </cell>
        </row>
        <row r="4450">
          <cell r="E4450" t="str">
            <v>LOT</v>
          </cell>
          <cell r="F4450" t="str">
            <v>경도</v>
          </cell>
        </row>
        <row r="4451">
          <cell r="E4451" t="str">
            <v>INST_ZIP</v>
          </cell>
          <cell r="F4451" t="str">
            <v>기관우편번호</v>
          </cell>
        </row>
        <row r="4452">
          <cell r="E4452" t="str">
            <v>ROAD_NM_ADDR</v>
          </cell>
          <cell r="F4452" t="str">
            <v>도로명주소</v>
          </cell>
        </row>
        <row r="4453">
          <cell r="E4453" t="str">
            <v>LOTNO_ADDR</v>
          </cell>
          <cell r="F4453" t="str">
            <v>지번주소</v>
          </cell>
        </row>
        <row r="4454">
          <cell r="E4454" t="str">
            <v>INST_TELNO</v>
          </cell>
          <cell r="F4454" t="str">
            <v>기관전화번호</v>
          </cell>
        </row>
        <row r="4455">
          <cell r="E4455" t="str">
            <v>HMPG_URL_ADDR</v>
          </cell>
          <cell r="F4455" t="str">
            <v>홈페이지URL주소</v>
          </cell>
        </row>
        <row r="4456">
          <cell r="E4456" t="str">
            <v>CLSD_CN</v>
          </cell>
          <cell r="F4456" t="str">
            <v>휴무일내용</v>
          </cell>
        </row>
        <row r="4457">
          <cell r="E4457" t="str">
            <v>OPER_HR_DTL_CN</v>
          </cell>
          <cell r="F4457" t="str">
            <v>운영시간상세내용</v>
          </cell>
        </row>
        <row r="4458">
          <cell r="E4458" t="str">
            <v>PPL_YN</v>
          </cell>
          <cell r="F4458" t="str">
            <v>주차장여부</v>
          </cell>
        </row>
        <row r="4459">
          <cell r="E4459" t="str">
            <v>ADMS_CHR_CN</v>
          </cell>
          <cell r="F4459" t="str">
            <v>입장료내용</v>
          </cell>
        </row>
        <row r="4460">
          <cell r="E4460" t="str">
            <v>PET_CMGN_YN</v>
          </cell>
          <cell r="F4460" t="str">
            <v>애완동물출입여부</v>
          </cell>
        </row>
        <row r="4461">
          <cell r="E4461" t="str">
            <v>PET_PRUS_INFO</v>
          </cell>
          <cell r="F4461" t="str">
            <v>애완동물전용정보</v>
          </cell>
        </row>
        <row r="4462">
          <cell r="E4462" t="str">
            <v>PET_ADMS_PSBL_SZ_INFO</v>
          </cell>
          <cell r="F4462" t="str">
            <v>애완동물입장가능크기정보</v>
          </cell>
        </row>
        <row r="4463">
          <cell r="E4463" t="str">
            <v>LMT_MTR_CN</v>
          </cell>
          <cell r="F4463" t="str">
            <v>제한사항내용</v>
          </cell>
        </row>
        <row r="4464">
          <cell r="E4464" t="str">
            <v>PLC_IND_YN</v>
          </cell>
          <cell r="F4464" t="str">
            <v>장소실내여부</v>
          </cell>
        </row>
        <row r="4465">
          <cell r="E4465" t="str">
            <v>PLC_OUD_YN</v>
          </cell>
          <cell r="F4465" t="str">
            <v>장소실외여부</v>
          </cell>
        </row>
        <row r="4466">
          <cell r="E4466" t="str">
            <v>FCLT_INFO_DC</v>
          </cell>
          <cell r="F4466" t="str">
            <v>시설정보설명</v>
          </cell>
        </row>
        <row r="4467">
          <cell r="E4467" t="str">
            <v>PET_SPLM_CG_NM</v>
          </cell>
          <cell r="F4467" t="str">
            <v>애완동물추가요금명</v>
          </cell>
        </row>
        <row r="4468">
          <cell r="E4468" t="str">
            <v>WRT_YMD</v>
          </cell>
          <cell r="F4468" t="str">
            <v>작성일자</v>
          </cell>
        </row>
        <row r="4469">
          <cell r="E4469" t="str">
            <v>SGG_CD</v>
          </cell>
          <cell r="F4469" t="str">
            <v>시군구코드</v>
          </cell>
        </row>
        <row r="4470">
          <cell r="E4470" t="str">
            <v>LOAD_DT</v>
          </cell>
          <cell r="F4470" t="str">
            <v>적재일시</v>
          </cell>
        </row>
        <row r="4471">
          <cell r="E4471" t="str">
            <v>CRTR_YR</v>
          </cell>
          <cell r="F4471" t="str">
            <v>기준연도</v>
          </cell>
        </row>
        <row r="4472">
          <cell r="E4472" t="str">
            <v>PPL_MNG_NO</v>
          </cell>
          <cell r="F4472" t="str">
            <v>주차장관리번호</v>
          </cell>
        </row>
        <row r="4473">
          <cell r="E4473" t="str">
            <v>PPL_NM</v>
          </cell>
          <cell r="F4473" t="str">
            <v>주차장명</v>
          </cell>
        </row>
        <row r="4474">
          <cell r="E4474" t="str">
            <v>LINK_SN</v>
          </cell>
          <cell r="F4474" t="str">
            <v>연계일련번호</v>
          </cell>
        </row>
        <row r="4475">
          <cell r="E4475" t="str">
            <v>LINK_DMND_DT</v>
          </cell>
          <cell r="F4475" t="str">
            <v>연계요청일시</v>
          </cell>
        </row>
        <row r="4476">
          <cell r="E4476" t="str">
            <v>DTY_SPRTN_CD</v>
          </cell>
          <cell r="F4476" t="str">
            <v>업무구분코드</v>
          </cell>
        </row>
        <row r="4477">
          <cell r="E4477" t="str">
            <v>DTY_PRCS_DT</v>
          </cell>
          <cell r="F4477" t="str">
            <v>업무처리일시</v>
          </cell>
        </row>
        <row r="4478">
          <cell r="E4478" t="str">
            <v>DTY_TRNSF_PRCS_ST_CD</v>
          </cell>
          <cell r="F4478" t="str">
            <v>업무이관처리상태코드</v>
          </cell>
        </row>
        <row r="4479">
          <cell r="E4479" t="str">
            <v>MPIG_ID</v>
          </cell>
          <cell r="F4479" t="str">
            <v>매핑아이디</v>
          </cell>
        </row>
        <row r="4480">
          <cell r="E4480" t="str">
            <v>LINK_FLFL_DT</v>
          </cell>
          <cell r="F4480" t="str">
            <v>연계수행일시</v>
          </cell>
        </row>
        <row r="4481">
          <cell r="E4481" t="str">
            <v>LINK_PRCS_VL</v>
          </cell>
          <cell r="F4481" t="str">
            <v>연계처리값</v>
          </cell>
        </row>
        <row r="4482">
          <cell r="E4482" t="str">
            <v>LINK_PRCS_ST_CD</v>
          </cell>
          <cell r="F4482" t="str">
            <v>연계처리상태코드</v>
          </cell>
        </row>
        <row r="4483">
          <cell r="E4483" t="str">
            <v>PRCS_CTPV_CONT</v>
          </cell>
          <cell r="F4483" t="str">
            <v>처리시도횟수</v>
          </cell>
        </row>
        <row r="4484">
          <cell r="E4484" t="str">
            <v>TRBL_MSG_CN</v>
          </cell>
          <cell r="F4484" t="str">
            <v>장애메시지내용</v>
          </cell>
        </row>
        <row r="4485">
          <cell r="E4485" t="str">
            <v>PPL_SPRTN_NM</v>
          </cell>
          <cell r="F4485" t="str">
            <v>주차장구분명</v>
          </cell>
        </row>
        <row r="4486">
          <cell r="E4486" t="str">
            <v>PPL_TP_NM</v>
          </cell>
          <cell r="F4486" t="str">
            <v>주차장유형명</v>
          </cell>
        </row>
        <row r="4487">
          <cell r="E4487" t="str">
            <v>ROAD_NM_ADDR</v>
          </cell>
          <cell r="F4487" t="str">
            <v>도로명주소</v>
          </cell>
        </row>
        <row r="4488">
          <cell r="E4488" t="str">
            <v>LOTNO_ADDR</v>
          </cell>
          <cell r="F4488" t="str">
            <v>지번주소</v>
          </cell>
        </row>
        <row r="4489">
          <cell r="E4489" t="str">
            <v>PRKN_SBDV_CNT</v>
          </cell>
          <cell r="F4489" t="str">
            <v>주차구획수</v>
          </cell>
        </row>
        <row r="4490">
          <cell r="E4490" t="str">
            <v>PPLCF_NM</v>
          </cell>
          <cell r="F4490" t="str">
            <v>주차장급지구분명</v>
          </cell>
        </row>
        <row r="4491">
          <cell r="E4491" t="str">
            <v>SFST_ENFC_SPRTN_NM</v>
          </cell>
          <cell r="F4491" t="str">
            <v>부제시행구분명</v>
          </cell>
        </row>
        <row r="4492">
          <cell r="E4492" t="str">
            <v>OPER_DW_NM</v>
          </cell>
          <cell r="F4492" t="str">
            <v>운영요일명</v>
          </cell>
        </row>
        <row r="4493">
          <cell r="E4493" t="str">
            <v>WKD_OPER_BGNG_TM</v>
          </cell>
          <cell r="F4493" t="str">
            <v>평일운영시작시각</v>
          </cell>
        </row>
        <row r="4494">
          <cell r="E4494" t="str">
            <v>WKD_OPER_END_TM</v>
          </cell>
          <cell r="F4494" t="str">
            <v>평일운영종료시각</v>
          </cell>
        </row>
        <row r="4495">
          <cell r="E4495" t="str">
            <v>SAT_OPER_BGNG_TM</v>
          </cell>
          <cell r="F4495" t="str">
            <v>토요일운영시작시각</v>
          </cell>
        </row>
        <row r="4496">
          <cell r="E4496" t="str">
            <v>SAT_OPER_END_TM</v>
          </cell>
          <cell r="F4496" t="str">
            <v>토요일운영종료시각</v>
          </cell>
        </row>
        <row r="4497">
          <cell r="E4497" t="str">
            <v>HLDAY_OPER_BGNG_TM</v>
          </cell>
          <cell r="F4497" t="str">
            <v>공휴일운영시작시각</v>
          </cell>
        </row>
        <row r="4498">
          <cell r="E4498" t="str">
            <v>HLDAY_OPER_END_TM</v>
          </cell>
          <cell r="F4498" t="str">
            <v>공휴일운영종료시각</v>
          </cell>
        </row>
        <row r="4499">
          <cell r="E4499" t="str">
            <v>CG_INFO</v>
          </cell>
          <cell r="F4499" t="str">
            <v>요금정보</v>
          </cell>
        </row>
        <row r="4500">
          <cell r="E4500" t="str">
            <v>PRKN_BS_HR_INFO</v>
          </cell>
          <cell r="F4500" t="str">
            <v>주차기본시간정보</v>
          </cell>
        </row>
        <row r="4501">
          <cell r="E4501" t="str">
            <v>PRKN_BS_CG</v>
          </cell>
          <cell r="F4501" t="str">
            <v>주차기본요금</v>
          </cell>
        </row>
        <row r="4502">
          <cell r="E4502" t="str">
            <v>SPLM_UNIT_HR_INFO</v>
          </cell>
          <cell r="F4502" t="str">
            <v>추가단위시간정보</v>
          </cell>
        </row>
        <row r="4503">
          <cell r="E4503" t="str">
            <v>SPLM_UNIT_CG</v>
          </cell>
          <cell r="F4503" t="str">
            <v>추가단위요금</v>
          </cell>
        </row>
        <row r="4504">
          <cell r="E4504" t="str">
            <v>DAY_PRKN_VLM_CG_APLCN_HR_INFO</v>
          </cell>
          <cell r="F4504" t="str">
            <v>일주차권요금적용시간정보</v>
          </cell>
        </row>
        <row r="4505">
          <cell r="E4505" t="str">
            <v>DAY_PRKN_VLM_CG</v>
          </cell>
          <cell r="F4505" t="str">
            <v>일주차권요금</v>
          </cell>
        </row>
        <row r="4506">
          <cell r="E4506" t="str">
            <v>MM_FXTR_CG</v>
          </cell>
          <cell r="F4506" t="str">
            <v>월정기요금</v>
          </cell>
        </row>
        <row r="4507">
          <cell r="E4507" t="str">
            <v>STLM_WAY_NM</v>
          </cell>
          <cell r="F4507" t="str">
            <v>결제방법명</v>
          </cell>
        </row>
        <row r="4508">
          <cell r="E4508" t="str">
            <v>EXCPTN_MTR_CN</v>
          </cell>
          <cell r="F4508" t="str">
            <v>특이사항내용</v>
          </cell>
        </row>
        <row r="4509">
          <cell r="E4509" t="str">
            <v>MNG_INST_NM</v>
          </cell>
          <cell r="F4509" t="str">
            <v>관리기관명</v>
          </cell>
        </row>
        <row r="4510">
          <cell r="E4510" t="str">
            <v>INST_TELNO</v>
          </cell>
          <cell r="F4510" t="str">
            <v>기관전화번호</v>
          </cell>
        </row>
        <row r="4511">
          <cell r="E4511" t="str">
            <v>LAT</v>
          </cell>
          <cell r="F4511" t="str">
            <v>위도</v>
          </cell>
        </row>
        <row r="4512">
          <cell r="E4512" t="str">
            <v>LOT</v>
          </cell>
          <cell r="F4512" t="str">
            <v>경도</v>
          </cell>
        </row>
        <row r="4513">
          <cell r="E4513" t="str">
            <v>DSPN_PRUS_PRKN_ZN_YN</v>
          </cell>
          <cell r="F4513" t="str">
            <v>장애인전용주차구역여부</v>
          </cell>
        </row>
        <row r="4514">
          <cell r="E4514" t="str">
            <v>CRTR_YMD</v>
          </cell>
          <cell r="F4514" t="str">
            <v>기준일자</v>
          </cell>
        </row>
        <row r="4515">
          <cell r="E4515" t="str">
            <v>PVSN_INST_NM</v>
          </cell>
          <cell r="F4515" t="str">
            <v>제공기관명</v>
          </cell>
        </row>
        <row r="4516">
          <cell r="E4516" t="str">
            <v>SGG_CD</v>
          </cell>
          <cell r="F4516" t="str">
            <v>시군구코드</v>
          </cell>
        </row>
        <row r="4517">
          <cell r="E4517" t="str">
            <v>LOAD_DT</v>
          </cell>
          <cell r="F4517" t="str">
            <v>적재일시</v>
          </cell>
        </row>
        <row r="4518">
          <cell r="E4518" t="str">
            <v>LINK_SN</v>
          </cell>
          <cell r="F4518" t="str">
            <v>연계일련번호</v>
          </cell>
        </row>
        <row r="4519">
          <cell r="E4519" t="str">
            <v>LINK_DMND_DT</v>
          </cell>
          <cell r="F4519" t="str">
            <v>연계요청일시</v>
          </cell>
        </row>
        <row r="4520">
          <cell r="E4520" t="str">
            <v>DTY_SPRTN_CD</v>
          </cell>
          <cell r="F4520" t="str">
            <v>업무구분코드</v>
          </cell>
        </row>
        <row r="4521">
          <cell r="E4521" t="str">
            <v>DTY_PRCS_DT</v>
          </cell>
          <cell r="F4521" t="str">
            <v>업무처리일시</v>
          </cell>
        </row>
        <row r="4522">
          <cell r="E4522" t="str">
            <v>DTY_TRNSF_PRCS_ST_CD</v>
          </cell>
          <cell r="F4522" t="str">
            <v>업무이관처리상태코드</v>
          </cell>
        </row>
        <row r="4523">
          <cell r="E4523" t="str">
            <v>MPIG_ID</v>
          </cell>
          <cell r="F4523" t="str">
            <v>매핑아이디</v>
          </cell>
        </row>
        <row r="4524">
          <cell r="E4524" t="str">
            <v>LINK_FLFL_DT</v>
          </cell>
          <cell r="F4524" t="str">
            <v>연계수행일시</v>
          </cell>
        </row>
        <row r="4525">
          <cell r="E4525" t="str">
            <v>LINK_PRCS_VL</v>
          </cell>
          <cell r="F4525" t="str">
            <v>연계처리값</v>
          </cell>
        </row>
        <row r="4526">
          <cell r="E4526" t="str">
            <v>LINK_PRCS_ST_CD</v>
          </cell>
          <cell r="F4526" t="str">
            <v>연계처리상태코드</v>
          </cell>
        </row>
        <row r="4527">
          <cell r="E4527" t="str">
            <v>PRCS_CTPV_CONT</v>
          </cell>
          <cell r="F4527" t="str">
            <v>처리시도횟수</v>
          </cell>
        </row>
        <row r="4528">
          <cell r="E4528" t="str">
            <v>TRBL_MSG_CN</v>
          </cell>
          <cell r="F4528" t="str">
            <v>장애메시지내용</v>
          </cell>
        </row>
        <row r="4529">
          <cell r="E4529" t="str">
            <v>CRTR_YR</v>
          </cell>
          <cell r="F4529" t="str">
            <v>기준연도</v>
          </cell>
        </row>
        <row r="4530">
          <cell r="E4530" t="str">
            <v>REFOR_NM</v>
          </cell>
          <cell r="F4530" t="str">
            <v>휴양림명</v>
          </cell>
        </row>
        <row r="4531">
          <cell r="E4531" t="str">
            <v>CTPV_NM</v>
          </cell>
          <cell r="F4531" t="str">
            <v>시도명</v>
          </cell>
        </row>
        <row r="4532">
          <cell r="E4532" t="str">
            <v>REFOR_SPRTN_NM</v>
          </cell>
          <cell r="F4532" t="str">
            <v>휴양림구분명</v>
          </cell>
        </row>
        <row r="4533">
          <cell r="E4533" t="str">
            <v>REFOR_AR</v>
          </cell>
          <cell r="F4533" t="str">
            <v>휴양림면적</v>
          </cell>
        </row>
        <row r="4534">
          <cell r="E4534" t="str">
            <v>ACNC_PSBL_NOPE</v>
          </cell>
          <cell r="F4534" t="str">
            <v>수용가능인원수</v>
          </cell>
        </row>
        <row r="4535">
          <cell r="E4535" t="str">
            <v>ADMS_CHR_CN</v>
          </cell>
          <cell r="F4535" t="str">
            <v>입장료내용</v>
          </cell>
        </row>
        <row r="4536">
          <cell r="E4536" t="str">
            <v>REFOR_LDGM_PSBL_YN</v>
          </cell>
          <cell r="F4536" t="str">
            <v>휴양림숙박가능여부</v>
          </cell>
        </row>
        <row r="4537">
          <cell r="E4537" t="str">
            <v>REFOR_PRMR_FCLT_DC</v>
          </cell>
          <cell r="F4537" t="str">
            <v>휴양림주요시설설명</v>
          </cell>
        </row>
        <row r="4538">
          <cell r="E4538" t="str">
            <v>ROAD_NM_ADDR</v>
          </cell>
          <cell r="F4538" t="str">
            <v>도로명주소</v>
          </cell>
        </row>
        <row r="4539">
          <cell r="E4539" t="str">
            <v>MNG_INST_NM</v>
          </cell>
          <cell r="F4539" t="str">
            <v>관리기관명</v>
          </cell>
        </row>
        <row r="4540">
          <cell r="E4540" t="str">
            <v>REFOR_TELNO</v>
          </cell>
          <cell r="F4540" t="str">
            <v>휴양림전화번호</v>
          </cell>
        </row>
        <row r="4541">
          <cell r="E4541" t="str">
            <v>HMPG_URL_ADDR</v>
          </cell>
          <cell r="F4541" t="str">
            <v>홈페이지URL주소</v>
          </cell>
        </row>
        <row r="4542">
          <cell r="E4542" t="str">
            <v>LAT</v>
          </cell>
          <cell r="F4542" t="str">
            <v>위도</v>
          </cell>
        </row>
        <row r="4543">
          <cell r="E4543" t="str">
            <v>LOT</v>
          </cell>
          <cell r="F4543" t="str">
            <v>경도</v>
          </cell>
        </row>
        <row r="4544">
          <cell r="E4544" t="str">
            <v>CRTR_YMD</v>
          </cell>
          <cell r="F4544" t="str">
            <v>기준일자</v>
          </cell>
        </row>
        <row r="4545">
          <cell r="E4545" t="str">
            <v>PVSN_INST_ID</v>
          </cell>
          <cell r="F4545" t="str">
            <v>제공기관아이디</v>
          </cell>
        </row>
        <row r="4546">
          <cell r="E4546" t="str">
            <v>PVSN_INST_NM</v>
          </cell>
          <cell r="F4546" t="str">
            <v>제공기관명</v>
          </cell>
        </row>
        <row r="4547">
          <cell r="E4547" t="str">
            <v>SGG_CD</v>
          </cell>
          <cell r="F4547" t="str">
            <v>시군구코드</v>
          </cell>
        </row>
        <row r="4548">
          <cell r="E4548" t="str">
            <v>LOAD_DT</v>
          </cell>
          <cell r="F4548" t="str">
            <v>적재일시</v>
          </cell>
        </row>
        <row r="4549">
          <cell r="E4549" t="str">
            <v>LINK_SN</v>
          </cell>
          <cell r="F4549" t="str">
            <v>연계일련번호</v>
          </cell>
        </row>
        <row r="4550">
          <cell r="E4550" t="str">
            <v>LINK_DMND_DT</v>
          </cell>
          <cell r="F4550" t="str">
            <v>연계요청일시</v>
          </cell>
        </row>
        <row r="4551">
          <cell r="E4551" t="str">
            <v>DTY_SPRTN_CD</v>
          </cell>
          <cell r="F4551" t="str">
            <v>업무구분코드</v>
          </cell>
        </row>
        <row r="4552">
          <cell r="E4552" t="str">
            <v>DTY_PRCS_DT</v>
          </cell>
          <cell r="F4552" t="str">
            <v>업무처리일시</v>
          </cell>
        </row>
        <row r="4553">
          <cell r="E4553" t="str">
            <v>DTY_TRNSF_PRCS_ST_CD</v>
          </cell>
          <cell r="F4553" t="str">
            <v>업무이관처리상태코드</v>
          </cell>
        </row>
        <row r="4554">
          <cell r="E4554" t="str">
            <v>MPIG_ID</v>
          </cell>
          <cell r="F4554" t="str">
            <v>매핑아이디</v>
          </cell>
        </row>
        <row r="4555">
          <cell r="E4555" t="str">
            <v>LINK_FLFL_DT</v>
          </cell>
          <cell r="F4555" t="str">
            <v>연계수행일시</v>
          </cell>
        </row>
        <row r="4556">
          <cell r="E4556" t="str">
            <v>LINK_PRCS_VL</v>
          </cell>
          <cell r="F4556" t="str">
            <v>연계처리값</v>
          </cell>
        </row>
        <row r="4557">
          <cell r="E4557" t="str">
            <v>LINK_PRCS_ST_CD</v>
          </cell>
          <cell r="F4557" t="str">
            <v>연계처리상태코드</v>
          </cell>
        </row>
        <row r="4558">
          <cell r="E4558" t="str">
            <v>PRCS_CTPV_CONT</v>
          </cell>
          <cell r="F4558" t="str">
            <v>처리시도횟수</v>
          </cell>
        </row>
        <row r="4559">
          <cell r="E4559" t="str">
            <v>TRBL_MSG_CN</v>
          </cell>
          <cell r="F4559" t="str">
            <v>장애메시지내용</v>
          </cell>
        </row>
        <row r="4560">
          <cell r="E4560" t="str">
            <v>CRTR_YR</v>
          </cell>
          <cell r="F4560" t="str">
            <v>기준연도</v>
          </cell>
        </row>
        <row r="4561">
          <cell r="E4561" t="str">
            <v>TFWEP_MVMN_SPRT_CNTR_NM</v>
          </cell>
          <cell r="F4561" t="str">
            <v>교통약자이동지원센터명</v>
          </cell>
        </row>
        <row r="4562">
          <cell r="E4562" t="str">
            <v>ROAD_NM_ADDR</v>
          </cell>
          <cell r="F4562" t="str">
            <v>도로명주소</v>
          </cell>
        </row>
        <row r="4563">
          <cell r="E4563" t="str">
            <v>LOTNO_ADDR</v>
          </cell>
          <cell r="F4563" t="str">
            <v>지번주소</v>
          </cell>
        </row>
        <row r="4564">
          <cell r="E4564" t="str">
            <v>LAT</v>
          </cell>
          <cell r="F4564" t="str">
            <v>위도</v>
          </cell>
        </row>
        <row r="4565">
          <cell r="E4565" t="str">
            <v>LOT</v>
          </cell>
          <cell r="F4565" t="str">
            <v>경도</v>
          </cell>
        </row>
        <row r="4566">
          <cell r="E4566" t="str">
            <v>HOLD_VHCL_NMBR</v>
          </cell>
          <cell r="F4566" t="str">
            <v>보유차량대수</v>
          </cell>
        </row>
        <row r="4567">
          <cell r="E4567" t="str">
            <v>HOLD_VHCL_KND_CN</v>
          </cell>
          <cell r="F4567" t="str">
            <v>보유차량종류내용</v>
          </cell>
        </row>
        <row r="4568">
          <cell r="E4568" t="str">
            <v>SLP_CNFR_WHCH_VHCL_NMBR</v>
          </cell>
          <cell r="F4568" t="str">
            <v>슬로프형태휠체어차량대수</v>
          </cell>
        </row>
        <row r="4569">
          <cell r="E4569" t="str">
            <v>LIF_CNFR_WHCH_VHCL_NMBR</v>
          </cell>
          <cell r="F4569" t="str">
            <v>리프트형태휠체어차량대수</v>
          </cell>
        </row>
        <row r="4570">
          <cell r="E4570" t="str">
            <v>RSVT_RCPT_TELNO</v>
          </cell>
          <cell r="F4570" t="str">
            <v>예약접수전화번호</v>
          </cell>
        </row>
        <row r="4571">
          <cell r="E4571" t="str">
            <v>RSVT_RCPT_INT_URL_ADDR</v>
          </cell>
          <cell r="F4571" t="str">
            <v>예약접수인터넷URL주소</v>
          </cell>
        </row>
        <row r="4572">
          <cell r="E4572" t="str">
            <v>APP_SRV_NM</v>
          </cell>
          <cell r="F4572" t="str">
            <v>앱서비스명</v>
          </cell>
        </row>
        <row r="4573">
          <cell r="E4573" t="str">
            <v>WKD_RSVT_RCPT_OPER_BGNG_TM</v>
          </cell>
          <cell r="F4573" t="str">
            <v>평일예약접수운영시작시각</v>
          </cell>
        </row>
        <row r="4574">
          <cell r="E4574" t="str">
            <v>WKD_RSVT_RCPT_OPER_END_TM</v>
          </cell>
          <cell r="F4574" t="str">
            <v>평일예약접수운영종료시각</v>
          </cell>
        </row>
        <row r="4575">
          <cell r="E4575" t="str">
            <v>WKND_RSVT_RCPT_OPER_BGNG_TM</v>
          </cell>
          <cell r="F4575" t="str">
            <v>주말예약접수운영시작시각</v>
          </cell>
        </row>
        <row r="4576">
          <cell r="E4576" t="str">
            <v>WKND_RSVT_RCPT_OPER_END_TM</v>
          </cell>
          <cell r="F4576" t="str">
            <v>주말예약접수운영종료시각</v>
          </cell>
        </row>
        <row r="4577">
          <cell r="E4577" t="str">
            <v>VHCL_WKD_OPAT_BGNG_TM</v>
          </cell>
          <cell r="F4577" t="str">
            <v>차량평일운행시작시각</v>
          </cell>
        </row>
        <row r="4578">
          <cell r="E4578" t="str">
            <v>VHCL_WKD_OPAT_END_TM</v>
          </cell>
          <cell r="F4578" t="str">
            <v>차량평일운행종료시각</v>
          </cell>
        </row>
        <row r="4579">
          <cell r="E4579" t="str">
            <v>VHCL_WKND_OPAT_BGNG_TM</v>
          </cell>
          <cell r="F4579" t="str">
            <v>차량주말운행시작시각</v>
          </cell>
        </row>
        <row r="4580">
          <cell r="E4580" t="str">
            <v>VHCL_WKND_OPAT_END_TM</v>
          </cell>
          <cell r="F4580" t="str">
            <v>차량주말운행종료시각</v>
          </cell>
        </row>
        <row r="4581">
          <cell r="E4581" t="str">
            <v>RSVT_APLY_PRD_INFO</v>
          </cell>
          <cell r="F4581" t="str">
            <v>예약신청기간정보</v>
          </cell>
        </row>
        <row r="4582">
          <cell r="E4582" t="str">
            <v>VHCL_UTLZ_LMT_MTR_CN</v>
          </cell>
          <cell r="F4582" t="str">
            <v>차량이용제한사항내용</v>
          </cell>
        </row>
        <row r="4583">
          <cell r="E4583" t="str">
            <v>VHCL_JRDC_OPAT_RGN_CN</v>
          </cell>
          <cell r="F4583" t="str">
            <v>차량관내운행지역내용</v>
          </cell>
        </row>
        <row r="4584">
          <cell r="E4584" t="str">
            <v>VHCL_OJDX_OPAT_RGN_CN</v>
          </cell>
          <cell r="F4584" t="str">
            <v>차량관외운행지역내용</v>
          </cell>
        </row>
        <row r="4585">
          <cell r="E4585" t="str">
            <v>VHCL_UTLZ_TRGT_CN</v>
          </cell>
          <cell r="F4585" t="str">
            <v>차량이용대상내용</v>
          </cell>
        </row>
        <row r="4586">
          <cell r="E4586" t="str">
            <v>VHCL_UTLZ_CG_CN</v>
          </cell>
          <cell r="F4586" t="str">
            <v>차량이용요금내용</v>
          </cell>
        </row>
        <row r="4587">
          <cell r="E4587" t="str">
            <v>MNG_INST_NM</v>
          </cell>
          <cell r="F4587" t="str">
            <v>관리기관명</v>
          </cell>
        </row>
        <row r="4588">
          <cell r="E4588" t="str">
            <v>MNG_INST_TELNO</v>
          </cell>
          <cell r="F4588" t="str">
            <v>관리기관전화번호</v>
          </cell>
        </row>
        <row r="4589">
          <cell r="E4589" t="str">
            <v>CRTR_YMD</v>
          </cell>
          <cell r="F4589" t="str">
            <v>기준일자</v>
          </cell>
        </row>
        <row r="4590">
          <cell r="E4590" t="str">
            <v>PVSN_INST_ID</v>
          </cell>
          <cell r="F4590" t="str">
            <v>제공기관아이디</v>
          </cell>
        </row>
        <row r="4591">
          <cell r="E4591" t="str">
            <v>PVSN_INST_NM</v>
          </cell>
          <cell r="F4591" t="str">
            <v>제공기관명</v>
          </cell>
        </row>
        <row r="4592">
          <cell r="E4592" t="str">
            <v>SGG_CD</v>
          </cell>
          <cell r="F4592" t="str">
            <v>시군구코드</v>
          </cell>
        </row>
        <row r="4593">
          <cell r="E4593" t="str">
            <v>LOAD_DT</v>
          </cell>
          <cell r="F4593" t="str">
            <v>적재일시</v>
          </cell>
        </row>
        <row r="4594">
          <cell r="E4594" t="str">
            <v>LINK_SN</v>
          </cell>
          <cell r="F4594" t="str">
            <v>연계일련번호</v>
          </cell>
        </row>
        <row r="4595">
          <cell r="E4595" t="str">
            <v>LINK_DMND_DT</v>
          </cell>
          <cell r="F4595" t="str">
            <v>연계요청일시</v>
          </cell>
        </row>
        <row r="4596">
          <cell r="E4596" t="str">
            <v>DTY_SPRTN_CD</v>
          </cell>
          <cell r="F4596" t="str">
            <v>업무구분코드</v>
          </cell>
        </row>
        <row r="4597">
          <cell r="E4597" t="str">
            <v>DTY_PRCS_DT</v>
          </cell>
          <cell r="F4597" t="str">
            <v>업무처리일시</v>
          </cell>
        </row>
        <row r="4598">
          <cell r="E4598" t="str">
            <v>DTY_TRNSF_PRCS_ST_CD</v>
          </cell>
          <cell r="F4598" t="str">
            <v>업무이관처리상태코드</v>
          </cell>
        </row>
        <row r="4599">
          <cell r="E4599" t="str">
            <v>MPIG_ID</v>
          </cell>
          <cell r="F4599" t="str">
            <v>매핑아이디</v>
          </cell>
        </row>
        <row r="4600">
          <cell r="E4600" t="str">
            <v>LINK_FLFL_DT</v>
          </cell>
          <cell r="F4600" t="str">
            <v>연계수행일시</v>
          </cell>
        </row>
        <row r="4601">
          <cell r="E4601" t="str">
            <v>LINK_PRCS_VL</v>
          </cell>
          <cell r="F4601" t="str">
            <v>연계처리값</v>
          </cell>
        </row>
        <row r="4602">
          <cell r="E4602" t="str">
            <v>LINK_PRCS_ST_CD</v>
          </cell>
          <cell r="F4602" t="str">
            <v>연계처리상태코드</v>
          </cell>
        </row>
        <row r="4603">
          <cell r="E4603" t="str">
            <v>PRCS_CTPV_CONT</v>
          </cell>
          <cell r="F4603" t="str">
            <v>처리시도횟수</v>
          </cell>
        </row>
        <row r="4604">
          <cell r="E4604" t="str">
            <v>TRBL_MSG_CN</v>
          </cell>
          <cell r="F4604" t="str">
            <v>장애메시지내용</v>
          </cell>
        </row>
        <row r="4605">
          <cell r="E4605" t="str">
            <v>CRTR_YR</v>
          </cell>
          <cell r="F4605" t="str">
            <v>기준연도</v>
          </cell>
        </row>
        <row r="4606">
          <cell r="E4606" t="str">
            <v>TWHL_NM</v>
          </cell>
          <cell r="F4606" t="str">
            <v>마을회관명</v>
          </cell>
        </row>
        <row r="4607">
          <cell r="E4607" t="str">
            <v>TWHL_TP_NM</v>
          </cell>
          <cell r="F4607" t="str">
            <v>마을회관유형명</v>
          </cell>
        </row>
        <row r="4608">
          <cell r="E4608" t="str">
            <v>ROAD_NM_ADDR</v>
          </cell>
          <cell r="F4608" t="str">
            <v>도로명주소</v>
          </cell>
        </row>
        <row r="4609">
          <cell r="E4609" t="str">
            <v>LOTNO_ADDR</v>
          </cell>
          <cell r="F4609" t="str">
            <v>지번주소</v>
          </cell>
        </row>
        <row r="4610">
          <cell r="E4610" t="str">
            <v>LAT</v>
          </cell>
          <cell r="F4610" t="str">
            <v>위도</v>
          </cell>
        </row>
        <row r="4611">
          <cell r="E4611" t="str">
            <v>LOT</v>
          </cell>
          <cell r="F4611" t="str">
            <v>경도</v>
          </cell>
        </row>
        <row r="4612">
          <cell r="E4612" t="str">
            <v>BSN_ST_NM</v>
          </cell>
          <cell r="F4612" t="str">
            <v>영업상태명</v>
          </cell>
        </row>
        <row r="4613">
          <cell r="E4613" t="str">
            <v>RCPTN_TELNO</v>
          </cell>
          <cell r="F4613" t="str">
            <v>수신전화번호</v>
          </cell>
        </row>
        <row r="4614">
          <cell r="E4614" t="str">
            <v>ERCT_YMD</v>
          </cell>
          <cell r="F4614" t="str">
            <v>건립일자</v>
          </cell>
        </row>
        <row r="4615">
          <cell r="E4615" t="str">
            <v>BLDG_AR</v>
          </cell>
          <cell r="F4615" t="str">
            <v>건물면적</v>
          </cell>
        </row>
        <row r="4616">
          <cell r="E4616" t="str">
            <v>MNG_INST_NM</v>
          </cell>
          <cell r="F4616" t="str">
            <v>관리기관명</v>
          </cell>
        </row>
        <row r="4617">
          <cell r="E4617" t="str">
            <v>CRTR_YMD</v>
          </cell>
          <cell r="F4617" t="str">
            <v>기준일자</v>
          </cell>
        </row>
        <row r="4618">
          <cell r="E4618" t="str">
            <v>PVSN_INST_ID</v>
          </cell>
          <cell r="F4618" t="str">
            <v>제공기관아이디</v>
          </cell>
        </row>
        <row r="4619">
          <cell r="E4619" t="str">
            <v>PVSN_INST_NM</v>
          </cell>
          <cell r="F4619" t="str">
            <v>제공기관명</v>
          </cell>
        </row>
        <row r="4620">
          <cell r="E4620" t="str">
            <v>SGG_CD</v>
          </cell>
          <cell r="F4620" t="str">
            <v>시군구코드</v>
          </cell>
        </row>
        <row r="4621">
          <cell r="E4621" t="str">
            <v>LOAD_DT</v>
          </cell>
          <cell r="F4621" t="str">
            <v>적재일시</v>
          </cell>
        </row>
        <row r="4622">
          <cell r="E4622" t="str">
            <v>LINK_SN</v>
          </cell>
          <cell r="F4622" t="str">
            <v>연계일련번호</v>
          </cell>
        </row>
        <row r="4623">
          <cell r="E4623" t="str">
            <v>LINK_DMND_DT</v>
          </cell>
          <cell r="F4623" t="str">
            <v>연계요청일시</v>
          </cell>
        </row>
        <row r="4624">
          <cell r="E4624" t="str">
            <v>DTY_SPRTN_CD</v>
          </cell>
          <cell r="F4624" t="str">
            <v>업무구분코드</v>
          </cell>
        </row>
        <row r="4625">
          <cell r="E4625" t="str">
            <v>DTY_PRCS_DT</v>
          </cell>
          <cell r="F4625" t="str">
            <v>업무처리일시</v>
          </cell>
        </row>
        <row r="4626">
          <cell r="E4626" t="str">
            <v>DTY_TRNSF_PRCS_ST_CD</v>
          </cell>
          <cell r="F4626" t="str">
            <v>업무이관처리상태코드</v>
          </cell>
        </row>
        <row r="4627">
          <cell r="E4627" t="str">
            <v>MPIG_ID</v>
          </cell>
          <cell r="F4627" t="str">
            <v>매핑아이디</v>
          </cell>
        </row>
        <row r="4628">
          <cell r="E4628" t="str">
            <v>LINK_FLFL_DT</v>
          </cell>
          <cell r="F4628" t="str">
            <v>연계수행일시</v>
          </cell>
        </row>
        <row r="4629">
          <cell r="E4629" t="str">
            <v>LINK_PRCS_VL</v>
          </cell>
          <cell r="F4629" t="str">
            <v>연계처리값</v>
          </cell>
        </row>
        <row r="4630">
          <cell r="E4630" t="str">
            <v>LINK_PRCS_ST_CD</v>
          </cell>
          <cell r="F4630" t="str">
            <v>연계처리상태코드</v>
          </cell>
        </row>
        <row r="4631">
          <cell r="E4631" t="str">
            <v>PRCS_CTPV_CONT</v>
          </cell>
          <cell r="F4631" t="str">
            <v>처리시도횟수</v>
          </cell>
        </row>
        <row r="4632">
          <cell r="E4632" t="str">
            <v>TRBL_MSG_CN</v>
          </cell>
          <cell r="F4632" t="str">
            <v>장애메시지내용</v>
          </cell>
        </row>
        <row r="4633">
          <cell r="E4633" t="str">
            <v>SQNCE_NM</v>
          </cell>
          <cell r="F4633" t="str">
            <v>기수명</v>
          </cell>
        </row>
        <row r="4634">
          <cell r="E4634" t="str">
            <v>PRCN_YR</v>
          </cell>
          <cell r="F4634" t="str">
            <v>참여연도</v>
          </cell>
        </row>
        <row r="4635">
          <cell r="E4635" t="str">
            <v>INST_ID</v>
          </cell>
          <cell r="F4635" t="str">
            <v>기관아이디</v>
          </cell>
        </row>
        <row r="4636">
          <cell r="E4636" t="str">
            <v>INST_NM</v>
          </cell>
          <cell r="F4636" t="str">
            <v>기관명</v>
          </cell>
        </row>
        <row r="4637">
          <cell r="E4637" t="str">
            <v>INST_ADDR</v>
          </cell>
          <cell r="F4637" t="str">
            <v>기관주소</v>
          </cell>
        </row>
        <row r="4638">
          <cell r="E4638" t="str">
            <v>INQR_OFFC_NM</v>
          </cell>
          <cell r="F4638" t="str">
            <v>문의처명</v>
          </cell>
        </row>
        <row r="4639">
          <cell r="E4639" t="str">
            <v>HMPG_ADDR</v>
          </cell>
          <cell r="F4639" t="str">
            <v>홈페이지주소</v>
          </cell>
        </row>
        <row r="4640">
          <cell r="E4640" t="str">
            <v>PRCN_RELM_NM</v>
          </cell>
          <cell r="F4640" t="str">
            <v>참여분야명</v>
          </cell>
        </row>
        <row r="4641">
          <cell r="E4641" t="str">
            <v>LAT</v>
          </cell>
          <cell r="F4641" t="str">
            <v>위도</v>
          </cell>
        </row>
        <row r="4642">
          <cell r="E4642" t="str">
            <v>LOT</v>
          </cell>
          <cell r="F4642" t="str">
            <v>경도</v>
          </cell>
        </row>
        <row r="4643">
          <cell r="E4643" t="str">
            <v>LOAD_DT</v>
          </cell>
          <cell r="F4643" t="str">
            <v>적재일시</v>
          </cell>
        </row>
        <row r="4644">
          <cell r="E4644" t="str">
            <v>LINK_SN</v>
          </cell>
          <cell r="F4644" t="str">
            <v>연계일련번호</v>
          </cell>
        </row>
        <row r="4645">
          <cell r="E4645" t="str">
            <v>LINK_DMND_DT</v>
          </cell>
          <cell r="F4645" t="str">
            <v>연계요청일시</v>
          </cell>
        </row>
        <row r="4646">
          <cell r="E4646" t="str">
            <v>DTY_SPRTN_CD</v>
          </cell>
          <cell r="F4646" t="str">
            <v>업무구분코드</v>
          </cell>
        </row>
        <row r="4647">
          <cell r="E4647" t="str">
            <v>DTY_PRCS_DT</v>
          </cell>
          <cell r="F4647" t="str">
            <v>업무처리일시</v>
          </cell>
        </row>
        <row r="4648">
          <cell r="E4648" t="str">
            <v>DTY_TRNSF_PRCS_ST_CD</v>
          </cell>
          <cell r="F4648" t="str">
            <v>업무이관처리상태코드</v>
          </cell>
        </row>
        <row r="4649">
          <cell r="E4649" t="str">
            <v>MPIG_ID</v>
          </cell>
          <cell r="F4649" t="str">
            <v>매핑아이디</v>
          </cell>
        </row>
        <row r="4650">
          <cell r="E4650" t="str">
            <v>LINK_FLFL_DT</v>
          </cell>
          <cell r="F4650" t="str">
            <v>연계수행일시</v>
          </cell>
        </row>
        <row r="4651">
          <cell r="E4651" t="str">
            <v>LINK_PRCS_VL</v>
          </cell>
          <cell r="F4651" t="str">
            <v>연계처리값</v>
          </cell>
        </row>
        <row r="4652">
          <cell r="E4652" t="str">
            <v>LINK_PRCS_ST_CD</v>
          </cell>
          <cell r="F4652" t="str">
            <v>연계처리상태코드</v>
          </cell>
        </row>
        <row r="4653">
          <cell r="E4653" t="str">
            <v>PRCS_CTPV_CONT</v>
          </cell>
          <cell r="F4653" t="str">
            <v>처리시도횟수</v>
          </cell>
        </row>
        <row r="4654">
          <cell r="E4654" t="str">
            <v>TRBL_MSG_CN</v>
          </cell>
          <cell r="F4654" t="str">
            <v>장애메시지내용</v>
          </cell>
        </row>
        <row r="4655">
          <cell r="E4655" t="str">
            <v>CLSF_NM</v>
          </cell>
          <cell r="F4655" t="str">
            <v>분류명</v>
          </cell>
        </row>
        <row r="4656">
          <cell r="E4656" t="str">
            <v>PRCN_YR</v>
          </cell>
          <cell r="F4656" t="str">
            <v>참여연도</v>
          </cell>
        </row>
        <row r="4657">
          <cell r="E4657" t="str">
            <v>PRGM_ID</v>
          </cell>
          <cell r="F4657" t="str">
            <v>프로그램아이디</v>
          </cell>
        </row>
        <row r="4658">
          <cell r="E4658" t="str">
            <v>PRGM_NM</v>
          </cell>
          <cell r="F4658" t="str">
            <v>프로그램명</v>
          </cell>
        </row>
        <row r="4659">
          <cell r="E4659" t="str">
            <v>CTPV_NM</v>
          </cell>
          <cell r="F4659" t="str">
            <v>시도명</v>
          </cell>
        </row>
        <row r="4660">
          <cell r="E4660" t="str">
            <v>SGG_NM</v>
          </cell>
          <cell r="F4660" t="str">
            <v>시군구명</v>
          </cell>
        </row>
        <row r="4661">
          <cell r="E4661" t="str">
            <v>EDU_HD_ADDR</v>
          </cell>
          <cell r="F4661" t="str">
            <v>교육장주소</v>
          </cell>
        </row>
        <row r="4662">
          <cell r="E4662" t="str">
            <v>PRCN_RELM_NM</v>
          </cell>
          <cell r="F4662" t="str">
            <v>참여분야명</v>
          </cell>
        </row>
        <row r="4663">
          <cell r="E4663" t="str">
            <v>PRCN_TRGT_NM</v>
          </cell>
          <cell r="F4663" t="str">
            <v>참여대상명</v>
          </cell>
        </row>
        <row r="4664">
          <cell r="E4664" t="str">
            <v>MNGM_INST_NM</v>
          </cell>
          <cell r="F4664" t="str">
            <v>주관기관명</v>
          </cell>
        </row>
        <row r="4665">
          <cell r="E4665" t="str">
            <v>INST_ADDR</v>
          </cell>
          <cell r="F4665" t="str">
            <v>기관주소</v>
          </cell>
        </row>
        <row r="4666">
          <cell r="E4666" t="str">
            <v>INQR_OFFC_NM</v>
          </cell>
          <cell r="F4666" t="str">
            <v>문의처명</v>
          </cell>
        </row>
        <row r="4667">
          <cell r="E4667" t="str">
            <v>HMPG_ADDR</v>
          </cell>
          <cell r="F4667" t="str">
            <v>홈페이지주소</v>
          </cell>
        </row>
        <row r="4668">
          <cell r="E4668" t="str">
            <v>LOT</v>
          </cell>
          <cell r="F4668" t="str">
            <v>경도</v>
          </cell>
        </row>
        <row r="4669">
          <cell r="E4669" t="str">
            <v>LAT</v>
          </cell>
          <cell r="F4669" t="str">
            <v>위도</v>
          </cell>
        </row>
        <row r="4670">
          <cell r="E4670" t="str">
            <v>LOAD_DT</v>
          </cell>
          <cell r="F4670" t="str">
            <v>적재일시</v>
          </cell>
        </row>
        <row r="4671">
          <cell r="E4671" t="str">
            <v>LINK_SN</v>
          </cell>
          <cell r="F4671" t="str">
            <v>연계일련번호</v>
          </cell>
        </row>
        <row r="4672">
          <cell r="E4672" t="str">
            <v>LINK_DMND_DT</v>
          </cell>
          <cell r="F4672" t="str">
            <v>연계요청일시</v>
          </cell>
        </row>
        <row r="4673">
          <cell r="E4673" t="str">
            <v>DTY_SPRTN_CD</v>
          </cell>
          <cell r="F4673" t="str">
            <v>업무구분코드</v>
          </cell>
        </row>
        <row r="4674">
          <cell r="E4674" t="str">
            <v>DTY_PRCS_DT</v>
          </cell>
          <cell r="F4674" t="str">
            <v>업무처리일시</v>
          </cell>
        </row>
        <row r="4675">
          <cell r="E4675" t="str">
            <v>DTY_TRNSF_PRCS_ST_CD</v>
          </cell>
          <cell r="F4675" t="str">
            <v>업무이관처리상태코드</v>
          </cell>
        </row>
        <row r="4676">
          <cell r="E4676" t="str">
            <v>MPIG_ID</v>
          </cell>
          <cell r="F4676" t="str">
            <v>매핑아이디</v>
          </cell>
        </row>
        <row r="4677">
          <cell r="E4677" t="str">
            <v>LINK_FLFL_DT</v>
          </cell>
          <cell r="F4677" t="str">
            <v>연계수행일시</v>
          </cell>
        </row>
        <row r="4678">
          <cell r="E4678" t="str">
            <v>LINK_PRCS_VL</v>
          </cell>
          <cell r="F4678" t="str">
            <v>연계처리값</v>
          </cell>
        </row>
        <row r="4679">
          <cell r="E4679" t="str">
            <v>LINK_PRCS_ST_CD</v>
          </cell>
          <cell r="F4679" t="str">
            <v>연계처리상태코드</v>
          </cell>
        </row>
        <row r="4680">
          <cell r="E4680" t="str">
            <v>PRCS_CTPV_CONT</v>
          </cell>
          <cell r="F4680" t="str">
            <v>처리시도횟수</v>
          </cell>
        </row>
        <row r="4681">
          <cell r="E4681" t="str">
            <v>TRBL_MSG_CN</v>
          </cell>
          <cell r="F4681" t="str">
            <v>장애메시지내용</v>
          </cell>
        </row>
        <row r="4682">
          <cell r="E4682" t="str">
            <v>CRTR_YM</v>
          </cell>
          <cell r="F4682" t="str">
            <v>기준연월</v>
          </cell>
        </row>
        <row r="4683">
          <cell r="E4683" t="str">
            <v>CTPV_PST_NO</v>
          </cell>
          <cell r="F4683" t="str">
            <v>시도우편번호</v>
          </cell>
        </row>
        <row r="4684">
          <cell r="E4684" t="str">
            <v>ART_ACTV_RELM_CD_BRKD</v>
          </cell>
          <cell r="F4684" t="str">
            <v>예술활동분야코드내역</v>
          </cell>
        </row>
        <row r="4685">
          <cell r="E4685" t="str">
            <v>SXDS_CD</v>
          </cell>
          <cell r="F4685" t="str">
            <v>성별코드</v>
          </cell>
        </row>
        <row r="4686">
          <cell r="E4686" t="str">
            <v>BRTH_YR</v>
          </cell>
          <cell r="F4686" t="str">
            <v>출생연도</v>
          </cell>
        </row>
        <row r="4687">
          <cell r="E4687" t="str">
            <v>LN_US_NM</v>
          </cell>
          <cell r="F4687" t="str">
            <v>대출용도명</v>
          </cell>
        </row>
        <row r="4688">
          <cell r="E4688" t="str">
            <v>ART_ACTV_CTF_WAY_NM</v>
          </cell>
          <cell r="F4688" t="str">
            <v>예술활동증명방법명</v>
          </cell>
        </row>
        <row r="4689">
          <cell r="E4689" t="str">
            <v>LIFE_STB_LN_AMT</v>
          </cell>
          <cell r="F4689" t="str">
            <v>생활안정대출금액</v>
          </cell>
        </row>
        <row r="4690">
          <cell r="E4690" t="str">
            <v>CTPV_CD</v>
          </cell>
          <cell r="F4690" t="str">
            <v>시도코드</v>
          </cell>
        </row>
        <row r="4691">
          <cell r="E4691" t="str">
            <v>LOAD_DT</v>
          </cell>
          <cell r="F4691" t="str">
            <v>적재일시</v>
          </cell>
        </row>
        <row r="4692">
          <cell r="E4692" t="str">
            <v>LINK_SN</v>
          </cell>
          <cell r="F4692" t="str">
            <v>연계일련번호</v>
          </cell>
        </row>
        <row r="4693">
          <cell r="E4693" t="str">
            <v>LINK_DMND_DT</v>
          </cell>
          <cell r="F4693" t="str">
            <v>연계요청일시</v>
          </cell>
        </row>
        <row r="4694">
          <cell r="E4694" t="str">
            <v>DTY_SPRTN_CD</v>
          </cell>
          <cell r="F4694" t="str">
            <v>업무구분코드</v>
          </cell>
        </row>
        <row r="4695">
          <cell r="E4695" t="str">
            <v>DTY_PRCS_DT</v>
          </cell>
          <cell r="F4695" t="str">
            <v>업무처리일시</v>
          </cell>
        </row>
        <row r="4696">
          <cell r="E4696" t="str">
            <v>DTY_TRNSF_PRCS_ST_CD</v>
          </cell>
          <cell r="F4696" t="str">
            <v>업무이관처리상태코드</v>
          </cell>
        </row>
        <row r="4697">
          <cell r="E4697" t="str">
            <v>MPIG_ID</v>
          </cell>
          <cell r="F4697" t="str">
            <v>매핑아이디</v>
          </cell>
        </row>
        <row r="4698">
          <cell r="E4698" t="str">
            <v>LINK_FLFL_DT</v>
          </cell>
          <cell r="F4698" t="str">
            <v>연계수행일시</v>
          </cell>
        </row>
        <row r="4699">
          <cell r="E4699" t="str">
            <v>INST_CD</v>
          </cell>
          <cell r="F4699" t="str">
            <v>기관코드</v>
          </cell>
        </row>
        <row r="4700">
          <cell r="E4700" t="str">
            <v>FCLT_NM</v>
          </cell>
          <cell r="F4700" t="str">
            <v>시설명</v>
          </cell>
        </row>
        <row r="4701">
          <cell r="E4701" t="str">
            <v>CTPV_NM</v>
          </cell>
          <cell r="F4701" t="str">
            <v>시도명</v>
          </cell>
        </row>
        <row r="4702">
          <cell r="E4702" t="str">
            <v>INST_DADDR</v>
          </cell>
          <cell r="F4702" t="str">
            <v>기관상세주소</v>
          </cell>
        </row>
        <row r="4703">
          <cell r="E4703" t="str">
            <v>INST_TELNO</v>
          </cell>
          <cell r="F4703" t="str">
            <v>기관전화번호</v>
          </cell>
        </row>
        <row r="4704">
          <cell r="E4704" t="str">
            <v>FXNO</v>
          </cell>
          <cell r="F4704" t="str">
            <v>팩스번호</v>
          </cell>
        </row>
        <row r="4705">
          <cell r="E4705" t="str">
            <v>HMPG_URL_ADDR</v>
          </cell>
          <cell r="F4705" t="str">
            <v>홈페이지URL주소</v>
          </cell>
        </row>
        <row r="4706">
          <cell r="E4706" t="str">
            <v>LINK_SYS_ID</v>
          </cell>
          <cell r="F4706" t="str">
            <v>연계시스템아이디</v>
          </cell>
        </row>
        <row r="4707">
          <cell r="E4707" t="str">
            <v>SEED_ID</v>
          </cell>
          <cell r="F4707" t="str">
            <v>시드아이디</v>
          </cell>
        </row>
        <row r="4708">
          <cell r="E4708" t="str">
            <v>DTL_URL_ADDR</v>
          </cell>
          <cell r="F4708" t="str">
            <v>상세URL주소</v>
          </cell>
        </row>
        <row r="4709">
          <cell r="E4709" t="str">
            <v>LOAD_DT</v>
          </cell>
          <cell r="F4709" t="str">
            <v>적재일시</v>
          </cell>
        </row>
        <row r="4710">
          <cell r="E4710" t="str">
            <v>CRTR_YR</v>
          </cell>
          <cell r="F4710" t="str">
            <v>기준연도</v>
          </cell>
        </row>
        <row r="4711">
          <cell r="E4711" t="str">
            <v>BCL_LDPC_ESNT_ID</v>
          </cell>
          <cell r="F4711" t="str">
            <v>자전거대여소고유아이디</v>
          </cell>
        </row>
        <row r="4712">
          <cell r="E4712" t="str">
            <v>LINK_SN</v>
          </cell>
          <cell r="F4712" t="str">
            <v>연계일련번호</v>
          </cell>
        </row>
        <row r="4713">
          <cell r="E4713" t="str">
            <v>LINK_DMND_DT</v>
          </cell>
          <cell r="F4713" t="str">
            <v>연계요청일시</v>
          </cell>
        </row>
        <row r="4714">
          <cell r="E4714" t="str">
            <v>DTY_SPRTN_CD</v>
          </cell>
          <cell r="F4714" t="str">
            <v>업무구분코드</v>
          </cell>
        </row>
        <row r="4715">
          <cell r="E4715" t="str">
            <v>DTY_PRCS_DT</v>
          </cell>
          <cell r="F4715" t="str">
            <v>업무처리일시</v>
          </cell>
        </row>
        <row r="4716">
          <cell r="E4716" t="str">
            <v>DTY_TRNSF_PRCS_ST_CD</v>
          </cell>
          <cell r="F4716" t="str">
            <v>업무이관처리상태코드</v>
          </cell>
        </row>
        <row r="4717">
          <cell r="E4717" t="str">
            <v>MPIG_ID</v>
          </cell>
          <cell r="F4717" t="str">
            <v>매핑아이디</v>
          </cell>
        </row>
        <row r="4718">
          <cell r="E4718" t="str">
            <v>LINK_FLFL_DT</v>
          </cell>
          <cell r="F4718" t="str">
            <v>연계수행일시</v>
          </cell>
        </row>
        <row r="4719">
          <cell r="E4719" t="str">
            <v>LINK_PRCS_VL</v>
          </cell>
          <cell r="F4719" t="str">
            <v>연계처리값</v>
          </cell>
        </row>
        <row r="4720">
          <cell r="E4720" t="str">
            <v>LINK_PRCS_ST_CD</v>
          </cell>
          <cell r="F4720" t="str">
            <v>연계처리상태코드</v>
          </cell>
        </row>
        <row r="4721">
          <cell r="E4721" t="str">
            <v>PRCS_CTPV_CONT</v>
          </cell>
          <cell r="F4721" t="str">
            <v>처리시도횟수</v>
          </cell>
        </row>
        <row r="4722">
          <cell r="E4722" t="str">
            <v>TRBL_MSG_CN</v>
          </cell>
          <cell r="F4722" t="str">
            <v>장애메시지내용</v>
          </cell>
        </row>
        <row r="4723">
          <cell r="E4723" t="str">
            <v>LRCL_NM</v>
          </cell>
          <cell r="F4723" t="str">
            <v>대분류명</v>
          </cell>
        </row>
        <row r="4724">
          <cell r="E4724" t="str">
            <v>MDCL_NM</v>
          </cell>
          <cell r="F4724" t="str">
            <v>중분류명</v>
          </cell>
        </row>
        <row r="4725">
          <cell r="E4725" t="str">
            <v>FCLT_NM</v>
          </cell>
          <cell r="F4725" t="str">
            <v>시설명</v>
          </cell>
        </row>
        <row r="4726">
          <cell r="E4726" t="str">
            <v>CTPV_CD</v>
          </cell>
          <cell r="F4726" t="str">
            <v>시도코드</v>
          </cell>
        </row>
        <row r="4727">
          <cell r="E4727" t="str">
            <v>CTPV_NM</v>
          </cell>
          <cell r="F4727" t="str">
            <v>시도명</v>
          </cell>
        </row>
        <row r="4728">
          <cell r="E4728" t="str">
            <v>SGG_NM</v>
          </cell>
          <cell r="F4728" t="str">
            <v>시군구명</v>
          </cell>
        </row>
        <row r="4729">
          <cell r="E4729" t="str">
            <v>STDG_CD</v>
          </cell>
          <cell r="F4729" t="str">
            <v>법정동코드</v>
          </cell>
        </row>
        <row r="4730">
          <cell r="E4730" t="str">
            <v>STDG_NM</v>
          </cell>
          <cell r="F4730" t="str">
            <v>법정동명</v>
          </cell>
        </row>
        <row r="4731">
          <cell r="E4731" t="str">
            <v>ROAD_NM_CD</v>
          </cell>
          <cell r="F4731" t="str">
            <v>도로명코드</v>
          </cell>
        </row>
        <row r="4732">
          <cell r="E4732" t="str">
            <v>ROAD_NM_ADDR</v>
          </cell>
          <cell r="F4732" t="str">
            <v>도로명주소</v>
          </cell>
        </row>
        <row r="4733">
          <cell r="E4733" t="str">
            <v>LOTNO_ADDR</v>
          </cell>
          <cell r="F4733" t="str">
            <v>지번주소</v>
          </cell>
        </row>
        <row r="4734">
          <cell r="E4734" t="str">
            <v>ENG_ROAD_NM_ADDR</v>
          </cell>
          <cell r="F4734" t="str">
            <v>영문도로명주소</v>
          </cell>
        </row>
        <row r="4735">
          <cell r="E4735" t="str">
            <v>DONG_CD</v>
          </cell>
          <cell r="F4735" t="str">
            <v>행정동코드</v>
          </cell>
        </row>
        <row r="4736">
          <cell r="E4736" t="str">
            <v>BLDG_NM</v>
          </cell>
          <cell r="F4736" t="str">
            <v>건물명</v>
          </cell>
        </row>
        <row r="4737">
          <cell r="E4737" t="str">
            <v>BLDG_MNG_NO</v>
          </cell>
          <cell r="F4737" t="str">
            <v>건물관리번호</v>
          </cell>
        </row>
        <row r="4738">
          <cell r="E4738" t="str">
            <v>RCPTN_TELNO</v>
          </cell>
          <cell r="F4738" t="str">
            <v>수신전화번호</v>
          </cell>
        </row>
        <row r="4739">
          <cell r="E4739" t="str">
            <v>LINK_ZIP</v>
          </cell>
          <cell r="F4739" t="str">
            <v>연계우편번호</v>
          </cell>
        </row>
        <row r="4740">
          <cell r="E4740" t="str">
            <v>HMPG_URL_ADDR</v>
          </cell>
          <cell r="F4740" t="str">
            <v>홈페이지URL주소</v>
          </cell>
        </row>
        <row r="4741">
          <cell r="E4741" t="str">
            <v>LAT</v>
          </cell>
          <cell r="F4741" t="str">
            <v>위도</v>
          </cell>
        </row>
        <row r="4742">
          <cell r="E4742" t="str">
            <v>LOT</v>
          </cell>
          <cell r="F4742" t="str">
            <v>경도</v>
          </cell>
        </row>
        <row r="4743">
          <cell r="E4743" t="str">
            <v>SRC_NM</v>
          </cell>
          <cell r="F4743" t="str">
            <v>출처명</v>
          </cell>
        </row>
        <row r="4744">
          <cell r="E4744" t="str">
            <v>FCLT_INTD_DC</v>
          </cell>
          <cell r="F4744" t="str">
            <v>시설소개설명</v>
          </cell>
        </row>
        <row r="4745">
          <cell r="E4745" t="str">
            <v>LAST_MDFCN_YMD</v>
          </cell>
          <cell r="F4745" t="str">
            <v>최종수정일자</v>
          </cell>
        </row>
        <row r="4746">
          <cell r="E4746" t="str">
            <v>FRST_REG_YMD</v>
          </cell>
          <cell r="F4746" t="str">
            <v>최초등록일자</v>
          </cell>
        </row>
        <row r="4747">
          <cell r="E4747" t="str">
            <v>SGG_CD</v>
          </cell>
          <cell r="F4747" t="str">
            <v>시군구코드</v>
          </cell>
        </row>
        <row r="4748">
          <cell r="E4748" t="str">
            <v>LOAD_DT</v>
          </cell>
          <cell r="F4748" t="str">
            <v>적재일시</v>
          </cell>
        </row>
        <row r="4749">
          <cell r="E4749" t="str">
            <v>LINK_SN</v>
          </cell>
          <cell r="F4749" t="str">
            <v>연계일련번호</v>
          </cell>
        </row>
        <row r="4750">
          <cell r="E4750" t="str">
            <v>LINK_DMND_DT</v>
          </cell>
          <cell r="F4750" t="str">
            <v>연계요청일시</v>
          </cell>
        </row>
        <row r="4751">
          <cell r="E4751" t="str">
            <v>DTY_SPRTN_CD</v>
          </cell>
          <cell r="F4751" t="str">
            <v>업무구분코드</v>
          </cell>
        </row>
        <row r="4752">
          <cell r="E4752" t="str">
            <v>DTY_PRCS_DT</v>
          </cell>
          <cell r="F4752" t="str">
            <v>업무처리일시</v>
          </cell>
        </row>
        <row r="4753">
          <cell r="E4753" t="str">
            <v>DTY_TRNSF_PRCS_ST_CD</v>
          </cell>
          <cell r="F4753" t="str">
            <v>업무이관처리상태코드</v>
          </cell>
        </row>
        <row r="4754">
          <cell r="E4754" t="str">
            <v>MPIG_ID</v>
          </cell>
          <cell r="F4754" t="str">
            <v>매핑아이디</v>
          </cell>
        </row>
        <row r="4755">
          <cell r="E4755" t="str">
            <v>LINK_FLFL_DT</v>
          </cell>
          <cell r="F4755" t="str">
            <v>연계수행일시</v>
          </cell>
        </row>
        <row r="4756">
          <cell r="E4756" t="str">
            <v>LINK_PRCS_VL</v>
          </cell>
          <cell r="F4756" t="str">
            <v>연계처리값</v>
          </cell>
        </row>
        <row r="4757">
          <cell r="E4757" t="str">
            <v>LINK_PRCS_ST_CD</v>
          </cell>
          <cell r="F4757" t="str">
            <v>연계처리상태코드</v>
          </cell>
        </row>
        <row r="4758">
          <cell r="E4758" t="str">
            <v>PRCS_CTPV_CONT</v>
          </cell>
          <cell r="F4758" t="str">
            <v>처리시도횟수</v>
          </cell>
        </row>
        <row r="4759">
          <cell r="E4759" t="str">
            <v>TRBL_MSG_CN</v>
          </cell>
          <cell r="F4759" t="str">
            <v>장애메시지내용</v>
          </cell>
        </row>
        <row r="4760">
          <cell r="E4760" t="str">
            <v>CRTR_YR</v>
          </cell>
          <cell r="F4760" t="str">
            <v>기준연도</v>
          </cell>
        </row>
        <row r="4761">
          <cell r="E4761" t="str">
            <v>PRDC_NM</v>
          </cell>
          <cell r="F4761" t="str">
            <v>작품명</v>
          </cell>
        </row>
        <row r="4762">
          <cell r="E4762" t="str">
            <v>ARTS_NM</v>
          </cell>
          <cell r="F4762" t="str">
            <v>예술인명</v>
          </cell>
        </row>
        <row r="4763">
          <cell r="E4763" t="str">
            <v>CNST_FIART_CLSF_NM</v>
          </cell>
          <cell r="F4763" t="str">
            <v>건축미술분류명</v>
          </cell>
        </row>
        <row r="4764">
          <cell r="E4764" t="str">
            <v>CTPV_NM</v>
          </cell>
          <cell r="F4764" t="str">
            <v>시도명</v>
          </cell>
        </row>
        <row r="4765">
          <cell r="E4765" t="str">
            <v>SGG_NM</v>
          </cell>
          <cell r="F4765" t="str">
            <v>시군구명</v>
          </cell>
        </row>
        <row r="4766">
          <cell r="E4766" t="str">
            <v>CNST_FCLT_NM</v>
          </cell>
          <cell r="F4766" t="str">
            <v>건축시설명</v>
          </cell>
        </row>
        <row r="4767">
          <cell r="E4767" t="str">
            <v>FCLT_ADDR</v>
          </cell>
          <cell r="F4767" t="str">
            <v>시설주소</v>
          </cell>
        </row>
        <row r="4768">
          <cell r="E4768" t="str">
            <v>REG_YMD</v>
          </cell>
          <cell r="F4768" t="str">
            <v>등록일자</v>
          </cell>
        </row>
        <row r="4769">
          <cell r="E4769" t="str">
            <v>INSTL_YMD</v>
          </cell>
          <cell r="F4769" t="str">
            <v>설치일자</v>
          </cell>
        </row>
        <row r="4770">
          <cell r="E4770" t="str">
            <v>DONG_CD</v>
          </cell>
          <cell r="F4770" t="str">
            <v>행정동코드</v>
          </cell>
        </row>
        <row r="4771">
          <cell r="E4771" t="str">
            <v>DONG_NM</v>
          </cell>
          <cell r="F4771" t="str">
            <v>행정동명</v>
          </cell>
        </row>
        <row r="4772">
          <cell r="E4772" t="str">
            <v>LOT</v>
          </cell>
          <cell r="F4772" t="str">
            <v>경도</v>
          </cell>
        </row>
        <row r="4773">
          <cell r="E4773" t="str">
            <v>LAT</v>
          </cell>
          <cell r="F4773" t="str">
            <v>위도</v>
          </cell>
        </row>
        <row r="4774">
          <cell r="E4774" t="str">
            <v>SGG_CD</v>
          </cell>
          <cell r="F4774" t="str">
            <v>시군구코드</v>
          </cell>
        </row>
        <row r="4775">
          <cell r="E4775" t="str">
            <v>LOAD_DT</v>
          </cell>
          <cell r="F4775" t="str">
            <v>적재일시</v>
          </cell>
        </row>
        <row r="4776">
          <cell r="E4776" t="str">
            <v>LINK_SN</v>
          </cell>
          <cell r="F4776" t="str">
            <v>연계일련번호</v>
          </cell>
        </row>
        <row r="4777">
          <cell r="E4777" t="str">
            <v>LINK_DMND_DT</v>
          </cell>
          <cell r="F4777" t="str">
            <v>연계요청일시</v>
          </cell>
        </row>
        <row r="4778">
          <cell r="E4778" t="str">
            <v>DTY_SPRTN_CD</v>
          </cell>
          <cell r="F4778" t="str">
            <v>업무구분코드</v>
          </cell>
        </row>
        <row r="4779">
          <cell r="E4779" t="str">
            <v>DTY_PRCS_DT</v>
          </cell>
          <cell r="F4779" t="str">
            <v>업무처리일시</v>
          </cell>
        </row>
        <row r="4780">
          <cell r="E4780" t="str">
            <v>DTY_TRNSF_PRCS_ST_CD</v>
          </cell>
          <cell r="F4780" t="str">
            <v>업무이관처리상태코드</v>
          </cell>
        </row>
        <row r="4781">
          <cell r="E4781" t="str">
            <v>MPIG_ID</v>
          </cell>
          <cell r="F4781" t="str">
            <v>매핑아이디</v>
          </cell>
        </row>
        <row r="4782">
          <cell r="E4782" t="str">
            <v>LINK_FLFL_DT</v>
          </cell>
          <cell r="F4782" t="str">
            <v>연계수행일시</v>
          </cell>
        </row>
        <row r="4783">
          <cell r="E4783" t="str">
            <v>LINK_PRCS_VL</v>
          </cell>
          <cell r="F4783" t="str">
            <v>연계처리값</v>
          </cell>
        </row>
        <row r="4784">
          <cell r="E4784" t="str">
            <v>LINK_PRCS_ST_CD</v>
          </cell>
          <cell r="F4784" t="str">
            <v>연계처리상태코드</v>
          </cell>
        </row>
        <row r="4785">
          <cell r="E4785" t="str">
            <v>PRCS_CTPV_CONT</v>
          </cell>
          <cell r="F4785" t="str">
            <v>처리시도횟수</v>
          </cell>
        </row>
        <row r="4786">
          <cell r="E4786" t="str">
            <v>TRBL_MSG_CN</v>
          </cell>
          <cell r="F4786" t="str">
            <v>장애메시지내용</v>
          </cell>
        </row>
        <row r="4787">
          <cell r="E4787" t="str">
            <v>CRTR_YM</v>
          </cell>
          <cell r="F4787" t="str">
            <v>기준연월</v>
          </cell>
        </row>
        <row r="4788">
          <cell r="E4788" t="str">
            <v>BSCS_LIFE_ROP_BIZ_NM</v>
          </cell>
          <cell r="F4788" t="str">
            <v>기초생활수급사업명</v>
          </cell>
        </row>
        <row r="4789">
          <cell r="E4789" t="str">
            <v>CTPV_NM</v>
          </cell>
          <cell r="F4789" t="str">
            <v>시도명</v>
          </cell>
        </row>
        <row r="4790">
          <cell r="E4790" t="str">
            <v>SGG_NM</v>
          </cell>
          <cell r="F4790" t="str">
            <v>시군구명</v>
          </cell>
        </row>
        <row r="4791">
          <cell r="E4791" t="str">
            <v>ROP_NOPE</v>
          </cell>
          <cell r="F4791" t="str">
            <v>수급인원수</v>
          </cell>
        </row>
        <row r="4792">
          <cell r="E4792" t="str">
            <v>ROP_HSHL_CNT</v>
          </cell>
          <cell r="F4792" t="str">
            <v>수급가구수</v>
          </cell>
        </row>
        <row r="4793">
          <cell r="E4793" t="str">
            <v>SGG_CD</v>
          </cell>
          <cell r="F4793" t="str">
            <v>시군구코드</v>
          </cell>
        </row>
        <row r="4794">
          <cell r="E4794" t="str">
            <v>LOAD_DT</v>
          </cell>
          <cell r="F4794" t="str">
            <v>적재일시</v>
          </cell>
        </row>
        <row r="4795">
          <cell r="E4795" t="str">
            <v>EXMN_YR</v>
          </cell>
          <cell r="F4795" t="str">
            <v>조사연도</v>
          </cell>
        </row>
        <row r="4796">
          <cell r="E4796" t="str">
            <v>SGG_CD</v>
          </cell>
          <cell r="F4796" t="str">
            <v>시군구코드</v>
          </cell>
        </row>
        <row r="4797">
          <cell r="E4797" t="str">
            <v>CLAS_LINK_NO</v>
          </cell>
          <cell r="F4797" t="str">
            <v>문화재연계번호</v>
          </cell>
        </row>
        <row r="4798">
          <cell r="E4798" t="str">
            <v>LINK_SN</v>
          </cell>
          <cell r="F4798" t="str">
            <v>연계일련번호</v>
          </cell>
        </row>
        <row r="4799">
          <cell r="E4799" t="str">
            <v>LINK_DMND_DT</v>
          </cell>
          <cell r="F4799" t="str">
            <v>연계요청일시</v>
          </cell>
        </row>
        <row r="4800">
          <cell r="E4800" t="str">
            <v>DTY_SPRTN_CD</v>
          </cell>
          <cell r="F4800" t="str">
            <v>업무구분코드</v>
          </cell>
        </row>
        <row r="4801">
          <cell r="E4801" t="str">
            <v>DTY_PRCS_DT</v>
          </cell>
          <cell r="F4801" t="str">
            <v>업무처리일시</v>
          </cell>
        </row>
        <row r="4802">
          <cell r="E4802" t="str">
            <v>DTY_TRNSF_PRCS_ST_CD</v>
          </cell>
          <cell r="F4802" t="str">
            <v>업무이관처리상태코드</v>
          </cell>
        </row>
        <row r="4803">
          <cell r="E4803" t="str">
            <v>MPIG_ID</v>
          </cell>
          <cell r="F4803" t="str">
            <v>매핑아이디</v>
          </cell>
        </row>
        <row r="4804">
          <cell r="E4804" t="str">
            <v>LINK_FLFL_DT</v>
          </cell>
          <cell r="F4804" t="str">
            <v>연계수행일시</v>
          </cell>
        </row>
        <row r="4805">
          <cell r="E4805" t="str">
            <v>LINK_PRCS_VL</v>
          </cell>
          <cell r="F4805" t="str">
            <v>연계처리값</v>
          </cell>
        </row>
        <row r="4806">
          <cell r="E4806" t="str">
            <v>LINK_PRCS_ST_CD</v>
          </cell>
          <cell r="F4806" t="str">
            <v>연계처리상태코드</v>
          </cell>
        </row>
        <row r="4807">
          <cell r="E4807" t="str">
            <v>PRCS_CTPV_CONT</v>
          </cell>
          <cell r="F4807" t="str">
            <v>처리시도횟수</v>
          </cell>
        </row>
        <row r="4808">
          <cell r="E4808" t="str">
            <v>TRBL_MSG_CN</v>
          </cell>
          <cell r="F4808" t="str">
            <v>장애메시지내용</v>
          </cell>
        </row>
        <row r="4809">
          <cell r="E4809" t="str">
            <v>DSGN_NO</v>
          </cell>
          <cell r="F4809" t="str">
            <v>지정번호</v>
          </cell>
        </row>
        <row r="4810">
          <cell r="E4810" t="str">
            <v>CLAS_SN</v>
          </cell>
          <cell r="F4810" t="str">
            <v>문화재일련번호</v>
          </cell>
        </row>
        <row r="4811">
          <cell r="E4811" t="str">
            <v>CLAS_ITM_NM</v>
          </cell>
          <cell r="F4811" t="str">
            <v>문화재종목명</v>
          </cell>
        </row>
        <row r="4812">
          <cell r="E4812" t="str">
            <v>DSGN_NMHS_NO</v>
          </cell>
          <cell r="F4812" t="str">
            <v>지정호수번호</v>
          </cell>
        </row>
        <row r="4813">
          <cell r="E4813" t="str">
            <v>CLAS_KRLN_NM</v>
          </cell>
          <cell r="F4813" t="str">
            <v>문화재국문명</v>
          </cell>
        </row>
        <row r="4814">
          <cell r="E4814" t="str">
            <v>CLAS_CHCH_NM</v>
          </cell>
          <cell r="F4814" t="str">
            <v>문화재한자명</v>
          </cell>
        </row>
        <row r="4815">
          <cell r="E4815" t="str">
            <v>CTPV_NM</v>
          </cell>
          <cell r="F4815" t="str">
            <v>시도명</v>
          </cell>
        </row>
        <row r="4816">
          <cell r="E4816" t="str">
            <v>SGG_NM</v>
          </cell>
          <cell r="F4816" t="str">
            <v>시군구명</v>
          </cell>
        </row>
        <row r="4817">
          <cell r="E4817" t="str">
            <v>MNGR_NM</v>
          </cell>
          <cell r="F4817" t="str">
            <v>관리자명</v>
          </cell>
        </row>
        <row r="4818">
          <cell r="E4818" t="str">
            <v>CLAS_ITM_CD</v>
          </cell>
          <cell r="F4818" t="str">
            <v>문화재종목코드</v>
          </cell>
        </row>
        <row r="4819">
          <cell r="E4819" t="str">
            <v>CLAS_CTPV_CD</v>
          </cell>
          <cell r="F4819" t="str">
            <v>문화재시도코드</v>
          </cell>
        </row>
        <row r="4820">
          <cell r="E4820" t="str">
            <v>CLAS_SGG_CD</v>
          </cell>
          <cell r="F4820" t="str">
            <v>문화재시군구코드</v>
          </cell>
        </row>
        <row r="4821">
          <cell r="E4821" t="str">
            <v>DSGN_RMV_YN</v>
          </cell>
          <cell r="F4821" t="str">
            <v>지정해제여부</v>
          </cell>
        </row>
        <row r="4822">
          <cell r="E4822" t="str">
            <v>LOT</v>
          </cell>
          <cell r="F4822" t="str">
            <v>경도</v>
          </cell>
        </row>
        <row r="4823">
          <cell r="E4823" t="str">
            <v>LAT</v>
          </cell>
          <cell r="F4823" t="str">
            <v>위도</v>
          </cell>
        </row>
        <row r="4824">
          <cell r="E4824" t="str">
            <v>LOAD_DT</v>
          </cell>
          <cell r="F4824" t="str">
            <v>적재일시</v>
          </cell>
        </row>
        <row r="4825">
          <cell r="E4825" t="str">
            <v>CRTR_YR</v>
          </cell>
          <cell r="F4825" t="str">
            <v>기준연도</v>
          </cell>
        </row>
        <row r="4826">
          <cell r="E4826" t="str">
            <v>PLAY_FCLT_ESNT_ID</v>
          </cell>
          <cell r="F4826" t="str">
            <v>놀이시설고유아이디</v>
          </cell>
        </row>
        <row r="4827">
          <cell r="E4827" t="str">
            <v>LINK_SN</v>
          </cell>
          <cell r="F4827" t="str">
            <v>연계일련번호</v>
          </cell>
        </row>
        <row r="4828">
          <cell r="E4828" t="str">
            <v>LINK_DMND_DT</v>
          </cell>
          <cell r="F4828" t="str">
            <v>연계요청일시</v>
          </cell>
        </row>
        <row r="4829">
          <cell r="E4829" t="str">
            <v>DTY_SPRTN_CD</v>
          </cell>
          <cell r="F4829" t="str">
            <v>업무구분코드</v>
          </cell>
        </row>
        <row r="4830">
          <cell r="E4830" t="str">
            <v>DTY_PRCS_DT</v>
          </cell>
          <cell r="F4830" t="str">
            <v>업무처리일시</v>
          </cell>
        </row>
        <row r="4831">
          <cell r="E4831" t="str">
            <v>DTY_TRNSF_PRCS_ST_CD</v>
          </cell>
          <cell r="F4831" t="str">
            <v>업무이관처리상태코드</v>
          </cell>
        </row>
        <row r="4832">
          <cell r="E4832" t="str">
            <v>MPIG_ID</v>
          </cell>
          <cell r="F4832" t="str">
            <v>매핑아이디</v>
          </cell>
        </row>
        <row r="4833">
          <cell r="E4833" t="str">
            <v>LINK_FLFL_DT</v>
          </cell>
          <cell r="F4833" t="str">
            <v>연계수행일시</v>
          </cell>
        </row>
        <row r="4834">
          <cell r="E4834" t="str">
            <v>LINK_PRCS_VL</v>
          </cell>
          <cell r="F4834" t="str">
            <v>연계처리값</v>
          </cell>
        </row>
        <row r="4835">
          <cell r="E4835" t="str">
            <v>LINK_PRCS_ST_CD</v>
          </cell>
          <cell r="F4835" t="str">
            <v>연계처리상태코드</v>
          </cell>
        </row>
        <row r="4836">
          <cell r="E4836" t="str">
            <v>PRCS_CTPV_CONT</v>
          </cell>
          <cell r="F4836" t="str">
            <v>처리시도횟수</v>
          </cell>
        </row>
        <row r="4837">
          <cell r="E4837" t="str">
            <v>TRBL_MSG_CN</v>
          </cell>
          <cell r="F4837" t="str">
            <v>장애메시지내용</v>
          </cell>
        </row>
        <row r="4838">
          <cell r="E4838" t="str">
            <v>LRCL_NM</v>
          </cell>
          <cell r="F4838" t="str">
            <v>대분류명</v>
          </cell>
        </row>
        <row r="4839">
          <cell r="E4839" t="str">
            <v>MDCL_NM</v>
          </cell>
          <cell r="F4839" t="str">
            <v>중분류명</v>
          </cell>
        </row>
        <row r="4840">
          <cell r="E4840" t="str">
            <v>FCLT_NM</v>
          </cell>
          <cell r="F4840" t="str">
            <v>시설명</v>
          </cell>
        </row>
        <row r="4841">
          <cell r="E4841" t="str">
            <v>CTPV_CD</v>
          </cell>
          <cell r="F4841" t="str">
            <v>시도코드</v>
          </cell>
        </row>
        <row r="4842">
          <cell r="E4842" t="str">
            <v>CTPV_NM</v>
          </cell>
          <cell r="F4842" t="str">
            <v>시도명</v>
          </cell>
        </row>
        <row r="4843">
          <cell r="E4843" t="str">
            <v>SGG_NM</v>
          </cell>
          <cell r="F4843" t="str">
            <v>시군구명</v>
          </cell>
        </row>
        <row r="4844">
          <cell r="E4844" t="str">
            <v>STDG_CD</v>
          </cell>
          <cell r="F4844" t="str">
            <v>법정동코드</v>
          </cell>
        </row>
        <row r="4845">
          <cell r="E4845" t="str">
            <v>STDG_NM</v>
          </cell>
          <cell r="F4845" t="str">
            <v>법정동명</v>
          </cell>
        </row>
        <row r="4846">
          <cell r="E4846" t="str">
            <v>ROAD_NM_CD</v>
          </cell>
          <cell r="F4846" t="str">
            <v>도로명코드</v>
          </cell>
        </row>
        <row r="4847">
          <cell r="E4847" t="str">
            <v>ROAD_NM_ADDR</v>
          </cell>
          <cell r="F4847" t="str">
            <v>도로명주소</v>
          </cell>
        </row>
        <row r="4848">
          <cell r="E4848" t="str">
            <v>LOTNO_ADDR</v>
          </cell>
          <cell r="F4848" t="str">
            <v>지번주소</v>
          </cell>
        </row>
        <row r="4849">
          <cell r="E4849" t="str">
            <v>ENG_ROAD_NM_ADDR</v>
          </cell>
          <cell r="F4849" t="str">
            <v>영문도로명주소</v>
          </cell>
        </row>
        <row r="4850">
          <cell r="E4850" t="str">
            <v>DONG_CD</v>
          </cell>
          <cell r="F4850" t="str">
            <v>행정동코드</v>
          </cell>
        </row>
        <row r="4851">
          <cell r="E4851" t="str">
            <v>BLDG_NM</v>
          </cell>
          <cell r="F4851" t="str">
            <v>건물명</v>
          </cell>
        </row>
        <row r="4852">
          <cell r="E4852" t="str">
            <v>BLDG_MNG_NO</v>
          </cell>
          <cell r="F4852" t="str">
            <v>건물관리번호</v>
          </cell>
        </row>
        <row r="4853">
          <cell r="E4853" t="str">
            <v>LINK_ZIP</v>
          </cell>
          <cell r="F4853" t="str">
            <v>연계우편번호</v>
          </cell>
        </row>
        <row r="4854">
          <cell r="E4854" t="str">
            <v>LAT</v>
          </cell>
          <cell r="F4854" t="str">
            <v>위도</v>
          </cell>
        </row>
        <row r="4855">
          <cell r="E4855" t="str">
            <v>LOT</v>
          </cell>
          <cell r="F4855" t="str">
            <v>경도</v>
          </cell>
        </row>
        <row r="4856">
          <cell r="E4856" t="str">
            <v>SRC_NM</v>
          </cell>
          <cell r="F4856" t="str">
            <v>출처명</v>
          </cell>
        </row>
        <row r="4857">
          <cell r="E4857" t="str">
            <v>SBFC_WTPK_YN_NM</v>
          </cell>
          <cell r="F4857" t="str">
            <v>부대시설물놀이장여부명</v>
          </cell>
        </row>
        <row r="4858">
          <cell r="E4858" t="str">
            <v>FCLT_INTD_DC</v>
          </cell>
          <cell r="F4858" t="str">
            <v>시설소개설명</v>
          </cell>
        </row>
        <row r="4859">
          <cell r="E4859" t="str">
            <v>LAST_MDFCN_YMD</v>
          </cell>
          <cell r="F4859" t="str">
            <v>최종수정일자</v>
          </cell>
        </row>
        <row r="4860">
          <cell r="E4860" t="str">
            <v>FRST_REG_YMD</v>
          </cell>
          <cell r="F4860" t="str">
            <v>최초등록일자</v>
          </cell>
        </row>
        <row r="4861">
          <cell r="E4861" t="str">
            <v>SGG_CD</v>
          </cell>
          <cell r="F4861" t="str">
            <v>시군구코드</v>
          </cell>
        </row>
        <row r="4862">
          <cell r="E4862" t="str">
            <v>LOAD_DT</v>
          </cell>
          <cell r="F4862" t="str">
            <v>적재일시</v>
          </cell>
        </row>
        <row r="4863">
          <cell r="E4863" t="str">
            <v>LINK_SN</v>
          </cell>
          <cell r="F4863" t="str">
            <v>연계일련번호</v>
          </cell>
        </row>
        <row r="4864">
          <cell r="E4864" t="str">
            <v>LINK_DMND_DT</v>
          </cell>
          <cell r="F4864" t="str">
            <v>연계요청일시</v>
          </cell>
        </row>
        <row r="4865">
          <cell r="E4865" t="str">
            <v>DTY_SPRTN_CD</v>
          </cell>
          <cell r="F4865" t="str">
            <v>업무구분코드</v>
          </cell>
        </row>
        <row r="4866">
          <cell r="E4866" t="str">
            <v>DTY_PRCS_DT</v>
          </cell>
          <cell r="F4866" t="str">
            <v>업무처리일시</v>
          </cell>
        </row>
        <row r="4867">
          <cell r="E4867" t="str">
            <v>DTY_TRNSF_PRCS_ST_CD</v>
          </cell>
          <cell r="F4867" t="str">
            <v>업무이관처리상태코드</v>
          </cell>
        </row>
        <row r="4868">
          <cell r="E4868" t="str">
            <v>MPIG_ID</v>
          </cell>
          <cell r="F4868" t="str">
            <v>매핑아이디</v>
          </cell>
        </row>
        <row r="4869">
          <cell r="E4869" t="str">
            <v>LINK_FLFL_DT</v>
          </cell>
          <cell r="F4869" t="str">
            <v>연계수행일시</v>
          </cell>
        </row>
        <row r="4870">
          <cell r="E4870" t="str">
            <v>LINK_PRCS_VL</v>
          </cell>
          <cell r="F4870" t="str">
            <v>연계처리값</v>
          </cell>
        </row>
        <row r="4871">
          <cell r="E4871" t="str">
            <v>LINK_PRCS_ST_CD</v>
          </cell>
          <cell r="F4871" t="str">
            <v>연계처리상태코드</v>
          </cell>
        </row>
        <row r="4872">
          <cell r="E4872" t="str">
            <v>PRCS_CTPV_CONT</v>
          </cell>
          <cell r="F4872" t="str">
            <v>처리시도횟수</v>
          </cell>
        </row>
        <row r="4873">
          <cell r="E4873" t="str">
            <v>TRBL_MSG_CN</v>
          </cell>
          <cell r="F4873" t="str">
            <v>장애메시지내용</v>
          </cell>
        </row>
        <row r="4874">
          <cell r="E4874" t="str">
            <v>CRTR_YR</v>
          </cell>
          <cell r="F4874" t="str">
            <v>기준연도</v>
          </cell>
        </row>
        <row r="4875">
          <cell r="E4875" t="str">
            <v>DATA_SN</v>
          </cell>
          <cell r="F4875" t="str">
            <v>자료일련번호</v>
          </cell>
        </row>
        <row r="4876">
          <cell r="E4876" t="str">
            <v>FCLT_NM</v>
          </cell>
          <cell r="F4876" t="str">
            <v>시설명</v>
          </cell>
        </row>
        <row r="4877">
          <cell r="E4877" t="str">
            <v>INST_DADDR</v>
          </cell>
          <cell r="F4877" t="str">
            <v>기관상세주소</v>
          </cell>
        </row>
        <row r="4878">
          <cell r="E4878" t="str">
            <v>OPER_PRD_NM</v>
          </cell>
          <cell r="F4878" t="str">
            <v>운영기간명</v>
          </cell>
        </row>
        <row r="4879">
          <cell r="E4879" t="str">
            <v>INST_TELNO</v>
          </cell>
          <cell r="F4879" t="str">
            <v>기관전화번호</v>
          </cell>
        </row>
        <row r="4880">
          <cell r="E4880" t="str">
            <v>PRCN_WAY_CN</v>
          </cell>
          <cell r="F4880" t="str">
            <v>참여방법내용</v>
          </cell>
        </row>
        <row r="4881">
          <cell r="E4881" t="str">
            <v>MNG_MNBD_NM</v>
          </cell>
          <cell r="F4881" t="str">
            <v>관리주체명</v>
          </cell>
        </row>
        <row r="4882">
          <cell r="E4882" t="str">
            <v>SGG_CD</v>
          </cell>
          <cell r="F4882" t="str">
            <v>시군구코드</v>
          </cell>
        </row>
        <row r="4883">
          <cell r="E4883" t="str">
            <v>LOAD_DT</v>
          </cell>
          <cell r="F4883" t="str">
            <v>적재일시</v>
          </cell>
        </row>
        <row r="4884">
          <cell r="E4884" t="str">
            <v>LINK_SN</v>
          </cell>
          <cell r="F4884" t="str">
            <v>연계일련번호</v>
          </cell>
        </row>
        <row r="4885">
          <cell r="E4885" t="str">
            <v>LINK_DMND_DT</v>
          </cell>
          <cell r="F4885" t="str">
            <v>연계요청일시</v>
          </cell>
        </row>
        <row r="4886">
          <cell r="E4886" t="str">
            <v>DTY_SPRTN_CD</v>
          </cell>
          <cell r="F4886" t="str">
            <v>업무구분코드</v>
          </cell>
        </row>
        <row r="4887">
          <cell r="E4887" t="str">
            <v>DTY_PRCS_DT</v>
          </cell>
          <cell r="F4887" t="str">
            <v>업무처리일시</v>
          </cell>
        </row>
        <row r="4888">
          <cell r="E4888" t="str">
            <v>DTY_TRNSF_PRCS_ST_CD</v>
          </cell>
          <cell r="F4888" t="str">
            <v>업무이관처리상태코드</v>
          </cell>
        </row>
        <row r="4889">
          <cell r="E4889" t="str">
            <v>MPIG_ID</v>
          </cell>
          <cell r="F4889" t="str">
            <v>매핑아이디</v>
          </cell>
        </row>
        <row r="4890">
          <cell r="E4890" t="str">
            <v>LINK_FLFL_DT</v>
          </cell>
          <cell r="F4890" t="str">
            <v>연계수행일시</v>
          </cell>
        </row>
        <row r="4891">
          <cell r="E4891" t="str">
            <v>LINK_PRCS_VL</v>
          </cell>
          <cell r="F4891" t="str">
            <v>연계처리값</v>
          </cell>
        </row>
        <row r="4892">
          <cell r="E4892" t="str">
            <v>LINK_PRCS_ST_CD</v>
          </cell>
          <cell r="F4892" t="str">
            <v>연계처리상태코드</v>
          </cell>
        </row>
        <row r="4893">
          <cell r="E4893" t="str">
            <v>PRCS_CTPV_CONT</v>
          </cell>
          <cell r="F4893" t="str">
            <v>처리시도횟수</v>
          </cell>
        </row>
        <row r="4894">
          <cell r="E4894" t="str">
            <v>TRBL_MSG_CN</v>
          </cell>
          <cell r="F4894" t="str">
            <v>장애메시지내용</v>
          </cell>
        </row>
        <row r="4895">
          <cell r="E4895" t="str">
            <v>CRTR_YR</v>
          </cell>
          <cell r="F4895" t="str">
            <v>기준연도</v>
          </cell>
        </row>
        <row r="4896">
          <cell r="E4896" t="str">
            <v>ORGN_NM</v>
          </cell>
          <cell r="F4896" t="str">
            <v>단체명</v>
          </cell>
        </row>
        <row r="4897">
          <cell r="E4897" t="str">
            <v>CTPV_SGG_NM</v>
          </cell>
          <cell r="F4897" t="str">
            <v>시도시군구명</v>
          </cell>
        </row>
        <row r="4898">
          <cell r="E4898" t="str">
            <v>CTPV_NM</v>
          </cell>
          <cell r="F4898" t="str">
            <v>시도명</v>
          </cell>
        </row>
        <row r="4899">
          <cell r="E4899" t="str">
            <v>SGG_NM</v>
          </cell>
          <cell r="F4899" t="str">
            <v>시군구명</v>
          </cell>
        </row>
        <row r="4900">
          <cell r="E4900" t="str">
            <v>SGG_CD</v>
          </cell>
          <cell r="F4900" t="str">
            <v>시군구코드</v>
          </cell>
        </row>
        <row r="4901">
          <cell r="E4901" t="str">
            <v>LOAD_DT</v>
          </cell>
          <cell r="F4901" t="str">
            <v>적재일시</v>
          </cell>
        </row>
        <row r="4902">
          <cell r="E4902" t="str">
            <v>LINK_SN</v>
          </cell>
          <cell r="F4902" t="str">
            <v>연계일련번호</v>
          </cell>
        </row>
        <row r="4903">
          <cell r="E4903" t="str">
            <v>LINK_DMND_DT</v>
          </cell>
          <cell r="F4903" t="str">
            <v>연계요청일시</v>
          </cell>
        </row>
        <row r="4904">
          <cell r="E4904" t="str">
            <v>DTY_SPRTN_CD</v>
          </cell>
          <cell r="F4904" t="str">
            <v>업무구분코드</v>
          </cell>
        </row>
        <row r="4905">
          <cell r="E4905" t="str">
            <v>DTY_PRCS_DT</v>
          </cell>
          <cell r="F4905" t="str">
            <v>업무처리일시</v>
          </cell>
        </row>
        <row r="4906">
          <cell r="E4906" t="str">
            <v>DTY_TRNSF_PRCS_ST_CD</v>
          </cell>
          <cell r="F4906" t="str">
            <v>업무이관처리상태코드</v>
          </cell>
        </row>
        <row r="4907">
          <cell r="E4907" t="str">
            <v>MPIG_ID</v>
          </cell>
          <cell r="F4907" t="str">
            <v>매핑아이디</v>
          </cell>
        </row>
        <row r="4908">
          <cell r="E4908" t="str">
            <v>LINK_FLFL_DT</v>
          </cell>
          <cell r="F4908" t="str">
            <v>연계수행일시</v>
          </cell>
        </row>
        <row r="4909">
          <cell r="E4909" t="str">
            <v>LINK_PRCS_VL</v>
          </cell>
          <cell r="F4909" t="str">
            <v>연계처리값</v>
          </cell>
        </row>
        <row r="4910">
          <cell r="E4910" t="str">
            <v>LINK_PRCS_ST_CD</v>
          </cell>
          <cell r="F4910" t="str">
            <v>연계처리상태코드</v>
          </cell>
        </row>
        <row r="4911">
          <cell r="E4911" t="str">
            <v>PRCS_CTPV_CONT</v>
          </cell>
          <cell r="F4911" t="str">
            <v>처리시도횟수</v>
          </cell>
        </row>
        <row r="4912">
          <cell r="E4912" t="str">
            <v>TRBL_MSG_CN</v>
          </cell>
          <cell r="F4912" t="str">
            <v>장애메시지내용</v>
          </cell>
        </row>
        <row r="4913">
          <cell r="E4913" t="str">
            <v>CRTR_YR</v>
          </cell>
          <cell r="F4913" t="str">
            <v>기준연도</v>
          </cell>
        </row>
        <row r="4914">
          <cell r="E4914" t="str">
            <v>BIZ_NM</v>
          </cell>
          <cell r="F4914" t="str">
            <v>사업명</v>
          </cell>
        </row>
        <row r="4915">
          <cell r="E4915" t="str">
            <v>MNGM_INST_NM</v>
          </cell>
          <cell r="F4915" t="str">
            <v>주관기관명</v>
          </cell>
        </row>
        <row r="4916">
          <cell r="E4916" t="str">
            <v>CLTR_CTY_NM</v>
          </cell>
          <cell r="F4916" t="str">
            <v>문화도시명</v>
          </cell>
        </row>
        <row r="4917">
          <cell r="E4917" t="str">
            <v>CLTR_CTY_DSGN_RELM_NM</v>
          </cell>
          <cell r="F4917" t="str">
            <v>문화도시지정분야명</v>
          </cell>
        </row>
        <row r="4918">
          <cell r="E4918" t="str">
            <v>STTY_DSGN_YN</v>
          </cell>
          <cell r="F4918" t="str">
            <v>법정지정여부</v>
          </cell>
        </row>
        <row r="4919">
          <cell r="E4919" t="str">
            <v>BGNG_YR</v>
          </cell>
          <cell r="F4919" t="str">
            <v>시작연도</v>
          </cell>
        </row>
        <row r="4920">
          <cell r="E4920" t="str">
            <v>END_YR</v>
          </cell>
          <cell r="F4920" t="str">
            <v>종료연도</v>
          </cell>
        </row>
        <row r="4921">
          <cell r="E4921" t="str">
            <v>SGG_CD</v>
          </cell>
          <cell r="F4921" t="str">
            <v>시군구코드</v>
          </cell>
        </row>
        <row r="4922">
          <cell r="E4922" t="str">
            <v>DSGN_YM</v>
          </cell>
          <cell r="F4922" t="str">
            <v>지정연월</v>
          </cell>
        </row>
        <row r="4923">
          <cell r="E4923" t="str">
            <v>LOAD_DT</v>
          </cell>
          <cell r="F4923" t="str">
            <v>적재일시</v>
          </cell>
        </row>
        <row r="4924">
          <cell r="E4924" t="str">
            <v>LINK_SN</v>
          </cell>
          <cell r="F4924" t="str">
            <v>연계일련번호</v>
          </cell>
        </row>
        <row r="4925">
          <cell r="E4925" t="str">
            <v>LINK_DMND_DT</v>
          </cell>
          <cell r="F4925" t="str">
            <v>연계요청일시</v>
          </cell>
        </row>
        <row r="4926">
          <cell r="E4926" t="str">
            <v>DTY_SPRTN_CD</v>
          </cell>
          <cell r="F4926" t="str">
            <v>업무구분코드</v>
          </cell>
        </row>
        <row r="4927">
          <cell r="E4927" t="str">
            <v>DTY_PRCS_DT</v>
          </cell>
          <cell r="F4927" t="str">
            <v>업무처리일시</v>
          </cell>
        </row>
        <row r="4928">
          <cell r="E4928" t="str">
            <v>DTY_TRNSF_PRCS_ST_CD</v>
          </cell>
          <cell r="F4928" t="str">
            <v>업무이관처리상태코드</v>
          </cell>
        </row>
        <row r="4929">
          <cell r="E4929" t="str">
            <v>MPIG_ID</v>
          </cell>
          <cell r="F4929" t="str">
            <v>매핑아이디</v>
          </cell>
        </row>
        <row r="4930">
          <cell r="E4930" t="str">
            <v>LINK_FLFL_DT</v>
          </cell>
          <cell r="F4930" t="str">
            <v>연계수행일시</v>
          </cell>
        </row>
        <row r="4931">
          <cell r="E4931" t="str">
            <v>LINK_PRCS_VL</v>
          </cell>
          <cell r="F4931" t="str">
            <v>연계처리값</v>
          </cell>
        </row>
        <row r="4932">
          <cell r="E4932" t="str">
            <v>LINK_PRCS_ST_CD</v>
          </cell>
          <cell r="F4932" t="str">
            <v>연계처리상태코드</v>
          </cell>
        </row>
        <row r="4933">
          <cell r="E4933" t="str">
            <v>PRCS_CTPV_CONT</v>
          </cell>
          <cell r="F4933" t="str">
            <v>처리시도횟수</v>
          </cell>
        </row>
        <row r="4934">
          <cell r="E4934" t="str">
            <v>TRBL_MSG_CN</v>
          </cell>
          <cell r="F4934" t="str">
            <v>장애메시지내용</v>
          </cell>
        </row>
        <row r="4935">
          <cell r="E4935" t="str">
            <v>CRTR_YR</v>
          </cell>
          <cell r="F4935" t="str">
            <v>기준연도</v>
          </cell>
        </row>
        <row r="4936">
          <cell r="E4936" t="str">
            <v>DSGN_YR</v>
          </cell>
          <cell r="F4936" t="str">
            <v>지정연도</v>
          </cell>
        </row>
        <row r="4937">
          <cell r="E4937" t="str">
            <v>CLTR_DST_NM</v>
          </cell>
          <cell r="F4937" t="str">
            <v>문화지구명</v>
          </cell>
        </row>
        <row r="4938">
          <cell r="E4938" t="str">
            <v>DADDR</v>
          </cell>
          <cell r="F4938" t="str">
            <v>상세주소</v>
          </cell>
        </row>
        <row r="4939">
          <cell r="E4939" t="str">
            <v>BCNC_RSRC_NM</v>
          </cell>
          <cell r="F4939" t="str">
            <v>밀집자원명</v>
          </cell>
        </row>
        <row r="4940">
          <cell r="E4940" t="str">
            <v>DSGN_PRPS_CN</v>
          </cell>
          <cell r="F4940" t="str">
            <v>지정목적내용</v>
          </cell>
        </row>
        <row r="4941">
          <cell r="E4941" t="str">
            <v>SIAR</v>
          </cell>
          <cell r="F4941" t="str">
            <v>대지면적</v>
          </cell>
        </row>
        <row r="4942">
          <cell r="E4942" t="str">
            <v>MNOR_NM</v>
          </cell>
          <cell r="F4942" t="str">
            <v>조례명</v>
          </cell>
        </row>
        <row r="4943">
          <cell r="E4943" t="str">
            <v>SGG_CD</v>
          </cell>
          <cell r="F4943" t="str">
            <v>시군구코드</v>
          </cell>
        </row>
        <row r="4944">
          <cell r="E4944" t="str">
            <v>LOAD_DT</v>
          </cell>
          <cell r="F4944" t="str">
            <v>적재일시</v>
          </cell>
        </row>
        <row r="4945">
          <cell r="E4945" t="str">
            <v>CRTR_YR</v>
          </cell>
          <cell r="F4945" t="str">
            <v>기준연도</v>
          </cell>
        </row>
        <row r="4946">
          <cell r="E4946" t="str">
            <v>SN</v>
          </cell>
          <cell r="F4946" t="str">
            <v>일련번호</v>
          </cell>
        </row>
        <row r="4947">
          <cell r="E4947" t="str">
            <v>CTPV_CD</v>
          </cell>
          <cell r="F4947" t="str">
            <v>시도코드</v>
          </cell>
        </row>
        <row r="4948">
          <cell r="E4948" t="str">
            <v>SGG_CD</v>
          </cell>
          <cell r="F4948" t="str">
            <v>시군구코드</v>
          </cell>
        </row>
        <row r="4949">
          <cell r="E4949" t="str">
            <v>FCLT_NM</v>
          </cell>
          <cell r="F4949" t="str">
            <v>시설명</v>
          </cell>
        </row>
        <row r="4950">
          <cell r="E4950" t="str">
            <v>CTPV_NM</v>
          </cell>
          <cell r="F4950" t="str">
            <v>시도명</v>
          </cell>
        </row>
        <row r="4951">
          <cell r="E4951" t="str">
            <v>SGG_NM</v>
          </cell>
          <cell r="F4951" t="str">
            <v>시군구명</v>
          </cell>
        </row>
        <row r="4952">
          <cell r="E4952" t="str">
            <v>FCLT_KND_NM</v>
          </cell>
          <cell r="F4952" t="str">
            <v>시설종류명</v>
          </cell>
        </row>
        <row r="4953">
          <cell r="E4953" t="str">
            <v>OWSP_INST_NM</v>
          </cell>
          <cell r="F4953" t="str">
            <v>소유기관명</v>
          </cell>
        </row>
        <row r="4954">
          <cell r="E4954" t="str">
            <v>MNG_MNBD_NM</v>
          </cell>
          <cell r="F4954" t="str">
            <v>관리주체명</v>
          </cell>
        </row>
        <row r="4955">
          <cell r="E4955" t="str">
            <v>LOAD_DT</v>
          </cell>
          <cell r="F4955" t="str">
            <v>적재일시</v>
          </cell>
        </row>
        <row r="4956">
          <cell r="E4956" t="str">
            <v>CRTR_YM</v>
          </cell>
          <cell r="F4956" t="str">
            <v>기준연월</v>
          </cell>
        </row>
        <row r="4957">
          <cell r="E4957" t="str">
            <v>DAT_MNG_NO</v>
          </cell>
          <cell r="F4957" t="str">
            <v>데이터관리번호</v>
          </cell>
        </row>
        <row r="4958">
          <cell r="E4958" t="str">
            <v>DATA_TTL_NM</v>
          </cell>
          <cell r="F4958" t="str">
            <v>자료제목명</v>
          </cell>
        </row>
        <row r="4959">
          <cell r="E4959" t="str">
            <v>CLTR_PLNG_THM_NM</v>
          </cell>
          <cell r="F4959" t="str">
            <v>문화기획테마명</v>
          </cell>
        </row>
        <row r="4960">
          <cell r="E4960" t="str">
            <v>CLTR_PLNG_LRNK_THM_NM</v>
          </cell>
          <cell r="F4960" t="str">
            <v>문화기획하위테마명</v>
          </cell>
        </row>
        <row r="4961">
          <cell r="E4961" t="str">
            <v>CLTR_PLNG_CLSF_NM</v>
          </cell>
          <cell r="F4961" t="str">
            <v>문화기획분류명</v>
          </cell>
        </row>
        <row r="4962">
          <cell r="E4962" t="str">
            <v>CLTR_PLNG_LRNK_CLSF_NM</v>
          </cell>
          <cell r="F4962" t="str">
            <v>문화기획하위분류명</v>
          </cell>
        </row>
        <row r="4963">
          <cell r="E4963" t="str">
            <v>CLTR_PLNG_THMA_NM</v>
          </cell>
          <cell r="F4963" t="str">
            <v>문화기획주제명</v>
          </cell>
        </row>
        <row r="4964">
          <cell r="E4964" t="str">
            <v>CLTR_PLNG_MID_THMA_NM</v>
          </cell>
          <cell r="F4964" t="str">
            <v>문화기획중주제명</v>
          </cell>
        </row>
        <row r="4965">
          <cell r="E4965" t="str">
            <v>SMY_CN</v>
          </cell>
          <cell r="F4965" t="str">
            <v>요약내용</v>
          </cell>
        </row>
        <row r="4966">
          <cell r="E4966" t="str">
            <v>RPRS_IMG_THN_URL_ADDR</v>
          </cell>
          <cell r="F4966" t="str">
            <v>대표이미지섬네일URL주소</v>
          </cell>
        </row>
        <row r="4967">
          <cell r="E4967" t="str">
            <v>DTL_URL_ADDR</v>
          </cell>
          <cell r="F4967" t="str">
            <v>상세URL주소</v>
          </cell>
        </row>
        <row r="4968">
          <cell r="E4968" t="str">
            <v>CTPV_NM</v>
          </cell>
          <cell r="F4968" t="str">
            <v>시도명</v>
          </cell>
        </row>
        <row r="4969">
          <cell r="E4969" t="str">
            <v>SGG_NM</v>
          </cell>
          <cell r="F4969" t="str">
            <v>시군구명</v>
          </cell>
        </row>
        <row r="4970">
          <cell r="E4970" t="str">
            <v>ADDR</v>
          </cell>
          <cell r="F4970" t="str">
            <v>주소</v>
          </cell>
        </row>
        <row r="4971">
          <cell r="E4971" t="str">
            <v>LOT</v>
          </cell>
          <cell r="F4971" t="str">
            <v>경도</v>
          </cell>
        </row>
        <row r="4972">
          <cell r="E4972" t="str">
            <v>LAT</v>
          </cell>
          <cell r="F4972" t="str">
            <v>위도</v>
          </cell>
        </row>
        <row r="4973">
          <cell r="E4973" t="str">
            <v>REG_YMD</v>
          </cell>
          <cell r="F4973" t="str">
            <v>등록일자</v>
          </cell>
        </row>
        <row r="4974">
          <cell r="E4974" t="str">
            <v>COR_KWRD_CN</v>
          </cell>
          <cell r="F4974" t="str">
            <v>핵심키워드내용</v>
          </cell>
        </row>
        <row r="4975">
          <cell r="E4975" t="str">
            <v>OPEN_YMD</v>
          </cell>
          <cell r="F4975" t="str">
            <v>개방일자</v>
          </cell>
        </row>
        <row r="4976">
          <cell r="E4976" t="str">
            <v>SGG_CD</v>
          </cell>
          <cell r="F4976" t="str">
            <v>시군구코드</v>
          </cell>
        </row>
        <row r="4977">
          <cell r="E4977" t="str">
            <v>LOAD_DT</v>
          </cell>
          <cell r="F4977" t="str">
            <v>적재일시</v>
          </cell>
        </row>
        <row r="4978">
          <cell r="E4978" t="str">
            <v>LINK_SN</v>
          </cell>
          <cell r="F4978" t="str">
            <v>연계일련번호</v>
          </cell>
        </row>
        <row r="4979">
          <cell r="E4979" t="str">
            <v>LINK_DMND_DT</v>
          </cell>
          <cell r="F4979" t="str">
            <v>연계요청일시</v>
          </cell>
        </row>
        <row r="4980">
          <cell r="E4980" t="str">
            <v>DTY_SPRTN_CD</v>
          </cell>
          <cell r="F4980" t="str">
            <v>업무구분코드</v>
          </cell>
        </row>
        <row r="4981">
          <cell r="E4981" t="str">
            <v>DTY_PRCS_DT</v>
          </cell>
          <cell r="F4981" t="str">
            <v>업무처리일시</v>
          </cell>
        </row>
        <row r="4982">
          <cell r="E4982" t="str">
            <v>DTY_TRNSF_PRCS_ST_CD</v>
          </cell>
          <cell r="F4982" t="str">
            <v>업무이관처리상태코드</v>
          </cell>
        </row>
        <row r="4983">
          <cell r="E4983" t="str">
            <v>MPIG_ID</v>
          </cell>
          <cell r="F4983" t="str">
            <v>매핑아이디</v>
          </cell>
        </row>
        <row r="4984">
          <cell r="E4984" t="str">
            <v>LINK_FLFL_DT</v>
          </cell>
          <cell r="F4984" t="str">
            <v>연계수행일시</v>
          </cell>
        </row>
        <row r="4985">
          <cell r="E4985" t="str">
            <v>LINK_PRCS_VL</v>
          </cell>
          <cell r="F4985" t="str">
            <v>연계처리값</v>
          </cell>
        </row>
        <row r="4986">
          <cell r="E4986" t="str">
            <v>LINK_PRCS_ST_CD</v>
          </cell>
          <cell r="F4986" t="str">
            <v>연계처리상태코드</v>
          </cell>
        </row>
        <row r="4987">
          <cell r="E4987" t="str">
            <v>PRCS_CTPV_CONT</v>
          </cell>
          <cell r="F4987" t="str">
            <v>처리시도횟수</v>
          </cell>
        </row>
        <row r="4988">
          <cell r="E4988" t="str">
            <v>TRBL_MSG_CN</v>
          </cell>
          <cell r="F4988" t="str">
            <v>장애메시지내용</v>
          </cell>
        </row>
        <row r="4989">
          <cell r="E4989" t="str">
            <v>CRTR_YR</v>
          </cell>
          <cell r="F4989" t="str">
            <v>기준연도</v>
          </cell>
        </row>
        <row r="4990">
          <cell r="E4990" t="str">
            <v>BIZ_NM</v>
          </cell>
          <cell r="F4990" t="str">
            <v>사업명</v>
          </cell>
        </row>
        <row r="4991">
          <cell r="E4991" t="str">
            <v>MNGM_INST_NM</v>
          </cell>
          <cell r="F4991" t="str">
            <v>주관기관명</v>
          </cell>
        </row>
        <row r="4992">
          <cell r="E4992" t="str">
            <v>CLTR_VLG_NM</v>
          </cell>
          <cell r="F4992" t="str">
            <v>문화마을명</v>
          </cell>
        </row>
        <row r="4993">
          <cell r="E4993" t="str">
            <v>CLTR_VLG_RGN_NM</v>
          </cell>
          <cell r="F4993" t="str">
            <v>문화마을지역명</v>
          </cell>
        </row>
        <row r="4994">
          <cell r="E4994" t="str">
            <v>BGNG_YR</v>
          </cell>
          <cell r="F4994" t="str">
            <v>시작연도</v>
          </cell>
        </row>
        <row r="4995">
          <cell r="E4995" t="str">
            <v>END_YR</v>
          </cell>
          <cell r="F4995" t="str">
            <v>종료연도</v>
          </cell>
        </row>
        <row r="4996">
          <cell r="E4996" t="str">
            <v>SGG_CD</v>
          </cell>
          <cell r="F4996" t="str">
            <v>시군구코드</v>
          </cell>
        </row>
        <row r="4997">
          <cell r="E4997" t="str">
            <v>LOAD_DT</v>
          </cell>
          <cell r="F4997" t="str">
            <v>적재일시</v>
          </cell>
        </row>
        <row r="4998">
          <cell r="E4998" t="str">
            <v>CMNS_CD</v>
          </cell>
          <cell r="F4998" t="str">
            <v>공통코드</v>
          </cell>
        </row>
        <row r="4999">
          <cell r="E4999" t="str">
            <v>CMNS_CD_NM</v>
          </cell>
          <cell r="F4999" t="str">
            <v>공통코드명</v>
          </cell>
        </row>
        <row r="5000">
          <cell r="E5000" t="str">
            <v>DC</v>
          </cell>
          <cell r="F5000" t="str">
            <v>설명</v>
          </cell>
        </row>
        <row r="5001">
          <cell r="E5001" t="str">
            <v>USE_YN</v>
          </cell>
          <cell r="F5001" t="str">
            <v>사용여부</v>
          </cell>
        </row>
        <row r="5002">
          <cell r="E5002" t="str">
            <v>SYS_CD_YN</v>
          </cell>
          <cell r="F5002" t="str">
            <v>시스템코드여부</v>
          </cell>
        </row>
        <row r="5003">
          <cell r="E5003" t="str">
            <v>FRST_CRTOR_ID</v>
          </cell>
          <cell r="F5003" t="str">
            <v>최초생성자아이디</v>
          </cell>
        </row>
        <row r="5004">
          <cell r="E5004" t="str">
            <v>FRST_CRT_DT</v>
          </cell>
          <cell r="F5004" t="str">
            <v>최초생성일시</v>
          </cell>
        </row>
        <row r="5005">
          <cell r="E5005" t="str">
            <v>FRST_CRT_IP</v>
          </cell>
          <cell r="F5005" t="str">
            <v>최초생성IP</v>
          </cell>
        </row>
        <row r="5006">
          <cell r="E5006" t="str">
            <v>LAST_MDR_ID</v>
          </cell>
          <cell r="F5006" t="str">
            <v>최종변경자아이디</v>
          </cell>
        </row>
        <row r="5007">
          <cell r="E5007" t="str">
            <v>LAST_CHG_DT</v>
          </cell>
          <cell r="F5007" t="str">
            <v>최종변경일시</v>
          </cell>
        </row>
        <row r="5008">
          <cell r="E5008" t="str">
            <v>LAST_CHG_IP</v>
          </cell>
          <cell r="F5008" t="str">
            <v>최종변경IP</v>
          </cell>
        </row>
        <row r="5009">
          <cell r="E5009" t="str">
            <v>LOAD_DT</v>
          </cell>
          <cell r="F5009" t="str">
            <v>적재일시</v>
          </cell>
        </row>
        <row r="5010">
          <cell r="E5010" t="str">
            <v>LINK_SN</v>
          </cell>
          <cell r="F5010" t="str">
            <v>연계일련번호</v>
          </cell>
        </row>
        <row r="5011">
          <cell r="E5011" t="str">
            <v>LINK_DMND_DT</v>
          </cell>
          <cell r="F5011" t="str">
            <v>연계요청일시</v>
          </cell>
        </row>
        <row r="5012">
          <cell r="E5012" t="str">
            <v>DTY_SPRTN_CD</v>
          </cell>
          <cell r="F5012" t="str">
            <v>업무구분코드</v>
          </cell>
        </row>
        <row r="5013">
          <cell r="E5013" t="str">
            <v>DTY_PRCS_DT</v>
          </cell>
          <cell r="F5013" t="str">
            <v>업무처리일시</v>
          </cell>
        </row>
        <row r="5014">
          <cell r="E5014" t="str">
            <v>DTY_TRNSF_PRCS_ST_CD</v>
          </cell>
          <cell r="F5014" t="str">
            <v>업무이관처리상태코드</v>
          </cell>
        </row>
        <row r="5015">
          <cell r="E5015" t="str">
            <v>MPIG_ID</v>
          </cell>
          <cell r="F5015" t="str">
            <v>매핑아이디</v>
          </cell>
        </row>
        <row r="5016">
          <cell r="E5016" t="str">
            <v>LINK_FLFL_DT</v>
          </cell>
          <cell r="F5016" t="str">
            <v>연계수행일시</v>
          </cell>
        </row>
        <row r="5017">
          <cell r="E5017" t="str">
            <v>LINK_PRCS_VL</v>
          </cell>
          <cell r="F5017" t="str">
            <v>연계처리값</v>
          </cell>
        </row>
        <row r="5018">
          <cell r="E5018" t="str">
            <v>LINK_PRCS_ST_CD</v>
          </cell>
          <cell r="F5018" t="str">
            <v>연계처리상태코드</v>
          </cell>
        </row>
        <row r="5019">
          <cell r="E5019" t="str">
            <v>PRCS_CTPV_CONT</v>
          </cell>
          <cell r="F5019" t="str">
            <v>처리시도횟수</v>
          </cell>
        </row>
        <row r="5020">
          <cell r="E5020" t="str">
            <v>TRBL_MSG_CN</v>
          </cell>
          <cell r="F5020" t="str">
            <v>장애메시지내용</v>
          </cell>
        </row>
        <row r="5021">
          <cell r="E5021" t="str">
            <v>CRTR_YR</v>
          </cell>
          <cell r="F5021" t="str">
            <v>기준연도</v>
          </cell>
        </row>
        <row r="5022">
          <cell r="E5022" t="str">
            <v>CTY_PARK_MNG_NO</v>
          </cell>
          <cell r="F5022" t="str">
            <v>도시공원관리번호</v>
          </cell>
        </row>
        <row r="5023">
          <cell r="E5023" t="str">
            <v>CTY_PARK_NM</v>
          </cell>
          <cell r="F5023" t="str">
            <v>도시공원명</v>
          </cell>
        </row>
        <row r="5024">
          <cell r="E5024" t="str">
            <v>CTY_PARK_SPRTN_NM</v>
          </cell>
          <cell r="F5024" t="str">
            <v>도시공원구분명</v>
          </cell>
        </row>
        <row r="5025">
          <cell r="E5025" t="str">
            <v>ROAD_NM_ADDR</v>
          </cell>
          <cell r="F5025" t="str">
            <v>도로명주소</v>
          </cell>
        </row>
        <row r="5026">
          <cell r="E5026" t="str">
            <v>LOTNO_ADDR</v>
          </cell>
          <cell r="F5026" t="str">
            <v>지번주소</v>
          </cell>
        </row>
        <row r="5027">
          <cell r="E5027" t="str">
            <v>LOT</v>
          </cell>
          <cell r="F5027" t="str">
            <v>경도</v>
          </cell>
        </row>
        <row r="5028">
          <cell r="E5028" t="str">
            <v>LAT</v>
          </cell>
          <cell r="F5028" t="str">
            <v>위도</v>
          </cell>
        </row>
        <row r="5029">
          <cell r="E5029" t="str">
            <v>CTY_PARK_AR</v>
          </cell>
          <cell r="F5029" t="str">
            <v>도시공원면적</v>
          </cell>
        </row>
        <row r="5030">
          <cell r="E5030" t="str">
            <v>PARK_HOLD_SPOR_FCLT_CN</v>
          </cell>
          <cell r="F5030" t="str">
            <v>공원보유운동시설내용</v>
          </cell>
        </row>
        <row r="5031">
          <cell r="E5031" t="str">
            <v>PARK_HOLD_AMMT_FCLT_CN</v>
          </cell>
          <cell r="F5031" t="str">
            <v>공원보유유희시설내용</v>
          </cell>
        </row>
        <row r="5032">
          <cell r="E5032" t="str">
            <v>PARK_HOLD_CNC_FCLT_CN</v>
          </cell>
          <cell r="F5032" t="str">
            <v>공원보유편익시설내용</v>
          </cell>
        </row>
        <row r="5033">
          <cell r="E5033" t="str">
            <v>PARK_HOLD_CLRE_FCLT_CN</v>
          </cell>
          <cell r="F5033" t="str">
            <v>공원보유교양시설내용</v>
          </cell>
        </row>
        <row r="5034">
          <cell r="E5034" t="str">
            <v>PARK_HOLD_ETC_FCLT_CN</v>
          </cell>
          <cell r="F5034" t="str">
            <v>공원보유기타시설내용</v>
          </cell>
        </row>
        <row r="5035">
          <cell r="E5035" t="str">
            <v>ANCMNT_YMD</v>
          </cell>
          <cell r="F5035" t="str">
            <v>고시일자</v>
          </cell>
        </row>
        <row r="5036">
          <cell r="E5036" t="str">
            <v>MNG_INST_NM</v>
          </cell>
          <cell r="F5036" t="str">
            <v>관리기관명</v>
          </cell>
        </row>
        <row r="5037">
          <cell r="E5037" t="str">
            <v>TELNO</v>
          </cell>
          <cell r="F5037" t="str">
            <v>전화번호</v>
          </cell>
        </row>
        <row r="5038">
          <cell r="E5038" t="str">
            <v>CRTR_YMD</v>
          </cell>
          <cell r="F5038" t="str">
            <v>기준일자</v>
          </cell>
        </row>
        <row r="5039">
          <cell r="E5039" t="str">
            <v>PVSN_INST_ID</v>
          </cell>
          <cell r="F5039" t="str">
            <v>제공기관아이디</v>
          </cell>
        </row>
        <row r="5040">
          <cell r="E5040" t="str">
            <v>PVSN_INST_NM</v>
          </cell>
          <cell r="F5040" t="str">
            <v>제공기관명</v>
          </cell>
        </row>
        <row r="5041">
          <cell r="E5041" t="str">
            <v>SGG_CD</v>
          </cell>
          <cell r="F5041" t="str">
            <v>시군구코드</v>
          </cell>
        </row>
        <row r="5042">
          <cell r="E5042" t="str">
            <v>LVPP_DONG_CD</v>
          </cell>
          <cell r="F5042" t="str">
            <v>생활인구행정동코드</v>
          </cell>
        </row>
        <row r="5043">
          <cell r="E5043" t="str">
            <v>LOAD_DT</v>
          </cell>
          <cell r="F5043" t="str">
            <v>적재일시</v>
          </cell>
        </row>
        <row r="5044">
          <cell r="E5044" t="str">
            <v>LINK_SN</v>
          </cell>
          <cell r="F5044" t="str">
            <v>연계일련번호</v>
          </cell>
        </row>
        <row r="5045">
          <cell r="E5045" t="str">
            <v>LINK_DMND_DT</v>
          </cell>
          <cell r="F5045" t="str">
            <v>연계요청일시</v>
          </cell>
        </row>
        <row r="5046">
          <cell r="E5046" t="str">
            <v>DTY_SPRTN_CD</v>
          </cell>
          <cell r="F5046" t="str">
            <v>업무구분코드</v>
          </cell>
        </row>
        <row r="5047">
          <cell r="E5047" t="str">
            <v>DTY_PRCS_DT</v>
          </cell>
          <cell r="F5047" t="str">
            <v>업무처리일시</v>
          </cell>
        </row>
        <row r="5048">
          <cell r="E5048" t="str">
            <v>DTY_TRNSF_PRCS_ST_CD</v>
          </cell>
          <cell r="F5048" t="str">
            <v>업무이관처리상태코드</v>
          </cell>
        </row>
        <row r="5049">
          <cell r="E5049" t="str">
            <v>MPIG_ID</v>
          </cell>
          <cell r="F5049" t="str">
            <v>매핑아이디</v>
          </cell>
        </row>
        <row r="5050">
          <cell r="E5050" t="str">
            <v>LINK_FLFL_DT</v>
          </cell>
          <cell r="F5050" t="str">
            <v>연계수행일시</v>
          </cell>
        </row>
        <row r="5051">
          <cell r="E5051" t="str">
            <v>INST_CD</v>
          </cell>
          <cell r="F5051" t="str">
            <v>기관코드</v>
          </cell>
        </row>
        <row r="5052">
          <cell r="E5052" t="str">
            <v>FCLT_NM</v>
          </cell>
          <cell r="F5052" t="str">
            <v>시설명</v>
          </cell>
        </row>
        <row r="5053">
          <cell r="E5053" t="str">
            <v>CTPV_NM</v>
          </cell>
          <cell r="F5053" t="str">
            <v>시도명</v>
          </cell>
        </row>
        <row r="5054">
          <cell r="E5054" t="str">
            <v>SGG_NM</v>
          </cell>
          <cell r="F5054" t="str">
            <v>시군구명</v>
          </cell>
        </row>
        <row r="5055">
          <cell r="E5055" t="str">
            <v>INST_DADDR</v>
          </cell>
          <cell r="F5055" t="str">
            <v>기관상세주소</v>
          </cell>
        </row>
        <row r="5056">
          <cell r="E5056" t="str">
            <v>INST_TELNO</v>
          </cell>
          <cell r="F5056" t="str">
            <v>기관전화번호</v>
          </cell>
        </row>
        <row r="5057">
          <cell r="E5057" t="str">
            <v>LINK_SYS_ID</v>
          </cell>
          <cell r="F5057" t="str">
            <v>연계시스템아이디</v>
          </cell>
        </row>
        <row r="5058">
          <cell r="E5058" t="str">
            <v>SEED_ID</v>
          </cell>
          <cell r="F5058" t="str">
            <v>시드아이디</v>
          </cell>
        </row>
        <row r="5059">
          <cell r="E5059" t="str">
            <v>DTL_URL_ADDR</v>
          </cell>
          <cell r="F5059" t="str">
            <v>상세URL주소</v>
          </cell>
        </row>
        <row r="5060">
          <cell r="E5060" t="str">
            <v>LOAD_DT</v>
          </cell>
          <cell r="F5060" t="str">
            <v>적재일시</v>
          </cell>
        </row>
        <row r="5061">
          <cell r="E5061" t="str">
            <v>LINK_SN</v>
          </cell>
          <cell r="F5061" t="str">
            <v>연계일련번호</v>
          </cell>
        </row>
        <row r="5062">
          <cell r="E5062" t="str">
            <v>LINK_DMND_DT</v>
          </cell>
          <cell r="F5062" t="str">
            <v>연계요청일시</v>
          </cell>
        </row>
        <row r="5063">
          <cell r="E5063" t="str">
            <v>DTY_SPRTN_CD</v>
          </cell>
          <cell r="F5063" t="str">
            <v>업무구분코드</v>
          </cell>
        </row>
        <row r="5064">
          <cell r="E5064" t="str">
            <v>DTY_PRCS_DT</v>
          </cell>
          <cell r="F5064" t="str">
            <v>업무처리일시</v>
          </cell>
        </row>
        <row r="5065">
          <cell r="E5065" t="str">
            <v>DTY_TRNSF_PRCS_ST_CD</v>
          </cell>
          <cell r="F5065" t="str">
            <v>업무이관처리상태코드</v>
          </cell>
        </row>
        <row r="5066">
          <cell r="E5066" t="str">
            <v>MPIG_ID</v>
          </cell>
          <cell r="F5066" t="str">
            <v>매핑아이디</v>
          </cell>
        </row>
        <row r="5067">
          <cell r="E5067" t="str">
            <v>LINK_FLFL_DT</v>
          </cell>
          <cell r="F5067" t="str">
            <v>연계수행일시</v>
          </cell>
        </row>
        <row r="5068">
          <cell r="E5068" t="str">
            <v>LINK_PRCS_VL</v>
          </cell>
          <cell r="F5068" t="str">
            <v>연계처리값</v>
          </cell>
        </row>
        <row r="5069">
          <cell r="E5069" t="str">
            <v>LINK_PRCS_ST_CD</v>
          </cell>
          <cell r="F5069" t="str">
            <v>연계처리상태코드</v>
          </cell>
        </row>
        <row r="5070">
          <cell r="E5070" t="str">
            <v>PRCS_CTPV_CONT</v>
          </cell>
          <cell r="F5070" t="str">
            <v>처리시도횟수</v>
          </cell>
        </row>
        <row r="5071">
          <cell r="E5071" t="str">
            <v>TRBL_MSG_CN</v>
          </cell>
          <cell r="F5071" t="str">
            <v>장애메시지내용</v>
          </cell>
        </row>
        <row r="5072">
          <cell r="E5072" t="str">
            <v>CRTR_YMD</v>
          </cell>
          <cell r="F5072" t="str">
            <v>기준일자</v>
          </cell>
        </row>
        <row r="5073">
          <cell r="E5073" t="str">
            <v>CTPV_SGG_NM</v>
          </cell>
          <cell r="F5073" t="str">
            <v>시도시군구명</v>
          </cell>
        </row>
        <row r="5074">
          <cell r="E5074" t="str">
            <v>TOUR_TPIN_CLSF_CD</v>
          </cell>
          <cell r="F5074" t="str">
            <v>관광업종분류코드</v>
          </cell>
        </row>
        <row r="5075">
          <cell r="E5075" t="str">
            <v>AMDB</v>
          </cell>
          <cell r="F5075" t="str">
            <v>지출액</v>
          </cell>
        </row>
        <row r="5076">
          <cell r="E5076" t="str">
            <v>SGG_CD</v>
          </cell>
          <cell r="F5076" t="str">
            <v>시군구코드</v>
          </cell>
        </row>
        <row r="5077">
          <cell r="E5077" t="str">
            <v>LOAD_DT</v>
          </cell>
          <cell r="F5077" t="str">
            <v>적재일시</v>
          </cell>
        </row>
        <row r="5078">
          <cell r="E5078" t="str">
            <v>LINK_SN</v>
          </cell>
          <cell r="F5078" t="str">
            <v>연계일련번호</v>
          </cell>
        </row>
        <row r="5079">
          <cell r="E5079" t="str">
            <v>LINK_DMND_DT</v>
          </cell>
          <cell r="F5079" t="str">
            <v>연계요청일시</v>
          </cell>
        </row>
        <row r="5080">
          <cell r="E5080" t="str">
            <v>DTY_SPRTN_CD</v>
          </cell>
          <cell r="F5080" t="str">
            <v>업무구분코드</v>
          </cell>
        </row>
        <row r="5081">
          <cell r="E5081" t="str">
            <v>DTY_PRCS_DT</v>
          </cell>
          <cell r="F5081" t="str">
            <v>업무처리일시</v>
          </cell>
        </row>
        <row r="5082">
          <cell r="E5082" t="str">
            <v>DTY_TRNSF_PRCS_ST_CD</v>
          </cell>
          <cell r="F5082" t="str">
            <v>업무이관처리상태코드</v>
          </cell>
        </row>
        <row r="5083">
          <cell r="E5083" t="str">
            <v>MPIG_ID</v>
          </cell>
          <cell r="F5083" t="str">
            <v>매핑아이디</v>
          </cell>
        </row>
        <row r="5084">
          <cell r="E5084" t="str">
            <v>LINK_FLFL_DT</v>
          </cell>
          <cell r="F5084" t="str">
            <v>연계수행일시</v>
          </cell>
        </row>
        <row r="5085">
          <cell r="E5085" t="str">
            <v>LINK_PRCS_VL</v>
          </cell>
          <cell r="F5085" t="str">
            <v>연계처리값</v>
          </cell>
        </row>
        <row r="5086">
          <cell r="E5086" t="str">
            <v>LINK_PRCS_ST_CD</v>
          </cell>
          <cell r="F5086" t="str">
            <v>연계처리상태코드</v>
          </cell>
        </row>
        <row r="5087">
          <cell r="E5087" t="str">
            <v>PRCS_CTPV_CONT</v>
          </cell>
          <cell r="F5087" t="str">
            <v>처리시도횟수</v>
          </cell>
        </row>
        <row r="5088">
          <cell r="E5088" t="str">
            <v>TRBL_MSG_CN</v>
          </cell>
          <cell r="F5088" t="str">
            <v>장애메시지내용</v>
          </cell>
        </row>
        <row r="5089">
          <cell r="E5089" t="str">
            <v>CRTR_YMD</v>
          </cell>
          <cell r="F5089" t="str">
            <v>기준일자</v>
          </cell>
        </row>
        <row r="5090">
          <cell r="E5090" t="str">
            <v>CTPV_SGG_NM</v>
          </cell>
          <cell r="F5090" t="str">
            <v>시도시군구명</v>
          </cell>
        </row>
        <row r="5091">
          <cell r="E5091" t="str">
            <v>PRPS_RGN_TP_CD</v>
          </cell>
          <cell r="F5091" t="str">
            <v>목적지역유형코드</v>
          </cell>
        </row>
        <row r="5092">
          <cell r="E5092" t="str">
            <v>INFO_SRCH_NOCS</v>
          </cell>
          <cell r="F5092" t="str">
            <v>정보검색건수</v>
          </cell>
        </row>
        <row r="5093">
          <cell r="E5093" t="str">
            <v>SGG_CD</v>
          </cell>
          <cell r="F5093" t="str">
            <v>시군구코드</v>
          </cell>
        </row>
        <row r="5094">
          <cell r="E5094" t="str">
            <v>LOAD_DT</v>
          </cell>
          <cell r="F5094" t="str">
            <v>적재일시</v>
          </cell>
        </row>
        <row r="5095">
          <cell r="E5095" t="str">
            <v>LINK_SN</v>
          </cell>
          <cell r="F5095" t="str">
            <v>연계일련번호</v>
          </cell>
        </row>
        <row r="5096">
          <cell r="E5096" t="str">
            <v>LINK_DMND_DT</v>
          </cell>
          <cell r="F5096" t="str">
            <v>연계요청일시</v>
          </cell>
        </row>
        <row r="5097">
          <cell r="E5097" t="str">
            <v>DTY_SPRTN_CD</v>
          </cell>
          <cell r="F5097" t="str">
            <v>업무구분코드</v>
          </cell>
        </row>
        <row r="5098">
          <cell r="E5098" t="str">
            <v>DTY_PRCS_DT</v>
          </cell>
          <cell r="F5098" t="str">
            <v>업무처리일시</v>
          </cell>
        </row>
        <row r="5099">
          <cell r="E5099" t="str">
            <v>DTY_TRNSF_PRCS_ST_CD</v>
          </cell>
          <cell r="F5099" t="str">
            <v>업무이관처리상태코드</v>
          </cell>
        </row>
        <row r="5100">
          <cell r="E5100" t="str">
            <v>MPIG_ID</v>
          </cell>
          <cell r="F5100" t="str">
            <v>매핑아이디</v>
          </cell>
        </row>
        <row r="5101">
          <cell r="E5101" t="str">
            <v>LINK_FLFL_DT</v>
          </cell>
          <cell r="F5101" t="str">
            <v>연계수행일시</v>
          </cell>
        </row>
        <row r="5102">
          <cell r="E5102" t="str">
            <v>LINK_PRCS_VL</v>
          </cell>
          <cell r="F5102" t="str">
            <v>연계처리값</v>
          </cell>
        </row>
        <row r="5103">
          <cell r="E5103" t="str">
            <v>LINK_PRCS_ST_CD</v>
          </cell>
          <cell r="F5103" t="str">
            <v>연계처리상태코드</v>
          </cell>
        </row>
        <row r="5104">
          <cell r="E5104" t="str">
            <v>PRCS_CTPV_CONT</v>
          </cell>
          <cell r="F5104" t="str">
            <v>처리시도횟수</v>
          </cell>
        </row>
        <row r="5105">
          <cell r="E5105" t="str">
            <v>TRBL_MSG_CN</v>
          </cell>
          <cell r="F5105" t="str">
            <v>장애메시지내용</v>
          </cell>
        </row>
        <row r="5106">
          <cell r="E5106" t="str">
            <v>CRTR_YM</v>
          </cell>
          <cell r="F5106" t="str">
            <v>기준연월</v>
          </cell>
        </row>
        <row r="5107">
          <cell r="E5107" t="str">
            <v>OTPT_ORDR_NO</v>
          </cell>
          <cell r="F5107" t="str">
            <v>출력순서번호</v>
          </cell>
        </row>
        <row r="5108">
          <cell r="E5108" t="str">
            <v>RNK</v>
          </cell>
          <cell r="F5108" t="str">
            <v>순위</v>
          </cell>
        </row>
        <row r="5109">
          <cell r="E5109" t="str">
            <v>BK_NM</v>
          </cell>
          <cell r="F5109" t="str">
            <v>도서명</v>
          </cell>
        </row>
        <row r="5110">
          <cell r="E5110" t="str">
            <v>AUT_NM</v>
          </cell>
          <cell r="F5110" t="str">
            <v>저자명</v>
          </cell>
        </row>
        <row r="5111">
          <cell r="E5111" t="str">
            <v>PBCP_NM</v>
          </cell>
          <cell r="F5111" t="str">
            <v>출판사명</v>
          </cell>
        </row>
        <row r="5112">
          <cell r="E5112" t="str">
            <v>PBL_YR</v>
          </cell>
          <cell r="F5112" t="str">
            <v>출판연도</v>
          </cell>
        </row>
        <row r="5113">
          <cell r="E5113" t="str">
            <v>ISBN_NO</v>
          </cell>
          <cell r="F5113" t="str">
            <v>ISBN번호</v>
          </cell>
        </row>
        <row r="5114">
          <cell r="E5114" t="str">
            <v>ISBN_ANXT_NO</v>
          </cell>
          <cell r="F5114" t="str">
            <v>ISBN부가번호</v>
          </cell>
        </row>
        <row r="5115">
          <cell r="E5115" t="str">
            <v>BK_VLM_NO</v>
          </cell>
          <cell r="F5115" t="str">
            <v>도서권번호</v>
          </cell>
        </row>
        <row r="5116">
          <cell r="E5116" t="str">
            <v>BK_THMA_CLSF_NO</v>
          </cell>
          <cell r="F5116" t="str">
            <v>도서주제분류번호</v>
          </cell>
        </row>
        <row r="5117">
          <cell r="E5117" t="str">
            <v>BK_THMA_CLSF_NM</v>
          </cell>
          <cell r="F5117" t="str">
            <v>도서주제분류명</v>
          </cell>
        </row>
        <row r="5118">
          <cell r="E5118" t="str">
            <v>LN_VLNM</v>
          </cell>
          <cell r="F5118" t="str">
            <v>대출권수</v>
          </cell>
        </row>
        <row r="5119">
          <cell r="E5119" t="str">
            <v>BK_IMG_URL_ADDR</v>
          </cell>
          <cell r="F5119" t="str">
            <v>도서이미지URL주소</v>
          </cell>
        </row>
        <row r="5120">
          <cell r="E5120" t="str">
            <v>SGG_CD</v>
          </cell>
          <cell r="F5120" t="str">
            <v>시군구코드</v>
          </cell>
        </row>
        <row r="5121">
          <cell r="E5121" t="str">
            <v>LOAD_DT</v>
          </cell>
          <cell r="F5121" t="str">
            <v>적재일시</v>
          </cell>
        </row>
        <row r="5122">
          <cell r="E5122" t="str">
            <v>LINK_SN</v>
          </cell>
          <cell r="F5122" t="str">
            <v>연계일련번호</v>
          </cell>
        </row>
        <row r="5123">
          <cell r="E5123" t="str">
            <v>LINK_DMND_DT</v>
          </cell>
          <cell r="F5123" t="str">
            <v>연계요청일시</v>
          </cell>
        </row>
        <row r="5124">
          <cell r="E5124" t="str">
            <v>DTY_SPRTN_CD</v>
          </cell>
          <cell r="F5124" t="str">
            <v>업무구분코드</v>
          </cell>
        </row>
        <row r="5125">
          <cell r="E5125" t="str">
            <v>DTY_PRCS_DT</v>
          </cell>
          <cell r="F5125" t="str">
            <v>업무처리일시</v>
          </cell>
        </row>
        <row r="5126">
          <cell r="E5126" t="str">
            <v>DTY_TRNSF_PRCS_ST_CD</v>
          </cell>
          <cell r="F5126" t="str">
            <v>업무이관처리상태코드</v>
          </cell>
        </row>
        <row r="5127">
          <cell r="E5127" t="str">
            <v>MPIG_ID</v>
          </cell>
          <cell r="F5127" t="str">
            <v>매핑아이디</v>
          </cell>
        </row>
        <row r="5128">
          <cell r="E5128" t="str">
            <v>LINK_FLFL_DT</v>
          </cell>
          <cell r="F5128" t="str">
            <v>연계수행일시</v>
          </cell>
        </row>
        <row r="5129">
          <cell r="E5129" t="str">
            <v>LINK_PRCS_VL</v>
          </cell>
          <cell r="F5129" t="str">
            <v>연계처리값</v>
          </cell>
        </row>
        <row r="5130">
          <cell r="E5130" t="str">
            <v>LINK_PRCS_ST_CD</v>
          </cell>
          <cell r="F5130" t="str">
            <v>연계처리상태코드</v>
          </cell>
        </row>
        <row r="5131">
          <cell r="E5131" t="str">
            <v>PRCS_CTPV_CONT</v>
          </cell>
          <cell r="F5131" t="str">
            <v>처리시도횟수</v>
          </cell>
        </row>
        <row r="5132">
          <cell r="E5132" t="str">
            <v>TRBL_MSG_CN</v>
          </cell>
          <cell r="F5132" t="str">
            <v>장애메시지내용</v>
          </cell>
        </row>
        <row r="5133">
          <cell r="E5133" t="str">
            <v>CRTR_YR</v>
          </cell>
          <cell r="F5133" t="str">
            <v>기준연도</v>
          </cell>
        </row>
        <row r="5134">
          <cell r="E5134" t="str">
            <v>LBRRY_ID</v>
          </cell>
          <cell r="F5134" t="str">
            <v>도서관아이디</v>
          </cell>
        </row>
        <row r="5135">
          <cell r="E5135" t="str">
            <v>LBRRY_NM</v>
          </cell>
          <cell r="F5135" t="str">
            <v>도서관명</v>
          </cell>
        </row>
        <row r="5136">
          <cell r="E5136" t="str">
            <v>INST_ADDR</v>
          </cell>
          <cell r="F5136" t="str">
            <v>기관주소</v>
          </cell>
        </row>
        <row r="5137">
          <cell r="E5137" t="str">
            <v>TELNO_CN</v>
          </cell>
          <cell r="F5137" t="str">
            <v>전화번호내용</v>
          </cell>
        </row>
        <row r="5138">
          <cell r="E5138" t="str">
            <v>FXNO</v>
          </cell>
          <cell r="F5138" t="str">
            <v>팩스번호</v>
          </cell>
        </row>
        <row r="5139">
          <cell r="E5139" t="str">
            <v>LAT</v>
          </cell>
          <cell r="F5139" t="str">
            <v>위도</v>
          </cell>
        </row>
        <row r="5140">
          <cell r="E5140" t="str">
            <v>LOT</v>
          </cell>
          <cell r="F5140" t="str">
            <v>경도</v>
          </cell>
        </row>
        <row r="5141">
          <cell r="E5141" t="str">
            <v>HMPG_URL_ADDR</v>
          </cell>
          <cell r="F5141" t="str">
            <v>홈페이지URL주소</v>
          </cell>
        </row>
        <row r="5142">
          <cell r="E5142" t="str">
            <v>CLS_DAY_NT</v>
          </cell>
          <cell r="F5142" t="str">
            <v>휴관일비고</v>
          </cell>
        </row>
        <row r="5143">
          <cell r="E5143" t="str">
            <v>OPNG_HR_NT</v>
          </cell>
          <cell r="F5143" t="str">
            <v>개관시간비고</v>
          </cell>
        </row>
        <row r="5144">
          <cell r="E5144" t="str">
            <v>LBRRY_DATA_VLNM</v>
          </cell>
          <cell r="F5144" t="str">
            <v>도서관자료권수</v>
          </cell>
        </row>
        <row r="5145">
          <cell r="E5145" t="str">
            <v>SGG_CD</v>
          </cell>
          <cell r="F5145" t="str">
            <v>시군구코드</v>
          </cell>
        </row>
        <row r="5146">
          <cell r="E5146" t="str">
            <v>LOAD_DT</v>
          </cell>
          <cell r="F5146" t="str">
            <v>적재일시</v>
          </cell>
        </row>
        <row r="5147">
          <cell r="E5147" t="str">
            <v>LINK_SN</v>
          </cell>
          <cell r="F5147" t="str">
            <v>연계일련번호</v>
          </cell>
        </row>
        <row r="5148">
          <cell r="E5148" t="str">
            <v>LINK_DMND_DT</v>
          </cell>
          <cell r="F5148" t="str">
            <v>연계요청일시</v>
          </cell>
        </row>
        <row r="5149">
          <cell r="E5149" t="str">
            <v>DTY_SPRTN_CD</v>
          </cell>
          <cell r="F5149" t="str">
            <v>업무구분코드</v>
          </cell>
        </row>
        <row r="5150">
          <cell r="E5150" t="str">
            <v>DTY_PRCS_DT</v>
          </cell>
          <cell r="F5150" t="str">
            <v>업무처리일시</v>
          </cell>
        </row>
        <row r="5151">
          <cell r="E5151" t="str">
            <v>DTY_TRNSF_PRCS_ST_CD</v>
          </cell>
          <cell r="F5151" t="str">
            <v>업무이관처리상태코드</v>
          </cell>
        </row>
        <row r="5152">
          <cell r="E5152" t="str">
            <v>MPIG_ID</v>
          </cell>
          <cell r="F5152" t="str">
            <v>매핑아이디</v>
          </cell>
        </row>
        <row r="5153">
          <cell r="E5153" t="str">
            <v>LINK_FLFL_DT</v>
          </cell>
          <cell r="F5153" t="str">
            <v>연계수행일시</v>
          </cell>
        </row>
        <row r="5154">
          <cell r="E5154" t="str">
            <v>LINK_PRCS_VL</v>
          </cell>
          <cell r="F5154" t="str">
            <v>연계처리값</v>
          </cell>
        </row>
        <row r="5155">
          <cell r="E5155" t="str">
            <v>LINK_PRCS_ST_CD</v>
          </cell>
          <cell r="F5155" t="str">
            <v>연계처리상태코드</v>
          </cell>
        </row>
        <row r="5156">
          <cell r="E5156" t="str">
            <v>PRCS_CTPV_CONT</v>
          </cell>
          <cell r="F5156" t="str">
            <v>처리시도횟수</v>
          </cell>
        </row>
        <row r="5157">
          <cell r="E5157" t="str">
            <v>TRBL_MSG_CN</v>
          </cell>
          <cell r="F5157" t="str">
            <v>장애메시지내용</v>
          </cell>
        </row>
        <row r="5158">
          <cell r="E5158" t="str">
            <v>CRTR_YR</v>
          </cell>
          <cell r="F5158" t="str">
            <v>기준연도</v>
          </cell>
        </row>
        <row r="5159">
          <cell r="E5159" t="str">
            <v>DAT_MNG_NO</v>
          </cell>
          <cell r="F5159" t="str">
            <v>데이터관리번호</v>
          </cell>
        </row>
        <row r="5160">
          <cell r="E5160" t="str">
            <v>FNDN_YMD</v>
          </cell>
          <cell r="F5160" t="str">
            <v>설립일자</v>
          </cell>
        </row>
        <row r="5161">
          <cell r="E5161" t="str">
            <v>FCLT_NM</v>
          </cell>
          <cell r="F5161" t="str">
            <v>시설명</v>
          </cell>
        </row>
        <row r="5162">
          <cell r="E5162" t="str">
            <v>LOT</v>
          </cell>
          <cell r="F5162" t="str">
            <v>경도</v>
          </cell>
        </row>
        <row r="5163">
          <cell r="E5163" t="str">
            <v>LAT</v>
          </cell>
          <cell r="F5163" t="str">
            <v>위도</v>
          </cell>
        </row>
        <row r="5164">
          <cell r="E5164" t="str">
            <v>RPRSV_NM</v>
          </cell>
          <cell r="F5164" t="str">
            <v>대표자명</v>
          </cell>
        </row>
        <row r="5165">
          <cell r="E5165" t="str">
            <v>DSPN_FCLT_TP_CD</v>
          </cell>
          <cell r="F5165" t="str">
            <v>장애인시설유형코드</v>
          </cell>
        </row>
        <row r="5166">
          <cell r="E5166" t="str">
            <v>FCLT_ADDR</v>
          </cell>
          <cell r="F5166" t="str">
            <v>시설주소</v>
          </cell>
        </row>
        <row r="5167">
          <cell r="E5167" t="str">
            <v>BSN_ST_YN</v>
          </cell>
          <cell r="F5167" t="str">
            <v>영업상태여부</v>
          </cell>
        </row>
        <row r="5168">
          <cell r="E5168" t="str">
            <v>BSN_ST_NM</v>
          </cell>
          <cell r="F5168" t="str">
            <v>영업상태명</v>
          </cell>
        </row>
        <row r="5169">
          <cell r="E5169" t="str">
            <v>MNG_FCLT_SPRTN_ID</v>
          </cell>
          <cell r="F5169" t="str">
            <v>관리시설구분아이디</v>
          </cell>
        </row>
        <row r="5170">
          <cell r="E5170" t="str">
            <v>SGG_CD</v>
          </cell>
          <cell r="F5170" t="str">
            <v>시군구코드</v>
          </cell>
        </row>
        <row r="5171">
          <cell r="E5171" t="str">
            <v>LOAD_DT</v>
          </cell>
          <cell r="F5171" t="str">
            <v>적재일시</v>
          </cell>
        </row>
        <row r="5172">
          <cell r="E5172" t="str">
            <v>EXMN_YR</v>
          </cell>
          <cell r="F5172" t="str">
            <v>조사연도</v>
          </cell>
        </row>
        <row r="5173">
          <cell r="E5173" t="str">
            <v>LBRRY_NM</v>
          </cell>
          <cell r="F5173" t="str">
            <v>도서관명</v>
          </cell>
        </row>
        <row r="5174">
          <cell r="E5174" t="str">
            <v>UP_SGG_CD</v>
          </cell>
          <cell r="F5174" t="str">
            <v>상위시군구코드</v>
          </cell>
        </row>
        <row r="5175">
          <cell r="E5175" t="str">
            <v>SGG_CD</v>
          </cell>
          <cell r="F5175" t="str">
            <v>시군구코드</v>
          </cell>
        </row>
        <row r="5176">
          <cell r="E5176" t="str">
            <v>CTPV_NM</v>
          </cell>
          <cell r="F5176" t="str">
            <v>시도명</v>
          </cell>
        </row>
        <row r="5177">
          <cell r="E5177" t="str">
            <v>SGG_NM</v>
          </cell>
          <cell r="F5177" t="str">
            <v>시군구명</v>
          </cell>
        </row>
        <row r="5178">
          <cell r="E5178" t="str">
            <v>OPNG_YR</v>
          </cell>
          <cell r="F5178" t="str">
            <v>개관연도</v>
          </cell>
        </row>
        <row r="5179">
          <cell r="E5179" t="str">
            <v>BK_DATA_VLNM</v>
          </cell>
          <cell r="F5179" t="str">
            <v>도서자료권수</v>
          </cell>
        </row>
        <row r="5180">
          <cell r="E5180" t="str">
            <v>DSUS_SBST_DATA_VLNM</v>
          </cell>
          <cell r="F5180" t="str">
            <v>장애인용대체자료권수</v>
          </cell>
        </row>
        <row r="5181">
          <cell r="E5181" t="str">
            <v>CLCTN_NBK_CNT</v>
          </cell>
          <cell r="F5181" t="str">
            <v>소장비도서수</v>
          </cell>
        </row>
        <row r="5182">
          <cell r="E5182" t="str">
            <v>ELDT_PKG_CNT</v>
          </cell>
          <cell r="F5182" t="str">
            <v>전자자료패키지수</v>
          </cell>
        </row>
        <row r="5183">
          <cell r="E5183" t="str">
            <v>ELDT_KIND_CNT</v>
          </cell>
          <cell r="F5183" t="str">
            <v>전자자료종수</v>
          </cell>
        </row>
        <row r="5184">
          <cell r="E5184" t="str">
            <v>CLCTN_SRLS_KND_CNT</v>
          </cell>
          <cell r="F5184" t="str">
            <v>소장연속간행물종류수</v>
          </cell>
        </row>
        <row r="5185">
          <cell r="E5185" t="str">
            <v>BK_DATA_INCR_VLNM</v>
          </cell>
          <cell r="F5185" t="str">
            <v>도서자료증가권수</v>
          </cell>
        </row>
        <row r="5186">
          <cell r="E5186" t="str">
            <v>DSUS_SBST_DATA_INCR_CNT</v>
          </cell>
          <cell r="F5186" t="str">
            <v>장애인용대체자료증가수</v>
          </cell>
        </row>
        <row r="5187">
          <cell r="E5187" t="str">
            <v>NBK_INCR_CNT</v>
          </cell>
          <cell r="F5187" t="str">
            <v>비도서증가수</v>
          </cell>
        </row>
        <row r="5188">
          <cell r="E5188" t="str">
            <v>ELDT_PKG_INCR_CNT</v>
          </cell>
          <cell r="F5188" t="str">
            <v>전자자료패키지증가수</v>
          </cell>
        </row>
        <row r="5189">
          <cell r="E5189" t="str">
            <v>ELDT_INCR_KIND_CNT</v>
          </cell>
          <cell r="F5189" t="str">
            <v>전자자료증가종수</v>
          </cell>
        </row>
        <row r="5190">
          <cell r="E5190" t="str">
            <v>FYER_INCR_SRLS_CNT</v>
          </cell>
          <cell r="F5190" t="str">
            <v>연간증가연속간행물수</v>
          </cell>
        </row>
        <row r="5191">
          <cell r="E5191" t="str">
            <v>BDAR</v>
          </cell>
          <cell r="F5191" t="str">
            <v>건축면적</v>
          </cell>
        </row>
        <row r="5192">
          <cell r="E5192" t="str">
            <v>LBCE_CNT</v>
          </cell>
          <cell r="F5192" t="str">
            <v>열람석수</v>
          </cell>
        </row>
        <row r="5193">
          <cell r="E5193" t="str">
            <v>FCAR</v>
          </cell>
          <cell r="F5193" t="str">
            <v>시설면적</v>
          </cell>
        </row>
        <row r="5194">
          <cell r="E5194" t="str">
            <v>BRLBK_AWKS_CNT</v>
          </cell>
          <cell r="F5194" t="str">
            <v>점자도서제작실수</v>
          </cell>
        </row>
        <row r="5195">
          <cell r="E5195" t="str">
            <v>RCDBK_AWKS_CNT</v>
          </cell>
          <cell r="F5195" t="str">
            <v>녹음도서제작실수</v>
          </cell>
        </row>
        <row r="5196">
          <cell r="E5196" t="str">
            <v>FCFCRD_FCLT_CNT</v>
          </cell>
          <cell r="F5196" t="str">
            <v>대면낭독시설수</v>
          </cell>
        </row>
        <row r="5197">
          <cell r="E5197" t="str">
            <v>SGLNG_SBTTL_AWKS_CNT</v>
          </cell>
          <cell r="F5197" t="str">
            <v>수화자막제작실수</v>
          </cell>
        </row>
        <row r="5198">
          <cell r="E5198" t="str">
            <v>FCLT_MNGR_CMPT_NMBR</v>
          </cell>
          <cell r="F5198" t="str">
            <v>시설관리자컴퓨터대수</v>
          </cell>
        </row>
        <row r="5199">
          <cell r="E5199" t="str">
            <v>FCLT_CTMR_CMPT_NMBR</v>
          </cell>
          <cell r="F5199" t="str">
            <v>시설이용자컴퓨터대수</v>
          </cell>
        </row>
        <row r="5200">
          <cell r="E5200" t="str">
            <v>SPRV_LBRN_CRQF_YN</v>
          </cell>
          <cell r="F5200" t="str">
            <v>관장사서자격증여부</v>
          </cell>
        </row>
        <row r="5201">
          <cell r="E5201" t="str">
            <v>SPRV_JBGD_NM</v>
          </cell>
          <cell r="F5201" t="str">
            <v>관장직급명</v>
          </cell>
        </row>
        <row r="5202">
          <cell r="E5202" t="str">
            <v>SPRV_FLNM</v>
          </cell>
          <cell r="F5202" t="str">
            <v>관장성명</v>
          </cell>
        </row>
        <row r="5203">
          <cell r="E5203" t="str">
            <v>RGLB_LBRJ_PRCP_CNT</v>
          </cell>
          <cell r="F5203" t="str">
            <v>정규직사서직정원수</v>
          </cell>
        </row>
        <row r="5204">
          <cell r="E5204" t="str">
            <v>RGLB_ETC_PRCP_CNT</v>
          </cell>
          <cell r="F5204" t="str">
            <v>정규직기타정원수</v>
          </cell>
        </row>
        <row r="5205">
          <cell r="E5205" t="str">
            <v>RSRC_MNSTR_CNT</v>
          </cell>
          <cell r="F5205" t="str">
            <v>자원봉사자수</v>
          </cell>
        </row>
        <row r="5206">
          <cell r="E5206" t="str">
            <v>FSTL_RLLB_CNT</v>
          </cell>
          <cell r="F5206" t="str">
            <v>1급정사서수</v>
          </cell>
        </row>
        <row r="5207">
          <cell r="E5207" t="str">
            <v>SCDL_RLLB_CNT</v>
          </cell>
          <cell r="F5207" t="str">
            <v>2급정사서수</v>
          </cell>
        </row>
        <row r="5208">
          <cell r="E5208" t="str">
            <v>ASLB_CNT</v>
          </cell>
          <cell r="F5208" t="str">
            <v>준사서수</v>
          </cell>
        </row>
        <row r="5209">
          <cell r="E5209" t="str">
            <v>LBCT_AMT</v>
          </cell>
          <cell r="F5209" t="str">
            <v>인건비금액</v>
          </cell>
        </row>
        <row r="5210">
          <cell r="E5210" t="str">
            <v>DATA_PRCH_CT</v>
          </cell>
          <cell r="F5210" t="str">
            <v>자료구입비용</v>
          </cell>
        </row>
        <row r="5211">
          <cell r="E5211" t="str">
            <v>DATA_MNFC_CT</v>
          </cell>
          <cell r="F5211" t="str">
            <v>자료제작비용</v>
          </cell>
        </row>
        <row r="5212">
          <cell r="E5212" t="str">
            <v>PRGM_OPER_CT</v>
          </cell>
          <cell r="F5212" t="str">
            <v>프로그램운영비용</v>
          </cell>
        </row>
        <row r="5213">
          <cell r="E5213" t="str">
            <v>ASTN_HD_EXPNC_PRCH_CT</v>
          </cell>
          <cell r="F5213" t="str">
            <v>보조장비구입비용</v>
          </cell>
        </row>
        <row r="5214">
          <cell r="E5214" t="str">
            <v>AMNTL_SPLMN_CT</v>
          </cell>
          <cell r="F5214" t="str">
            <v>편의시설보완비용</v>
          </cell>
        </row>
        <row r="5215">
          <cell r="E5215" t="str">
            <v>ETC_BGT_CT</v>
          </cell>
          <cell r="F5215" t="str">
            <v>기타예산비용</v>
          </cell>
        </row>
        <row r="5216">
          <cell r="E5216" t="str">
            <v>BGT_SUM_CT</v>
          </cell>
          <cell r="F5216" t="str">
            <v>예산합계비용</v>
          </cell>
        </row>
        <row r="5217">
          <cell r="E5217" t="str">
            <v>ONSL_BGT_AMT</v>
          </cell>
          <cell r="F5217" t="str">
            <v>자체예산금액</v>
          </cell>
        </row>
        <row r="5218">
          <cell r="E5218" t="str">
            <v>GVMNT_SPRT_AMT</v>
          </cell>
          <cell r="F5218" t="str">
            <v>정부지원금액</v>
          </cell>
        </row>
        <row r="5219">
          <cell r="E5219" t="str">
            <v>CTRBT_AMT</v>
          </cell>
          <cell r="F5219" t="str">
            <v>후원금금액</v>
          </cell>
        </row>
        <row r="5220">
          <cell r="E5220" t="str">
            <v>SPAMT_AMT</v>
          </cell>
          <cell r="F5220" t="str">
            <v>자부담금액</v>
          </cell>
        </row>
        <row r="5221">
          <cell r="E5221" t="str">
            <v>MBSF_ETC_AMT</v>
          </cell>
          <cell r="F5221" t="str">
            <v>회비기타금액</v>
          </cell>
        </row>
        <row r="5222">
          <cell r="E5222" t="str">
            <v>BGT_INCM_SUM_AMT</v>
          </cell>
          <cell r="F5222" t="str">
            <v>예산수입합계금액</v>
          </cell>
        </row>
        <row r="5223">
          <cell r="E5223" t="str">
            <v>OPNG_DAY_CNT</v>
          </cell>
          <cell r="F5223" t="str">
            <v>개관일수</v>
          </cell>
        </row>
        <row r="5224">
          <cell r="E5224" t="str">
            <v>PRWK_AVRG_OPNG_HR</v>
          </cell>
          <cell r="F5224" t="str">
            <v>주당평균개관시간</v>
          </cell>
        </row>
        <row r="5225">
          <cell r="E5225" t="str">
            <v>CLS_NMDY</v>
          </cell>
          <cell r="F5225" t="str">
            <v>휴관일수</v>
          </cell>
        </row>
        <row r="5226">
          <cell r="E5226" t="str">
            <v>MBR_CNT</v>
          </cell>
          <cell r="F5226" t="str">
            <v>회원수</v>
          </cell>
        </row>
        <row r="5227">
          <cell r="E5227" t="str">
            <v>REG_CTMR_CNT</v>
          </cell>
          <cell r="F5227" t="str">
            <v>등록이용자수</v>
          </cell>
        </row>
        <row r="5228">
          <cell r="E5228" t="str">
            <v>BRWR_CNT</v>
          </cell>
          <cell r="F5228" t="str">
            <v>대출자수</v>
          </cell>
        </row>
        <row r="5229">
          <cell r="E5229" t="str">
            <v>LN_VLNM</v>
          </cell>
          <cell r="F5229" t="str">
            <v>대출권수</v>
          </cell>
        </row>
        <row r="5230">
          <cell r="E5230" t="str">
            <v>VST_LN_CTMR_CNT</v>
          </cell>
          <cell r="F5230" t="str">
            <v>방문대출이용자수</v>
          </cell>
        </row>
        <row r="5231">
          <cell r="E5231" t="str">
            <v>PST_CTMR_CNT</v>
          </cell>
          <cell r="F5231" t="str">
            <v>우편이용자수</v>
          </cell>
        </row>
        <row r="5232">
          <cell r="E5232" t="str">
            <v>FCFCRD_CTMR_CNT</v>
          </cell>
          <cell r="F5232" t="str">
            <v>대면낭독이용자수</v>
          </cell>
        </row>
        <row r="5233">
          <cell r="E5233" t="str">
            <v>INFO_SRCH_CTMR_CNT</v>
          </cell>
          <cell r="F5233" t="str">
            <v>정보검색이용자수</v>
          </cell>
        </row>
        <row r="5234">
          <cell r="E5234" t="str">
            <v>RCDG_CTMR_CNT</v>
          </cell>
          <cell r="F5234" t="str">
            <v>녹음이용자수</v>
          </cell>
        </row>
        <row r="5235">
          <cell r="E5235" t="str">
            <v>PNCT_CTMR_CNT</v>
          </cell>
          <cell r="F5235" t="str">
            <v>점역이용자수</v>
          </cell>
        </row>
        <row r="5236">
          <cell r="E5236" t="str">
            <v>LRGCH_SRV_CTMR_CNT</v>
          </cell>
          <cell r="F5236" t="str">
            <v>확대문자서비스이용자수</v>
          </cell>
        </row>
        <row r="5237">
          <cell r="E5237" t="str">
            <v>SBTTL_SPRT_CTMR_CNT</v>
          </cell>
          <cell r="F5237" t="str">
            <v>자막지원이용자수</v>
          </cell>
        </row>
        <row r="5238">
          <cell r="E5238" t="str">
            <v>SLGITP_CTMR_CNT</v>
          </cell>
          <cell r="F5238" t="str">
            <v>수화통역이용자수</v>
          </cell>
        </row>
        <row r="5239">
          <cell r="E5239" t="str">
            <v>INLN_CTMR_CNT</v>
          </cell>
          <cell r="F5239" t="str">
            <v>상호대차이용자수</v>
          </cell>
        </row>
        <row r="5240">
          <cell r="E5240" t="str">
            <v>BKDLVR_CTMR_CNT</v>
          </cell>
          <cell r="F5240" t="str">
            <v>책배달이용자수</v>
          </cell>
        </row>
        <row r="5241">
          <cell r="E5241" t="str">
            <v>ETC_CTMR_CNT</v>
          </cell>
          <cell r="F5241" t="str">
            <v>기타이용자수</v>
          </cell>
        </row>
        <row r="5242">
          <cell r="E5242" t="str">
            <v>VST_LN_NOCS</v>
          </cell>
          <cell r="F5242" t="str">
            <v>방문대출건수</v>
          </cell>
        </row>
        <row r="5243">
          <cell r="E5243" t="str">
            <v>PST_SRV_NOCS</v>
          </cell>
          <cell r="F5243" t="str">
            <v>우편서비스건수</v>
          </cell>
        </row>
        <row r="5244">
          <cell r="E5244" t="str">
            <v>FCFCRD_NOCS</v>
          </cell>
          <cell r="F5244" t="str">
            <v>대면낭독건수</v>
          </cell>
        </row>
        <row r="5245">
          <cell r="E5245" t="str">
            <v>INFO_SRCH_NOCS</v>
          </cell>
          <cell r="F5245" t="str">
            <v>정보검색건수</v>
          </cell>
        </row>
        <row r="5246">
          <cell r="E5246" t="str">
            <v>RCDG_NOCS</v>
          </cell>
          <cell r="F5246" t="str">
            <v>녹음건수</v>
          </cell>
        </row>
        <row r="5247">
          <cell r="E5247" t="str">
            <v>PNCT_NOCS</v>
          </cell>
          <cell r="F5247" t="str">
            <v>점역건수</v>
          </cell>
        </row>
        <row r="5248">
          <cell r="E5248" t="str">
            <v>LRGCH_SRV_NOCS</v>
          </cell>
          <cell r="F5248" t="str">
            <v>확대문자서비스건수</v>
          </cell>
        </row>
        <row r="5249">
          <cell r="E5249" t="str">
            <v>SBTTL_SPRT_NOCS</v>
          </cell>
          <cell r="F5249" t="str">
            <v>자막지원건수</v>
          </cell>
        </row>
        <row r="5250">
          <cell r="E5250" t="str">
            <v>SLGITP_NOCS</v>
          </cell>
          <cell r="F5250" t="str">
            <v>수화통역건수</v>
          </cell>
        </row>
        <row r="5251">
          <cell r="E5251" t="str">
            <v>INLN_NOCS</v>
          </cell>
          <cell r="F5251" t="str">
            <v>상호대차건수</v>
          </cell>
        </row>
        <row r="5252">
          <cell r="E5252" t="str">
            <v>BKDLVR_NOCS</v>
          </cell>
          <cell r="F5252" t="str">
            <v>책배달건수</v>
          </cell>
        </row>
        <row r="5253">
          <cell r="E5253" t="str">
            <v>ETC_NOCS</v>
          </cell>
          <cell r="F5253" t="str">
            <v>기타건수</v>
          </cell>
        </row>
        <row r="5254">
          <cell r="E5254" t="str">
            <v>LOAD_DT</v>
          </cell>
          <cell r="F5254" t="str">
            <v>적재일시</v>
          </cell>
        </row>
        <row r="5255">
          <cell r="E5255" t="str">
            <v>DTL_CD</v>
          </cell>
          <cell r="F5255" t="str">
            <v>상세코드</v>
          </cell>
        </row>
        <row r="5256">
          <cell r="E5256" t="str">
            <v>CMNS_CD</v>
          </cell>
          <cell r="F5256" t="str">
            <v>공통코드</v>
          </cell>
        </row>
        <row r="5257">
          <cell r="E5257" t="str">
            <v>UP_CMNS_CD</v>
          </cell>
          <cell r="F5257" t="str">
            <v>상위공통코드</v>
          </cell>
        </row>
        <row r="5258">
          <cell r="E5258" t="str">
            <v>UP_DTL_CD</v>
          </cell>
          <cell r="F5258" t="str">
            <v>상위상세코드</v>
          </cell>
        </row>
        <row r="5259">
          <cell r="E5259" t="str">
            <v>DTL_CD_NM</v>
          </cell>
          <cell r="F5259" t="str">
            <v>상세코드명</v>
          </cell>
        </row>
        <row r="5260">
          <cell r="E5260" t="str">
            <v>DC</v>
          </cell>
          <cell r="F5260" t="str">
            <v>설명</v>
          </cell>
        </row>
        <row r="5261">
          <cell r="E5261" t="str">
            <v>USE_YN</v>
          </cell>
          <cell r="F5261" t="str">
            <v>사용여부</v>
          </cell>
        </row>
        <row r="5262">
          <cell r="E5262" t="str">
            <v>SRTN_ORDR</v>
          </cell>
          <cell r="F5262" t="str">
            <v>정렬순서</v>
          </cell>
        </row>
        <row r="5263">
          <cell r="E5263" t="str">
            <v>FRST_CRTOR_ID</v>
          </cell>
          <cell r="F5263" t="str">
            <v>최초생성자아이디</v>
          </cell>
        </row>
        <row r="5264">
          <cell r="E5264" t="str">
            <v>FRST_CRT_DT</v>
          </cell>
          <cell r="F5264" t="str">
            <v>최초생성일시</v>
          </cell>
        </row>
        <row r="5265">
          <cell r="E5265" t="str">
            <v>FRST_CRT_IP</v>
          </cell>
          <cell r="F5265" t="str">
            <v>최초생성IP</v>
          </cell>
        </row>
        <row r="5266">
          <cell r="E5266" t="str">
            <v>LAST_MDR_ID</v>
          </cell>
          <cell r="F5266" t="str">
            <v>최종변경자아이디</v>
          </cell>
        </row>
        <row r="5267">
          <cell r="E5267" t="str">
            <v>LAST_CHG_DT</v>
          </cell>
          <cell r="F5267" t="str">
            <v>최종변경일시</v>
          </cell>
        </row>
        <row r="5268">
          <cell r="E5268" t="str">
            <v>LAST_CHG_IP</v>
          </cell>
          <cell r="F5268" t="str">
            <v>최종변경IP</v>
          </cell>
        </row>
        <row r="5269">
          <cell r="E5269" t="str">
            <v>LOAD_DT</v>
          </cell>
          <cell r="F5269" t="str">
            <v>적재일시</v>
          </cell>
        </row>
        <row r="5270">
          <cell r="E5270" t="str">
            <v>ERR_VRFC_GRP_SN</v>
          </cell>
          <cell r="F5270" t="str">
            <v>오류검증그룹일련번호</v>
          </cell>
        </row>
        <row r="5271">
          <cell r="E5271" t="str">
            <v>ERR_VRFC_GRP_NM</v>
          </cell>
          <cell r="F5271" t="str">
            <v>오류검증그룹명</v>
          </cell>
        </row>
        <row r="5272">
          <cell r="E5272" t="str">
            <v>ERR_VRFC_GRP_DC</v>
          </cell>
          <cell r="F5272" t="str">
            <v>오류검증그룹설명</v>
          </cell>
        </row>
        <row r="5273">
          <cell r="E5273" t="str">
            <v>FRST_CRTOR_ID</v>
          </cell>
          <cell r="F5273" t="str">
            <v>최초생성자아이디</v>
          </cell>
        </row>
        <row r="5274">
          <cell r="E5274" t="str">
            <v>FRST_CRT_DT</v>
          </cell>
          <cell r="F5274" t="str">
            <v>최초생성일시</v>
          </cell>
        </row>
        <row r="5275">
          <cell r="E5275" t="str">
            <v>FRST_CRT_IP</v>
          </cell>
          <cell r="F5275" t="str">
            <v>최초생성IP</v>
          </cell>
        </row>
        <row r="5276">
          <cell r="E5276" t="str">
            <v>LAST_MDR_ID</v>
          </cell>
          <cell r="F5276" t="str">
            <v>최종변경자아이디</v>
          </cell>
        </row>
        <row r="5277">
          <cell r="E5277" t="str">
            <v>LAST_CHG_DT</v>
          </cell>
          <cell r="F5277" t="str">
            <v>최종변경일시</v>
          </cell>
        </row>
        <row r="5278">
          <cell r="E5278" t="str">
            <v>LAST_CHG_IP</v>
          </cell>
          <cell r="F5278" t="str">
            <v>최종변경IP</v>
          </cell>
        </row>
        <row r="5279">
          <cell r="E5279" t="str">
            <v>LOAD_DT</v>
          </cell>
          <cell r="F5279" t="str">
            <v>적재일시</v>
          </cell>
        </row>
        <row r="5280">
          <cell r="E5280" t="str">
            <v>ERR_VRFC_RULE_SN</v>
          </cell>
          <cell r="F5280" t="str">
            <v>오류검증규칙일련번호</v>
          </cell>
        </row>
        <row r="5281">
          <cell r="E5281" t="str">
            <v>ERR_VRFC_RULE_SPRTN_CD</v>
          </cell>
          <cell r="F5281" t="str">
            <v>오류검증규칙구분코드</v>
          </cell>
        </row>
        <row r="5282">
          <cell r="E5282" t="str">
            <v>ERR_VRFC_RULE_NM</v>
          </cell>
          <cell r="F5282" t="str">
            <v>오류검증규칙명</v>
          </cell>
        </row>
        <row r="5283">
          <cell r="E5283" t="str">
            <v>REEX</v>
          </cell>
          <cell r="F5283" t="str">
            <v>정규식</v>
          </cell>
        </row>
        <row r="5284">
          <cell r="E5284" t="str">
            <v>CHST_MNM_LNGT</v>
          </cell>
          <cell r="F5284" t="str">
            <v>문자열최소길이</v>
          </cell>
        </row>
        <row r="5285">
          <cell r="E5285" t="str">
            <v>CHST_MXM_LNGT</v>
          </cell>
          <cell r="F5285" t="str">
            <v>문자열최대길이</v>
          </cell>
        </row>
        <row r="5286">
          <cell r="E5286" t="str">
            <v>FRST_CRTOR_ID</v>
          </cell>
          <cell r="F5286" t="str">
            <v>최초생성자아이디</v>
          </cell>
        </row>
        <row r="5287">
          <cell r="E5287" t="str">
            <v>FRST_CRT_DT</v>
          </cell>
          <cell r="F5287" t="str">
            <v>최초생성일시</v>
          </cell>
        </row>
        <row r="5288">
          <cell r="E5288" t="str">
            <v>FRST_CRT_IP</v>
          </cell>
          <cell r="F5288" t="str">
            <v>최초생성IP</v>
          </cell>
        </row>
        <row r="5289">
          <cell r="E5289" t="str">
            <v>LAST_MDR_ID</v>
          </cell>
          <cell r="F5289" t="str">
            <v>최종변경자아이디</v>
          </cell>
        </row>
        <row r="5290">
          <cell r="E5290" t="str">
            <v>LAST_CHG_DT</v>
          </cell>
          <cell r="F5290" t="str">
            <v>최종변경일시</v>
          </cell>
        </row>
        <row r="5291">
          <cell r="E5291" t="str">
            <v>LAST_CHG_IP</v>
          </cell>
          <cell r="F5291" t="str">
            <v>최종변경IP</v>
          </cell>
        </row>
        <row r="5292">
          <cell r="E5292" t="str">
            <v>ERR_VRFC_GRP_SN</v>
          </cell>
          <cell r="F5292" t="str">
            <v>오류검증그룹일련번호</v>
          </cell>
        </row>
        <row r="5293">
          <cell r="E5293" t="str">
            <v>LOAD_DT</v>
          </cell>
          <cell r="F5293" t="str">
            <v>적재일시</v>
          </cell>
        </row>
        <row r="5294">
          <cell r="E5294" t="str">
            <v>EXMN_GRPH_SN</v>
          </cell>
          <cell r="F5294" t="str">
            <v>조사표일련번호</v>
          </cell>
        </row>
        <row r="5295">
          <cell r="E5295" t="str">
            <v>ERR_VRFC_SMR_SN</v>
          </cell>
          <cell r="F5295" t="str">
            <v>오류검증개요일련번호</v>
          </cell>
        </row>
        <row r="5296">
          <cell r="E5296" t="str">
            <v>INST_CD</v>
          </cell>
          <cell r="F5296" t="str">
            <v>기관코드</v>
          </cell>
        </row>
        <row r="5297">
          <cell r="E5297" t="str">
            <v>ERR_VRFC_BGNG_DT</v>
          </cell>
          <cell r="F5297" t="str">
            <v>오류검증시작일시</v>
          </cell>
        </row>
        <row r="5298">
          <cell r="E5298" t="str">
            <v>LOAD_DT</v>
          </cell>
          <cell r="F5298" t="str">
            <v>적재일시</v>
          </cell>
        </row>
        <row r="5299">
          <cell r="E5299" t="str">
            <v>CRTR_YR</v>
          </cell>
          <cell r="F5299" t="str">
            <v>기준연도</v>
          </cell>
        </row>
        <row r="5300">
          <cell r="E5300" t="str">
            <v>DAT_MNG_NO</v>
          </cell>
          <cell r="F5300" t="str">
            <v>데이터관리번호</v>
          </cell>
        </row>
        <row r="5301">
          <cell r="E5301" t="str">
            <v>LINK_SN</v>
          </cell>
          <cell r="F5301" t="str">
            <v>연계일련번호</v>
          </cell>
        </row>
        <row r="5302">
          <cell r="E5302" t="str">
            <v>LINK_DMND_DT</v>
          </cell>
          <cell r="F5302" t="str">
            <v>연계요청일시</v>
          </cell>
        </row>
        <row r="5303">
          <cell r="E5303" t="str">
            <v>DTY_SPRTN_CD</v>
          </cell>
          <cell r="F5303" t="str">
            <v>업무구분코드</v>
          </cell>
        </row>
        <row r="5304">
          <cell r="E5304" t="str">
            <v>DTY_PRCS_DT</v>
          </cell>
          <cell r="F5304" t="str">
            <v>업무처리일시</v>
          </cell>
        </row>
        <row r="5305">
          <cell r="E5305" t="str">
            <v>DTY_TRNSF_PRCS_ST_CD</v>
          </cell>
          <cell r="F5305" t="str">
            <v>업무이관처리상태코드</v>
          </cell>
        </row>
        <row r="5306">
          <cell r="E5306" t="str">
            <v>MPIG_ID</v>
          </cell>
          <cell r="F5306" t="str">
            <v>매핑아이디</v>
          </cell>
        </row>
        <row r="5307">
          <cell r="E5307" t="str">
            <v>LINK_FLFL_DT</v>
          </cell>
          <cell r="F5307" t="str">
            <v>연계수행일시</v>
          </cell>
        </row>
        <row r="5308">
          <cell r="E5308" t="str">
            <v>LINK_PRCS_VL</v>
          </cell>
          <cell r="F5308" t="str">
            <v>연계처리값</v>
          </cell>
        </row>
        <row r="5309">
          <cell r="E5309" t="str">
            <v>LINK_PRCS_ST_CD</v>
          </cell>
          <cell r="F5309" t="str">
            <v>연계처리상태코드</v>
          </cell>
        </row>
        <row r="5310">
          <cell r="E5310" t="str">
            <v>PRCS_CTPV_CONT</v>
          </cell>
          <cell r="F5310" t="str">
            <v>처리시도횟수</v>
          </cell>
        </row>
        <row r="5311">
          <cell r="E5311" t="str">
            <v>TRBL_MSG_CN</v>
          </cell>
          <cell r="F5311" t="str">
            <v>장애메시지내용</v>
          </cell>
        </row>
        <row r="5312">
          <cell r="E5312" t="str">
            <v>EXG_CIS_GRAD_NM</v>
          </cell>
          <cell r="F5312" t="str">
            <v>소멸위기등급명</v>
          </cell>
        </row>
        <row r="5313">
          <cell r="E5313" t="str">
            <v>CTPV_NM</v>
          </cell>
          <cell r="F5313" t="str">
            <v>시도명</v>
          </cell>
        </row>
        <row r="5314">
          <cell r="E5314" t="str">
            <v>SGG_NM</v>
          </cell>
          <cell r="F5314" t="str">
            <v>시군구명</v>
          </cell>
        </row>
        <row r="5315">
          <cell r="E5315" t="str">
            <v>STDG_NM</v>
          </cell>
          <cell r="F5315" t="str">
            <v>법정동명</v>
          </cell>
        </row>
        <row r="5316">
          <cell r="E5316" t="str">
            <v>LCCL_RSRC_CN</v>
          </cell>
          <cell r="F5316" t="str">
            <v>지역문화자원내용</v>
          </cell>
        </row>
        <row r="5317">
          <cell r="E5317" t="str">
            <v>CLTR_RSRC_CLSF_NM</v>
          </cell>
          <cell r="F5317" t="str">
            <v>문화자원분류명</v>
          </cell>
        </row>
        <row r="5318">
          <cell r="E5318" t="str">
            <v>CLTR_RSRC_STRY_NM</v>
          </cell>
          <cell r="F5318" t="str">
            <v>문화자원이야기명</v>
          </cell>
        </row>
        <row r="5319">
          <cell r="E5319" t="str">
            <v>CLTR_RSRC_CN</v>
          </cell>
          <cell r="F5319" t="str">
            <v>문화자원내용</v>
          </cell>
        </row>
        <row r="5320">
          <cell r="E5320" t="str">
            <v>PRGM_URL_ADDR</v>
          </cell>
          <cell r="F5320" t="str">
            <v>프로그램URL주소</v>
          </cell>
        </row>
        <row r="5321">
          <cell r="E5321" t="str">
            <v>COR_TRDS_NM</v>
          </cell>
          <cell r="F5321" t="str">
            <v>핵심관광지명</v>
          </cell>
        </row>
        <row r="5322">
          <cell r="E5322" t="str">
            <v>DADDR</v>
          </cell>
          <cell r="F5322" t="str">
            <v>상세주소</v>
          </cell>
        </row>
        <row r="5323">
          <cell r="E5323" t="str">
            <v>LAT</v>
          </cell>
          <cell r="F5323" t="str">
            <v>위도</v>
          </cell>
        </row>
        <row r="5324">
          <cell r="E5324" t="str">
            <v>LOT</v>
          </cell>
          <cell r="F5324" t="str">
            <v>경도</v>
          </cell>
        </row>
        <row r="5325">
          <cell r="E5325" t="str">
            <v>TRDS_PPLR_RNK</v>
          </cell>
          <cell r="F5325" t="str">
            <v>관광지인기순위</v>
          </cell>
        </row>
        <row r="5326">
          <cell r="E5326" t="str">
            <v>OPEN_YMD</v>
          </cell>
          <cell r="F5326" t="str">
            <v>개방일자</v>
          </cell>
        </row>
        <row r="5327">
          <cell r="E5327" t="str">
            <v>SGG_CD</v>
          </cell>
          <cell r="F5327" t="str">
            <v>시군구코드</v>
          </cell>
        </row>
        <row r="5328">
          <cell r="E5328" t="str">
            <v>LOAD_DT</v>
          </cell>
          <cell r="F5328" t="str">
            <v>적재일시</v>
          </cell>
        </row>
        <row r="5329">
          <cell r="E5329" t="str">
            <v>EXMN_TRPR_GRP_SN</v>
          </cell>
          <cell r="F5329" t="str">
            <v>조사대상자그룹일련번호</v>
          </cell>
        </row>
        <row r="5330">
          <cell r="E5330" t="str">
            <v>INST_CD</v>
          </cell>
          <cell r="F5330" t="str">
            <v>기관코드</v>
          </cell>
        </row>
        <row r="5331">
          <cell r="E5331" t="str">
            <v>FRST_CRTOR_ID</v>
          </cell>
          <cell r="F5331" t="str">
            <v>최초생성자아이디</v>
          </cell>
        </row>
        <row r="5332">
          <cell r="E5332" t="str">
            <v>FRST_CRT_DT</v>
          </cell>
          <cell r="F5332" t="str">
            <v>최초생성일시</v>
          </cell>
        </row>
        <row r="5333">
          <cell r="E5333" t="str">
            <v>FRST_CRT_IP</v>
          </cell>
          <cell r="F5333" t="str">
            <v>최초생성IP</v>
          </cell>
        </row>
        <row r="5334">
          <cell r="E5334" t="str">
            <v>LAST_MDR_ID</v>
          </cell>
          <cell r="F5334" t="str">
            <v>최종변경자아이디</v>
          </cell>
        </row>
        <row r="5335">
          <cell r="E5335" t="str">
            <v>LAST_CHG_DT</v>
          </cell>
          <cell r="F5335" t="str">
            <v>최종변경일시</v>
          </cell>
        </row>
        <row r="5336">
          <cell r="E5336" t="str">
            <v>LAST_CHG_IP</v>
          </cell>
          <cell r="F5336" t="str">
            <v>최종변경IP</v>
          </cell>
        </row>
        <row r="5337">
          <cell r="E5337" t="str">
            <v>DAT_ATHR_CD</v>
          </cell>
          <cell r="F5337" t="str">
            <v>데이터권한코드</v>
          </cell>
        </row>
        <row r="5338">
          <cell r="E5338" t="str">
            <v>LOAD_DT</v>
          </cell>
          <cell r="F5338" t="str">
            <v>적재일시</v>
          </cell>
        </row>
        <row r="5339">
          <cell r="E5339" t="str">
            <v>EXMN_GRPH_SN</v>
          </cell>
          <cell r="F5339" t="str">
            <v>조사표일련번호</v>
          </cell>
        </row>
        <row r="5340">
          <cell r="E5340" t="str">
            <v>EXMN_TRPR_GRP_SN</v>
          </cell>
          <cell r="F5340" t="str">
            <v>조사대상자그룹일련번호</v>
          </cell>
        </row>
        <row r="5341">
          <cell r="E5341" t="str">
            <v>FRST_CRTOR_ID</v>
          </cell>
          <cell r="F5341" t="str">
            <v>최초생성자아이디</v>
          </cell>
        </row>
        <row r="5342">
          <cell r="E5342" t="str">
            <v>FRST_CRT_DT</v>
          </cell>
          <cell r="F5342" t="str">
            <v>최초생성일시</v>
          </cell>
        </row>
        <row r="5343">
          <cell r="E5343" t="str">
            <v>FRST_CRT_IP</v>
          </cell>
          <cell r="F5343" t="str">
            <v>최초생성IP</v>
          </cell>
        </row>
        <row r="5344">
          <cell r="E5344" t="str">
            <v>LAST_MDR_ID</v>
          </cell>
          <cell r="F5344" t="str">
            <v>최종변경자아이디</v>
          </cell>
        </row>
        <row r="5345">
          <cell r="E5345" t="str">
            <v>LAST_CHG_DT</v>
          </cell>
          <cell r="F5345" t="str">
            <v>최종변경일시</v>
          </cell>
        </row>
        <row r="5346">
          <cell r="E5346" t="str">
            <v>LAST_CHG_IP</v>
          </cell>
          <cell r="F5346" t="str">
            <v>최종변경IP</v>
          </cell>
        </row>
        <row r="5347">
          <cell r="E5347" t="str">
            <v>LOAD_DT</v>
          </cell>
          <cell r="F5347" t="str">
            <v>적재일시</v>
          </cell>
        </row>
        <row r="5348">
          <cell r="E5348" t="str">
            <v>EXMN_IEM_SN</v>
          </cell>
          <cell r="F5348" t="str">
            <v>조사항목일련번호</v>
          </cell>
        </row>
        <row r="5349">
          <cell r="E5349" t="str">
            <v>IEM_NM</v>
          </cell>
          <cell r="F5349" t="str">
            <v>항목명</v>
          </cell>
        </row>
        <row r="5350">
          <cell r="E5350" t="str">
            <v>INPT_SPRTN_CD</v>
          </cell>
          <cell r="F5350" t="str">
            <v>입력구분코드</v>
          </cell>
        </row>
        <row r="5351">
          <cell r="E5351" t="str">
            <v>CLSF_CD</v>
          </cell>
          <cell r="F5351" t="str">
            <v>분류코드</v>
          </cell>
        </row>
        <row r="5352">
          <cell r="E5352" t="str">
            <v>UNIT_CD</v>
          </cell>
          <cell r="F5352" t="str">
            <v>단위코드</v>
          </cell>
        </row>
        <row r="5353">
          <cell r="E5353" t="str">
            <v>IEM_DC</v>
          </cell>
          <cell r="F5353" t="str">
            <v>항목설명</v>
          </cell>
        </row>
        <row r="5354">
          <cell r="E5354" t="str">
            <v>USE_YN</v>
          </cell>
          <cell r="F5354" t="str">
            <v>사용여부</v>
          </cell>
        </row>
        <row r="5355">
          <cell r="E5355" t="str">
            <v>LINK_YN</v>
          </cell>
          <cell r="F5355" t="str">
            <v>연계여부</v>
          </cell>
        </row>
        <row r="5356">
          <cell r="E5356" t="str">
            <v>FRST_CRTOR_ID</v>
          </cell>
          <cell r="F5356" t="str">
            <v>최초생성자아이디</v>
          </cell>
        </row>
        <row r="5357">
          <cell r="E5357" t="str">
            <v>FRST_CRT_DT</v>
          </cell>
          <cell r="F5357" t="str">
            <v>최초생성일시</v>
          </cell>
        </row>
        <row r="5358">
          <cell r="E5358" t="str">
            <v>FRST_CRT_IP</v>
          </cell>
          <cell r="F5358" t="str">
            <v>최초생성IP</v>
          </cell>
        </row>
        <row r="5359">
          <cell r="E5359" t="str">
            <v>LAST_MDR_ID</v>
          </cell>
          <cell r="F5359" t="str">
            <v>최종변경자아이디</v>
          </cell>
        </row>
        <row r="5360">
          <cell r="E5360" t="str">
            <v>LAST_CHG_DT</v>
          </cell>
          <cell r="F5360" t="str">
            <v>최종변경일시</v>
          </cell>
        </row>
        <row r="5361">
          <cell r="E5361" t="str">
            <v>LAST_CHG_IP</v>
          </cell>
          <cell r="F5361" t="str">
            <v>최종변경IP</v>
          </cell>
        </row>
        <row r="5362">
          <cell r="E5362" t="str">
            <v>EXMN_IEM_GRP_SN</v>
          </cell>
          <cell r="F5362" t="str">
            <v>조사항목그룹일련번호</v>
          </cell>
        </row>
        <row r="5363">
          <cell r="E5363" t="str">
            <v>LOAD_DT</v>
          </cell>
          <cell r="F5363" t="str">
            <v>적재일시</v>
          </cell>
        </row>
        <row r="5364">
          <cell r="E5364" t="str">
            <v>EXMN_IEM_SN</v>
          </cell>
          <cell r="F5364" t="str">
            <v>조사항목일련번호</v>
          </cell>
        </row>
        <row r="5365">
          <cell r="E5365" t="str">
            <v>CHC_VL_SN</v>
          </cell>
          <cell r="F5365" t="str">
            <v>선택값일련번호</v>
          </cell>
        </row>
        <row r="5366">
          <cell r="E5366" t="str">
            <v>CHC_VL_NM</v>
          </cell>
          <cell r="F5366" t="str">
            <v>선택값명</v>
          </cell>
        </row>
        <row r="5367">
          <cell r="E5367" t="str">
            <v>SRTN_ORDR</v>
          </cell>
          <cell r="F5367" t="str">
            <v>정렬순서</v>
          </cell>
        </row>
        <row r="5368">
          <cell r="E5368" t="str">
            <v>USE_YN</v>
          </cell>
          <cell r="F5368" t="str">
            <v>사용여부</v>
          </cell>
        </row>
        <row r="5369">
          <cell r="E5369" t="str">
            <v>LOAD_DT</v>
          </cell>
          <cell r="F5369" t="str">
            <v>적재일시</v>
          </cell>
        </row>
        <row r="5370">
          <cell r="E5370" t="str">
            <v>EXMN_IEM_GRP_SN</v>
          </cell>
          <cell r="F5370" t="str">
            <v>조사항목그룹일련번호</v>
          </cell>
        </row>
        <row r="5371">
          <cell r="E5371" t="str">
            <v>EXMN_IEM_GRP_NM</v>
          </cell>
          <cell r="F5371" t="str">
            <v>조사항목그룹명</v>
          </cell>
        </row>
        <row r="5372">
          <cell r="E5372" t="str">
            <v>GRP_DC</v>
          </cell>
          <cell r="F5372" t="str">
            <v>그룹설명</v>
          </cell>
        </row>
        <row r="5373">
          <cell r="E5373" t="str">
            <v>UP_GRP_SN</v>
          </cell>
          <cell r="F5373" t="str">
            <v>상위그룹일련번호</v>
          </cell>
        </row>
        <row r="5374">
          <cell r="E5374" t="str">
            <v>USE_YN</v>
          </cell>
          <cell r="F5374" t="str">
            <v>사용여부</v>
          </cell>
        </row>
        <row r="5375">
          <cell r="E5375" t="str">
            <v>FRST_CRTOR_ID</v>
          </cell>
          <cell r="F5375" t="str">
            <v>최초생성자아이디</v>
          </cell>
        </row>
        <row r="5376">
          <cell r="E5376" t="str">
            <v>FRST_CRT_DT</v>
          </cell>
          <cell r="F5376" t="str">
            <v>최초생성일시</v>
          </cell>
        </row>
        <row r="5377">
          <cell r="E5377" t="str">
            <v>FRST_CRT_IP</v>
          </cell>
          <cell r="F5377" t="str">
            <v>최초생성IP</v>
          </cell>
        </row>
        <row r="5378">
          <cell r="E5378" t="str">
            <v>LAST_MDR_ID</v>
          </cell>
          <cell r="F5378" t="str">
            <v>최종변경자아이디</v>
          </cell>
        </row>
        <row r="5379">
          <cell r="E5379" t="str">
            <v>LAST_CHG_DT</v>
          </cell>
          <cell r="F5379" t="str">
            <v>최종변경일시</v>
          </cell>
        </row>
        <row r="5380">
          <cell r="E5380" t="str">
            <v>LAST_CHG_IP</v>
          </cell>
          <cell r="F5380" t="str">
            <v>최종변경IP</v>
          </cell>
        </row>
        <row r="5381">
          <cell r="E5381" t="str">
            <v>LOAD_DT</v>
          </cell>
          <cell r="F5381" t="str">
            <v>적재일시</v>
          </cell>
        </row>
        <row r="5382">
          <cell r="E5382" t="str">
            <v>EXMN_SMR_SN</v>
          </cell>
          <cell r="F5382" t="str">
            <v>조사개요일련번호</v>
          </cell>
        </row>
        <row r="5383">
          <cell r="E5383" t="str">
            <v>EXMN_YR</v>
          </cell>
          <cell r="F5383" t="str">
            <v>조사연도</v>
          </cell>
        </row>
        <row r="5384">
          <cell r="E5384" t="str">
            <v>EXMN_TTL</v>
          </cell>
          <cell r="F5384" t="str">
            <v>조사제목</v>
          </cell>
        </row>
        <row r="5385">
          <cell r="E5385" t="str">
            <v>EXMN_CN</v>
          </cell>
          <cell r="F5385" t="str">
            <v>조사내용</v>
          </cell>
        </row>
        <row r="5386">
          <cell r="E5386" t="str">
            <v>EXMN_BGNG_YMD</v>
          </cell>
          <cell r="F5386" t="str">
            <v>조사시작일자</v>
          </cell>
        </row>
        <row r="5387">
          <cell r="E5387" t="str">
            <v>EXMN_END_YMD</v>
          </cell>
          <cell r="F5387" t="str">
            <v>조사종료일자</v>
          </cell>
        </row>
        <row r="5388">
          <cell r="E5388" t="str">
            <v>FRST_CRTOR_ID</v>
          </cell>
          <cell r="F5388" t="str">
            <v>최초생성자아이디</v>
          </cell>
        </row>
        <row r="5389">
          <cell r="E5389" t="str">
            <v>FRST_CRT_DT</v>
          </cell>
          <cell r="F5389" t="str">
            <v>최초생성일시</v>
          </cell>
        </row>
        <row r="5390">
          <cell r="E5390" t="str">
            <v>FRST_CRT_IP</v>
          </cell>
          <cell r="F5390" t="str">
            <v>최초생성IP</v>
          </cell>
        </row>
        <row r="5391">
          <cell r="E5391" t="str">
            <v>LAST_MDR_ID</v>
          </cell>
          <cell r="F5391" t="str">
            <v>최종변경자아이디</v>
          </cell>
        </row>
        <row r="5392">
          <cell r="E5392" t="str">
            <v>LAST_CHG_DT</v>
          </cell>
          <cell r="F5392" t="str">
            <v>최종변경일시</v>
          </cell>
        </row>
        <row r="5393">
          <cell r="E5393" t="str">
            <v>LAST_CHG_IP</v>
          </cell>
          <cell r="F5393" t="str">
            <v>최종변경IP</v>
          </cell>
        </row>
        <row r="5394">
          <cell r="E5394" t="str">
            <v>EXMN_SMR_SPRTN_SN</v>
          </cell>
          <cell r="F5394" t="str">
            <v>조사개요구분일련번호</v>
          </cell>
        </row>
        <row r="5395">
          <cell r="E5395" t="str">
            <v>EXMN_PRGRS_YN</v>
          </cell>
          <cell r="F5395" t="str">
            <v>조사진행여부</v>
          </cell>
        </row>
        <row r="5396">
          <cell r="E5396" t="str">
            <v>SRVY_EXMN_YN</v>
          </cell>
          <cell r="F5396" t="str">
            <v>설문조사여부</v>
          </cell>
        </row>
        <row r="5397">
          <cell r="E5397" t="str">
            <v>LOAD_DT</v>
          </cell>
          <cell r="F5397" t="str">
            <v>적재일시</v>
          </cell>
        </row>
        <row r="5398">
          <cell r="E5398" t="str">
            <v>EXMN_TRPR_GRP_SN</v>
          </cell>
          <cell r="F5398" t="str">
            <v>조사대상자그룹일련번호</v>
          </cell>
        </row>
        <row r="5399">
          <cell r="E5399" t="str">
            <v>EXMN_TRPR_GRP_NM</v>
          </cell>
          <cell r="F5399" t="str">
            <v>조사대상자그룹명</v>
          </cell>
        </row>
        <row r="5400">
          <cell r="E5400" t="str">
            <v>USE_YN</v>
          </cell>
          <cell r="F5400" t="str">
            <v>사용여부</v>
          </cell>
        </row>
        <row r="5401">
          <cell r="E5401" t="str">
            <v>FRST_CRTOR_ID</v>
          </cell>
          <cell r="F5401" t="str">
            <v>최초생성자아이디</v>
          </cell>
        </row>
        <row r="5402">
          <cell r="E5402" t="str">
            <v>FRST_CRT_DT</v>
          </cell>
          <cell r="F5402" t="str">
            <v>최초생성일시</v>
          </cell>
        </row>
        <row r="5403">
          <cell r="E5403" t="str">
            <v>FRST_CRT_IP</v>
          </cell>
          <cell r="F5403" t="str">
            <v>최초생성IP</v>
          </cell>
        </row>
        <row r="5404">
          <cell r="E5404" t="str">
            <v>LAST_MDR_ID</v>
          </cell>
          <cell r="F5404" t="str">
            <v>최종변경자아이디</v>
          </cell>
        </row>
        <row r="5405">
          <cell r="E5405" t="str">
            <v>LAST_CHG_DT</v>
          </cell>
          <cell r="F5405" t="str">
            <v>최종변경일시</v>
          </cell>
        </row>
        <row r="5406">
          <cell r="E5406" t="str">
            <v>LAST_CHG_IP</v>
          </cell>
          <cell r="F5406" t="str">
            <v>최종변경IP</v>
          </cell>
        </row>
        <row r="5407">
          <cell r="E5407" t="str">
            <v>EXMN_SMR_SPRTN_SN</v>
          </cell>
          <cell r="F5407" t="str">
            <v>조사개요구분일련번호</v>
          </cell>
        </row>
        <row r="5408">
          <cell r="E5408" t="str">
            <v>LOAD_DT</v>
          </cell>
          <cell r="F5408" t="str">
            <v>적재일시</v>
          </cell>
        </row>
        <row r="5409">
          <cell r="E5409" t="str">
            <v>LINK_SN</v>
          </cell>
          <cell r="F5409" t="str">
            <v>연계일련번호</v>
          </cell>
        </row>
        <row r="5410">
          <cell r="E5410" t="str">
            <v>LINK_DMND_DT</v>
          </cell>
          <cell r="F5410" t="str">
            <v>연계요청일시</v>
          </cell>
        </row>
        <row r="5411">
          <cell r="E5411" t="str">
            <v>DTY_SPRTN_CD</v>
          </cell>
          <cell r="F5411" t="str">
            <v>업무구분코드</v>
          </cell>
        </row>
        <row r="5412">
          <cell r="E5412" t="str">
            <v>DTY_PRCS_DT</v>
          </cell>
          <cell r="F5412" t="str">
            <v>업무처리일시</v>
          </cell>
        </row>
        <row r="5413">
          <cell r="E5413" t="str">
            <v>DTY_TRNSF_PRCS_ST_CD</v>
          </cell>
          <cell r="F5413" t="str">
            <v>업무이관처리상태코드</v>
          </cell>
        </row>
        <row r="5414">
          <cell r="E5414" t="str">
            <v>MPIG_ID</v>
          </cell>
          <cell r="F5414" t="str">
            <v>매핑아이디</v>
          </cell>
        </row>
        <row r="5415">
          <cell r="E5415" t="str">
            <v>LINK_FLFL_DT</v>
          </cell>
          <cell r="F5415" t="str">
            <v>연계수행일시</v>
          </cell>
        </row>
        <row r="5416">
          <cell r="E5416" t="str">
            <v>LINK_PRCS_VL</v>
          </cell>
          <cell r="F5416" t="str">
            <v>연계처리값</v>
          </cell>
        </row>
        <row r="5417">
          <cell r="E5417" t="str">
            <v>LINK_PRCS_ST_CD</v>
          </cell>
          <cell r="F5417" t="str">
            <v>연계처리상태코드</v>
          </cell>
        </row>
        <row r="5418">
          <cell r="E5418" t="str">
            <v>PRCS_CTPV_CONT</v>
          </cell>
          <cell r="F5418" t="str">
            <v>처리시도횟수</v>
          </cell>
        </row>
        <row r="5419">
          <cell r="E5419" t="str">
            <v>TRBL_MSG_CN</v>
          </cell>
          <cell r="F5419" t="str">
            <v>장애메시지내용</v>
          </cell>
        </row>
        <row r="5420">
          <cell r="E5420" t="str">
            <v>CRTR_YR</v>
          </cell>
          <cell r="F5420" t="str">
            <v>기준연도</v>
          </cell>
        </row>
        <row r="5421">
          <cell r="E5421" t="str">
            <v>EXPN_VLG_NM</v>
          </cell>
          <cell r="F5421" t="str">
            <v>체험마을명</v>
          </cell>
        </row>
        <row r="5422">
          <cell r="E5422" t="str">
            <v>CTPV_NM</v>
          </cell>
          <cell r="F5422" t="str">
            <v>시도명</v>
          </cell>
        </row>
        <row r="5423">
          <cell r="E5423" t="str">
            <v>SGG_NM</v>
          </cell>
          <cell r="F5423" t="str">
            <v>시군구명</v>
          </cell>
        </row>
        <row r="5424">
          <cell r="E5424" t="str">
            <v>EXPN_PRGM_SPRTN_NM</v>
          </cell>
          <cell r="F5424" t="str">
            <v>체험프로그램구분명</v>
          </cell>
        </row>
        <row r="5425">
          <cell r="E5425" t="str">
            <v>EXPN_PRGM_CN</v>
          </cell>
          <cell r="F5425" t="str">
            <v>체험프로그램내용</v>
          </cell>
        </row>
        <row r="5426">
          <cell r="E5426" t="str">
            <v>HOLD_FCLT_INFO_CN</v>
          </cell>
          <cell r="F5426" t="str">
            <v>보유시설정보내용</v>
          </cell>
        </row>
        <row r="5427">
          <cell r="E5427" t="str">
            <v>EXPN_VLG_AR</v>
          </cell>
          <cell r="F5427" t="str">
            <v>체험마을면적</v>
          </cell>
        </row>
        <row r="5428">
          <cell r="E5428" t="str">
            <v>EXPN_VLG_PHOTO_URL_ADDR</v>
          </cell>
          <cell r="F5428" t="str">
            <v>체험마을사진URL주소</v>
          </cell>
        </row>
        <row r="5429">
          <cell r="E5429" t="str">
            <v>ROAD_NM_ADDR</v>
          </cell>
          <cell r="F5429" t="str">
            <v>도로명주소</v>
          </cell>
        </row>
        <row r="5430">
          <cell r="E5430" t="str">
            <v>LOTNO_ADDR</v>
          </cell>
          <cell r="F5430" t="str">
            <v>지번주소</v>
          </cell>
        </row>
        <row r="5431">
          <cell r="E5431" t="str">
            <v>RPRSV_NM</v>
          </cell>
          <cell r="F5431" t="str">
            <v>대표자명</v>
          </cell>
        </row>
        <row r="5432">
          <cell r="E5432" t="str">
            <v>RPRS_TELNO</v>
          </cell>
          <cell r="F5432" t="str">
            <v>대표전화번호</v>
          </cell>
        </row>
        <row r="5433">
          <cell r="E5433" t="str">
            <v>DSGN_YMD</v>
          </cell>
          <cell r="F5433" t="str">
            <v>지정일자</v>
          </cell>
        </row>
        <row r="5434">
          <cell r="E5434" t="str">
            <v>HMPG_ADDR</v>
          </cell>
          <cell r="F5434" t="str">
            <v>홈페이지주소</v>
          </cell>
        </row>
        <row r="5435">
          <cell r="E5435" t="str">
            <v>MNG_INST_NM</v>
          </cell>
          <cell r="F5435" t="str">
            <v>관리기관명</v>
          </cell>
        </row>
        <row r="5436">
          <cell r="E5436" t="str">
            <v>LOT</v>
          </cell>
          <cell r="F5436" t="str">
            <v>경도</v>
          </cell>
        </row>
        <row r="5437">
          <cell r="E5437" t="str">
            <v>LAT</v>
          </cell>
          <cell r="F5437" t="str">
            <v>위도</v>
          </cell>
        </row>
        <row r="5438">
          <cell r="E5438" t="str">
            <v>CRTR_YMD</v>
          </cell>
          <cell r="F5438" t="str">
            <v>기준일자</v>
          </cell>
        </row>
        <row r="5439">
          <cell r="E5439" t="str">
            <v>PVSN_INST_ID</v>
          </cell>
          <cell r="F5439" t="str">
            <v>제공기관아이디</v>
          </cell>
        </row>
        <row r="5440">
          <cell r="E5440" t="str">
            <v>PVSN_INST_NM</v>
          </cell>
          <cell r="F5440" t="str">
            <v>제공기관명</v>
          </cell>
        </row>
        <row r="5441">
          <cell r="E5441" t="str">
            <v>SGG_CD</v>
          </cell>
          <cell r="F5441" t="str">
            <v>시군구코드</v>
          </cell>
        </row>
        <row r="5442">
          <cell r="E5442" t="str">
            <v>LOAD_DT</v>
          </cell>
          <cell r="F5442" t="str">
            <v>적재일시</v>
          </cell>
        </row>
        <row r="5443">
          <cell r="E5443" t="str">
            <v>LINK_SN</v>
          </cell>
          <cell r="F5443" t="str">
            <v>연계일련번호</v>
          </cell>
        </row>
        <row r="5444">
          <cell r="E5444" t="str">
            <v>LINK_DMND_DT</v>
          </cell>
          <cell r="F5444" t="str">
            <v>연계요청일시</v>
          </cell>
        </row>
        <row r="5445">
          <cell r="E5445" t="str">
            <v>DTY_SPRTN_CD</v>
          </cell>
          <cell r="F5445" t="str">
            <v>업무구분코드</v>
          </cell>
        </row>
        <row r="5446">
          <cell r="E5446" t="str">
            <v>DTY_PRCS_DT</v>
          </cell>
          <cell r="F5446" t="str">
            <v>업무처리일시</v>
          </cell>
        </row>
        <row r="5447">
          <cell r="E5447" t="str">
            <v>DTY_TRNSF_PRCS_ST_CD</v>
          </cell>
          <cell r="F5447" t="str">
            <v>업무이관처리상태코드</v>
          </cell>
        </row>
        <row r="5448">
          <cell r="E5448" t="str">
            <v>MPIG_ID</v>
          </cell>
          <cell r="F5448" t="str">
            <v>매핑아이디</v>
          </cell>
        </row>
        <row r="5449">
          <cell r="E5449" t="str">
            <v>LINK_FLFL_DT</v>
          </cell>
          <cell r="F5449" t="str">
            <v>연계수행일시</v>
          </cell>
        </row>
        <row r="5450">
          <cell r="E5450" t="str">
            <v>LINK_PRCS_VL</v>
          </cell>
          <cell r="F5450" t="str">
            <v>연계처리값</v>
          </cell>
        </row>
        <row r="5451">
          <cell r="E5451" t="str">
            <v>LINK_PRCS_ST_CD</v>
          </cell>
          <cell r="F5451" t="str">
            <v>연계처리상태코드</v>
          </cell>
        </row>
        <row r="5452">
          <cell r="E5452" t="str">
            <v>PRCS_CTPV_CONT</v>
          </cell>
          <cell r="F5452" t="str">
            <v>처리시도횟수</v>
          </cell>
        </row>
        <row r="5453">
          <cell r="E5453" t="str">
            <v>TRBL_MSG_CN</v>
          </cell>
          <cell r="F5453" t="str">
            <v>장애메시지내용</v>
          </cell>
        </row>
        <row r="5454">
          <cell r="E5454" t="str">
            <v>CRTR_YR</v>
          </cell>
          <cell r="F5454" t="str">
            <v>기준연도</v>
          </cell>
        </row>
        <row r="5455">
          <cell r="E5455" t="str">
            <v>CTPV_NM</v>
          </cell>
          <cell r="F5455" t="str">
            <v>시도명</v>
          </cell>
        </row>
        <row r="5456">
          <cell r="E5456" t="str">
            <v>SGG_NM</v>
          </cell>
          <cell r="F5456" t="str">
            <v>시군구명</v>
          </cell>
        </row>
        <row r="5457">
          <cell r="E5457" t="str">
            <v>EXPN_VLG_NM</v>
          </cell>
          <cell r="F5457" t="str">
            <v>체험마을명</v>
          </cell>
        </row>
        <row r="5458">
          <cell r="E5458" t="str">
            <v>SRNG_YR</v>
          </cell>
          <cell r="F5458" t="str">
            <v>심사연도</v>
          </cell>
        </row>
        <row r="5459">
          <cell r="E5459" t="str">
            <v>EXPN_GRAD_NM</v>
          </cell>
          <cell r="F5459" t="str">
            <v>체험등급명</v>
          </cell>
        </row>
        <row r="5460">
          <cell r="E5460" t="str">
            <v>EDU_GRAD_NM</v>
          </cell>
          <cell r="F5460" t="str">
            <v>교육등급명</v>
          </cell>
        </row>
        <row r="5461">
          <cell r="E5461" t="str">
            <v>FD_GRAD_NM</v>
          </cell>
          <cell r="F5461" t="str">
            <v>음식등급명</v>
          </cell>
        </row>
        <row r="5462">
          <cell r="E5462" t="str">
            <v>LDGM_GRAD_NM</v>
          </cell>
          <cell r="F5462" t="str">
            <v>숙박등급명</v>
          </cell>
        </row>
        <row r="5463">
          <cell r="E5463" t="str">
            <v>FCLT_ADDR</v>
          </cell>
          <cell r="F5463" t="str">
            <v>시설주소</v>
          </cell>
        </row>
        <row r="5464">
          <cell r="E5464" t="str">
            <v>SGG_CD</v>
          </cell>
          <cell r="F5464" t="str">
            <v>시군구코드</v>
          </cell>
        </row>
        <row r="5465">
          <cell r="E5465" t="str">
            <v>LOAD_DT</v>
          </cell>
          <cell r="F5465" t="str">
            <v>적재일시</v>
          </cell>
        </row>
        <row r="5466">
          <cell r="E5466" t="str">
            <v>LINK_SN</v>
          </cell>
          <cell r="F5466" t="str">
            <v>연계일련번호</v>
          </cell>
        </row>
        <row r="5467">
          <cell r="E5467" t="str">
            <v>LINK_DMND_DT</v>
          </cell>
          <cell r="F5467" t="str">
            <v>연계요청일시</v>
          </cell>
        </row>
        <row r="5468">
          <cell r="E5468" t="str">
            <v>DTY_SPRTN_CD</v>
          </cell>
          <cell r="F5468" t="str">
            <v>업무구분코드</v>
          </cell>
        </row>
        <row r="5469">
          <cell r="E5469" t="str">
            <v>DTY_PRCS_DT</v>
          </cell>
          <cell r="F5469" t="str">
            <v>업무처리일시</v>
          </cell>
        </row>
        <row r="5470">
          <cell r="E5470" t="str">
            <v>DTY_TRNSF_PRCS_ST_CD</v>
          </cell>
          <cell r="F5470" t="str">
            <v>업무이관처리상태코드</v>
          </cell>
        </row>
        <row r="5471">
          <cell r="E5471" t="str">
            <v>MPIG_ID</v>
          </cell>
          <cell r="F5471" t="str">
            <v>매핑아이디</v>
          </cell>
        </row>
        <row r="5472">
          <cell r="E5472" t="str">
            <v>LINK_FLFL_DT</v>
          </cell>
          <cell r="F5472" t="str">
            <v>연계수행일시</v>
          </cell>
        </row>
        <row r="5473">
          <cell r="E5473" t="str">
            <v>LINK_PRCS_VL</v>
          </cell>
          <cell r="F5473" t="str">
            <v>연계처리값</v>
          </cell>
        </row>
        <row r="5474">
          <cell r="E5474" t="str">
            <v>LINK_PRCS_ST_CD</v>
          </cell>
          <cell r="F5474" t="str">
            <v>연계처리상태코드</v>
          </cell>
        </row>
        <row r="5475">
          <cell r="E5475" t="str">
            <v>PRCS_CTPV_CONT</v>
          </cell>
          <cell r="F5475" t="str">
            <v>처리시도횟수</v>
          </cell>
        </row>
        <row r="5476">
          <cell r="E5476" t="str">
            <v>TRBL_MSG_CN</v>
          </cell>
          <cell r="F5476" t="str">
            <v>장애메시지내용</v>
          </cell>
        </row>
        <row r="5477">
          <cell r="E5477" t="str">
            <v>CRTR_YR</v>
          </cell>
          <cell r="F5477" t="str">
            <v>기준연도</v>
          </cell>
        </row>
        <row r="5478">
          <cell r="E5478" t="str">
            <v>DATA_SN</v>
          </cell>
          <cell r="F5478" t="str">
            <v>자료일련번호</v>
          </cell>
        </row>
        <row r="5479">
          <cell r="E5479" t="str">
            <v>FCLT_NM</v>
          </cell>
          <cell r="F5479" t="str">
            <v>시설명</v>
          </cell>
        </row>
        <row r="5480">
          <cell r="E5480" t="str">
            <v>INST_DADDR</v>
          </cell>
          <cell r="F5480" t="str">
            <v>기관상세주소</v>
          </cell>
        </row>
        <row r="5481">
          <cell r="E5481" t="str">
            <v>OPER_PRD_NM</v>
          </cell>
          <cell r="F5481" t="str">
            <v>운영기간명</v>
          </cell>
        </row>
        <row r="5482">
          <cell r="E5482" t="str">
            <v>INST_TELNO</v>
          </cell>
          <cell r="F5482" t="str">
            <v>기관전화번호</v>
          </cell>
        </row>
        <row r="5483">
          <cell r="E5483" t="str">
            <v>PRCN_WAY_CN</v>
          </cell>
          <cell r="F5483" t="str">
            <v>참여방법내용</v>
          </cell>
        </row>
        <row r="5484">
          <cell r="E5484" t="str">
            <v>MNG_MNBD_NM</v>
          </cell>
          <cell r="F5484" t="str">
            <v>관리주체명</v>
          </cell>
        </row>
        <row r="5485">
          <cell r="E5485" t="str">
            <v>SGG_CD</v>
          </cell>
          <cell r="F5485" t="str">
            <v>시군구코드</v>
          </cell>
        </row>
        <row r="5486">
          <cell r="E5486" t="str">
            <v>LOAD_DT</v>
          </cell>
          <cell r="F5486" t="str">
            <v>적재일시</v>
          </cell>
        </row>
        <row r="5487">
          <cell r="E5487" t="str">
            <v>CRTR_YR</v>
          </cell>
          <cell r="F5487" t="str">
            <v>기준연도</v>
          </cell>
        </row>
        <row r="5488">
          <cell r="E5488" t="str">
            <v>TRDS_ESNT_ID</v>
          </cell>
          <cell r="F5488" t="str">
            <v>관광지고유아이디</v>
          </cell>
        </row>
        <row r="5489">
          <cell r="E5489" t="str">
            <v>LINK_SN</v>
          </cell>
          <cell r="F5489" t="str">
            <v>연계일련번호</v>
          </cell>
        </row>
        <row r="5490">
          <cell r="E5490" t="str">
            <v>LINK_DMND_DT</v>
          </cell>
          <cell r="F5490" t="str">
            <v>연계요청일시</v>
          </cell>
        </row>
        <row r="5491">
          <cell r="E5491" t="str">
            <v>DTY_SPRTN_CD</v>
          </cell>
          <cell r="F5491" t="str">
            <v>업무구분코드</v>
          </cell>
        </row>
        <row r="5492">
          <cell r="E5492" t="str">
            <v>DTY_PRCS_DT</v>
          </cell>
          <cell r="F5492" t="str">
            <v>업무처리일시</v>
          </cell>
        </row>
        <row r="5493">
          <cell r="E5493" t="str">
            <v>DTY_TRNSF_PRCS_ST_CD</v>
          </cell>
          <cell r="F5493" t="str">
            <v>업무이관처리상태코드</v>
          </cell>
        </row>
        <row r="5494">
          <cell r="E5494" t="str">
            <v>MPIG_ID</v>
          </cell>
          <cell r="F5494" t="str">
            <v>매핑아이디</v>
          </cell>
        </row>
        <row r="5495">
          <cell r="E5495" t="str">
            <v>LINK_FLFL_DT</v>
          </cell>
          <cell r="F5495" t="str">
            <v>연계수행일시</v>
          </cell>
        </row>
        <row r="5496">
          <cell r="E5496" t="str">
            <v>LINK_PRCS_VL</v>
          </cell>
          <cell r="F5496" t="str">
            <v>연계처리값</v>
          </cell>
        </row>
        <row r="5497">
          <cell r="E5497" t="str">
            <v>LINK_PRCS_ST_CD</v>
          </cell>
          <cell r="F5497" t="str">
            <v>연계처리상태코드</v>
          </cell>
        </row>
        <row r="5498">
          <cell r="E5498" t="str">
            <v>PRCS_CTPV_CONT</v>
          </cell>
          <cell r="F5498" t="str">
            <v>처리시도횟수</v>
          </cell>
        </row>
        <row r="5499">
          <cell r="E5499" t="str">
            <v>TRBL_MSG_CN</v>
          </cell>
          <cell r="F5499" t="str">
            <v>장애메시지내용</v>
          </cell>
        </row>
        <row r="5500">
          <cell r="E5500" t="str">
            <v>LRCL_NM</v>
          </cell>
          <cell r="F5500" t="str">
            <v>대분류명</v>
          </cell>
        </row>
        <row r="5501">
          <cell r="E5501" t="str">
            <v>MDCL_NM</v>
          </cell>
          <cell r="F5501" t="str">
            <v>중분류명</v>
          </cell>
        </row>
        <row r="5502">
          <cell r="E5502" t="str">
            <v>FCLT_NM</v>
          </cell>
          <cell r="F5502" t="str">
            <v>시설명</v>
          </cell>
        </row>
        <row r="5503">
          <cell r="E5503" t="str">
            <v>CTPV_CD</v>
          </cell>
          <cell r="F5503" t="str">
            <v>시도코드</v>
          </cell>
        </row>
        <row r="5504">
          <cell r="E5504" t="str">
            <v>CTPV_NM</v>
          </cell>
          <cell r="F5504" t="str">
            <v>시도명</v>
          </cell>
        </row>
        <row r="5505">
          <cell r="E5505" t="str">
            <v>SGG_NM</v>
          </cell>
          <cell r="F5505" t="str">
            <v>시군구명</v>
          </cell>
        </row>
        <row r="5506">
          <cell r="E5506" t="str">
            <v>STDG_CD</v>
          </cell>
          <cell r="F5506" t="str">
            <v>법정동코드</v>
          </cell>
        </row>
        <row r="5507">
          <cell r="E5507" t="str">
            <v>STDG_NM</v>
          </cell>
          <cell r="F5507" t="str">
            <v>법정동명</v>
          </cell>
        </row>
        <row r="5508">
          <cell r="E5508" t="str">
            <v>ROAD_NM_CD</v>
          </cell>
          <cell r="F5508" t="str">
            <v>도로명코드</v>
          </cell>
        </row>
        <row r="5509">
          <cell r="E5509" t="str">
            <v>ROAD_NM_ADDR</v>
          </cell>
          <cell r="F5509" t="str">
            <v>도로명주소</v>
          </cell>
        </row>
        <row r="5510">
          <cell r="E5510" t="str">
            <v>LOTNO_ADDR</v>
          </cell>
          <cell r="F5510" t="str">
            <v>지번주소</v>
          </cell>
        </row>
        <row r="5511">
          <cell r="E5511" t="str">
            <v>ENG_ROAD_NM_ADDR</v>
          </cell>
          <cell r="F5511" t="str">
            <v>영문도로명주소</v>
          </cell>
        </row>
        <row r="5512">
          <cell r="E5512" t="str">
            <v>DONG_CD</v>
          </cell>
          <cell r="F5512" t="str">
            <v>행정동코드</v>
          </cell>
        </row>
        <row r="5513">
          <cell r="E5513" t="str">
            <v>BLDG_NM</v>
          </cell>
          <cell r="F5513" t="str">
            <v>건물명</v>
          </cell>
        </row>
        <row r="5514">
          <cell r="E5514" t="str">
            <v>BLDG_MNG_NO</v>
          </cell>
          <cell r="F5514" t="str">
            <v>건물관리번호</v>
          </cell>
        </row>
        <row r="5515">
          <cell r="E5515" t="str">
            <v>RCPTN_TELNO</v>
          </cell>
          <cell r="F5515" t="str">
            <v>수신전화번호</v>
          </cell>
        </row>
        <row r="5516">
          <cell r="E5516" t="str">
            <v>LINK_ZIP</v>
          </cell>
          <cell r="F5516" t="str">
            <v>연계우편번호</v>
          </cell>
        </row>
        <row r="5517">
          <cell r="E5517" t="str">
            <v>HMPG_URL_ADDR</v>
          </cell>
          <cell r="F5517" t="str">
            <v>홈페이지URL주소</v>
          </cell>
        </row>
        <row r="5518">
          <cell r="E5518" t="str">
            <v>LAT</v>
          </cell>
          <cell r="F5518" t="str">
            <v>위도</v>
          </cell>
        </row>
        <row r="5519">
          <cell r="E5519" t="str">
            <v>LOT</v>
          </cell>
          <cell r="F5519" t="str">
            <v>경도</v>
          </cell>
        </row>
        <row r="5520">
          <cell r="E5520" t="str">
            <v>SRC_NM</v>
          </cell>
          <cell r="F5520" t="str">
            <v>출처명</v>
          </cell>
        </row>
        <row r="5521">
          <cell r="E5521" t="str">
            <v>DC</v>
          </cell>
          <cell r="F5521" t="str">
            <v>설명</v>
          </cell>
        </row>
        <row r="5522">
          <cell r="E5522" t="str">
            <v>LAST_MDFCN_YMD</v>
          </cell>
          <cell r="F5522" t="str">
            <v>최종수정일자</v>
          </cell>
        </row>
        <row r="5523">
          <cell r="E5523" t="str">
            <v>FRST_REG_YMD</v>
          </cell>
          <cell r="F5523" t="str">
            <v>최초등록일자</v>
          </cell>
        </row>
        <row r="5524">
          <cell r="E5524" t="str">
            <v>SGG_CD</v>
          </cell>
          <cell r="F5524" t="str">
            <v>시군구코드</v>
          </cell>
        </row>
        <row r="5525">
          <cell r="E5525" t="str">
            <v>LOAD_DT</v>
          </cell>
          <cell r="F5525" t="str">
            <v>적재일시</v>
          </cell>
        </row>
        <row r="5526">
          <cell r="E5526" t="str">
            <v>LINK_SN</v>
          </cell>
          <cell r="F5526" t="str">
            <v>연계일련번호</v>
          </cell>
        </row>
        <row r="5527">
          <cell r="E5527" t="str">
            <v>LINK_DMND_DT</v>
          </cell>
          <cell r="F5527" t="str">
            <v>연계요청일시</v>
          </cell>
        </row>
        <row r="5528">
          <cell r="E5528" t="str">
            <v>DTY_SPRTN_CD</v>
          </cell>
          <cell r="F5528" t="str">
            <v>업무구분코드</v>
          </cell>
        </row>
        <row r="5529">
          <cell r="E5529" t="str">
            <v>DTY_PRCS_DT</v>
          </cell>
          <cell r="F5529" t="str">
            <v>업무처리일시</v>
          </cell>
        </row>
        <row r="5530">
          <cell r="E5530" t="str">
            <v>DTY_TRNSF_PRCS_ST_CD</v>
          </cell>
          <cell r="F5530" t="str">
            <v>업무이관처리상태코드</v>
          </cell>
        </row>
        <row r="5531">
          <cell r="E5531" t="str">
            <v>MPIG_ID</v>
          </cell>
          <cell r="F5531" t="str">
            <v>매핑아이디</v>
          </cell>
        </row>
        <row r="5532">
          <cell r="E5532" t="str">
            <v>LINK_FLFL_DT</v>
          </cell>
          <cell r="F5532" t="str">
            <v>연계수행일시</v>
          </cell>
        </row>
        <row r="5533">
          <cell r="E5533" t="str">
            <v>LINK_PRCS_VL</v>
          </cell>
          <cell r="F5533" t="str">
            <v>연계처리값</v>
          </cell>
        </row>
        <row r="5534">
          <cell r="E5534" t="str">
            <v>LINK_PRCS_ST_CD</v>
          </cell>
          <cell r="F5534" t="str">
            <v>연계처리상태코드</v>
          </cell>
        </row>
        <row r="5535">
          <cell r="E5535" t="str">
            <v>PRCS_CTPV_CONT</v>
          </cell>
          <cell r="F5535" t="str">
            <v>처리시도횟수</v>
          </cell>
        </row>
        <row r="5536">
          <cell r="E5536" t="str">
            <v>TRBL_MSG_CN</v>
          </cell>
          <cell r="F5536" t="str">
            <v>장애메시지내용</v>
          </cell>
        </row>
        <row r="5537">
          <cell r="E5537" t="str">
            <v>CRTR_YR</v>
          </cell>
          <cell r="F5537" t="str">
            <v>기준연도</v>
          </cell>
        </row>
        <row r="5538">
          <cell r="E5538" t="str">
            <v>CONT_NM</v>
          </cell>
          <cell r="F5538" t="str">
            <v>대륙명</v>
          </cell>
        </row>
        <row r="5539">
          <cell r="E5539" t="str">
            <v>NTNLT_NM</v>
          </cell>
          <cell r="F5539" t="str">
            <v>국적명</v>
          </cell>
        </row>
        <row r="5540">
          <cell r="E5540" t="str">
            <v>SXDS_NM</v>
          </cell>
          <cell r="F5540" t="str">
            <v>성별명</v>
          </cell>
        </row>
        <row r="5541">
          <cell r="E5541" t="str">
            <v>CLTR_ART_NOPE</v>
          </cell>
          <cell r="F5541" t="str">
            <v>문화예술인원수</v>
          </cell>
        </row>
        <row r="5542">
          <cell r="E5542" t="str">
            <v>SDABR_NOPE</v>
          </cell>
          <cell r="F5542" t="str">
            <v>유학인원수</v>
          </cell>
        </row>
        <row r="5543">
          <cell r="E5543" t="str">
            <v>TCHN_SDTRN_NOPE</v>
          </cell>
          <cell r="F5543" t="str">
            <v>기술연수인원수</v>
          </cell>
        </row>
        <row r="5544">
          <cell r="E5544" t="str">
            <v>GNRL_SDTRN_NOPE</v>
          </cell>
          <cell r="F5544" t="str">
            <v>일반연수인원수</v>
          </cell>
        </row>
        <row r="5545">
          <cell r="E5545" t="str">
            <v>NWGR_NOPE</v>
          </cell>
          <cell r="F5545" t="str">
            <v>취재인원수</v>
          </cell>
        </row>
        <row r="5546">
          <cell r="E5546" t="str">
            <v>RLGN_NOPE</v>
          </cell>
          <cell r="F5546" t="str">
            <v>종교인원수</v>
          </cell>
        </row>
        <row r="5547">
          <cell r="E5547" t="str">
            <v>RDC_NOPE</v>
          </cell>
          <cell r="F5547" t="str">
            <v>주재인원수</v>
          </cell>
        </row>
        <row r="5548">
          <cell r="E5548" t="str">
            <v>ENT_IVST_NOPE</v>
          </cell>
          <cell r="F5548" t="str">
            <v>기업투자인원수</v>
          </cell>
        </row>
        <row r="5549">
          <cell r="E5549" t="str">
            <v>TRAD_MNGM_NOPE</v>
          </cell>
          <cell r="F5549" t="str">
            <v>무역경영인원수</v>
          </cell>
        </row>
        <row r="5550">
          <cell r="E5550" t="str">
            <v>JOSC_NOPE</v>
          </cell>
          <cell r="F5550" t="str">
            <v>구직인원수</v>
          </cell>
        </row>
        <row r="5551">
          <cell r="E5551" t="str">
            <v>SDTRN_EMPM_NOPE</v>
          </cell>
          <cell r="F5551" t="str">
            <v>연수취업인원수</v>
          </cell>
        </row>
        <row r="5552">
          <cell r="E5552" t="str">
            <v>PRFS_NOPE</v>
          </cell>
          <cell r="F5552" t="str">
            <v>교수인원수</v>
          </cell>
        </row>
        <row r="5553">
          <cell r="E5553" t="str">
            <v>CONVS_INSTR_NOPE</v>
          </cell>
          <cell r="F5553" t="str">
            <v>회화강사인원수</v>
          </cell>
        </row>
        <row r="5554">
          <cell r="E5554" t="str">
            <v>RSRCH_NOPE</v>
          </cell>
          <cell r="F5554" t="str">
            <v>연구인원수</v>
          </cell>
        </row>
        <row r="5555">
          <cell r="E5555" t="str">
            <v>TCHN_GUDN_NOPE</v>
          </cell>
          <cell r="F5555" t="str">
            <v>기술지도인원수</v>
          </cell>
        </row>
        <row r="5556">
          <cell r="E5556" t="str">
            <v>SPCLT_VCTN_NOPE</v>
          </cell>
          <cell r="F5556" t="str">
            <v>전문직업인원수</v>
          </cell>
        </row>
        <row r="5557">
          <cell r="E5557" t="str">
            <v>ART_HIT_NOPE</v>
          </cell>
          <cell r="F5557" t="str">
            <v>예술흥행인원수</v>
          </cell>
        </row>
        <row r="5558">
          <cell r="E5558" t="str">
            <v>SPCF_ACTV_NOPE</v>
          </cell>
          <cell r="F5558" t="str">
            <v>특정활동인원수</v>
          </cell>
        </row>
        <row r="5559">
          <cell r="E5559" t="str">
            <v>NSPJB_NOPE</v>
          </cell>
          <cell r="F5559" t="str">
            <v>비전문직인원수</v>
          </cell>
        </row>
        <row r="5560">
          <cell r="E5560" t="str">
            <v>CREW_EMPM_NOPE</v>
          </cell>
          <cell r="F5560" t="str">
            <v>선원취업인원수</v>
          </cell>
        </row>
        <row r="5561">
          <cell r="E5561" t="str">
            <v>VST_CHBTN_NOPE</v>
          </cell>
          <cell r="F5561" t="str">
            <v>방문동거인원수</v>
          </cell>
        </row>
        <row r="5562">
          <cell r="E5562" t="str">
            <v>HBTN_NOPE</v>
          </cell>
          <cell r="F5562" t="str">
            <v>거주인원수</v>
          </cell>
        </row>
        <row r="5563">
          <cell r="E5563" t="str">
            <v>ACMP_NOPE</v>
          </cell>
          <cell r="F5563" t="str">
            <v>동반인원수</v>
          </cell>
        </row>
        <row r="5564">
          <cell r="E5564" t="str">
            <v>PMRD_NOPE</v>
          </cell>
          <cell r="F5564" t="str">
            <v>영주인원수</v>
          </cell>
        </row>
        <row r="5565">
          <cell r="E5565" t="str">
            <v>MRG_IMGR_NOPE</v>
          </cell>
          <cell r="F5565" t="str">
            <v>결혼이민인원수</v>
          </cell>
        </row>
        <row r="5566">
          <cell r="E5566" t="str">
            <v>ETC_NOPE</v>
          </cell>
          <cell r="F5566" t="str">
            <v>기타인원수</v>
          </cell>
        </row>
        <row r="5567">
          <cell r="E5567" t="str">
            <v>TOUR_EMPM_NOPE</v>
          </cell>
          <cell r="F5567" t="str">
            <v>관광취업인원수</v>
          </cell>
        </row>
        <row r="5568">
          <cell r="E5568" t="str">
            <v>VST_EMPM_NOPE</v>
          </cell>
          <cell r="F5568" t="str">
            <v>방문취업인원수</v>
          </cell>
        </row>
        <row r="5569">
          <cell r="E5569" t="str">
            <v>OTH_NOPE</v>
          </cell>
          <cell r="F5569" t="str">
            <v>나머지인원수</v>
          </cell>
        </row>
        <row r="5570">
          <cell r="E5570" t="str">
            <v>LOAD_DT</v>
          </cell>
          <cell r="F5570" t="str">
            <v>적재일시</v>
          </cell>
        </row>
        <row r="5571">
          <cell r="E5571" t="str">
            <v>LINK_SN</v>
          </cell>
          <cell r="F5571" t="str">
            <v>연계일련번호</v>
          </cell>
        </row>
        <row r="5572">
          <cell r="E5572" t="str">
            <v>LINK_DMND_DT</v>
          </cell>
          <cell r="F5572" t="str">
            <v>연계요청일시</v>
          </cell>
        </row>
        <row r="5573">
          <cell r="E5573" t="str">
            <v>DTY_SPRTN_CD</v>
          </cell>
          <cell r="F5573" t="str">
            <v>업무구분코드</v>
          </cell>
        </row>
        <row r="5574">
          <cell r="E5574" t="str">
            <v>DTY_PRCS_DT</v>
          </cell>
          <cell r="F5574" t="str">
            <v>업무처리일시</v>
          </cell>
        </row>
        <row r="5575">
          <cell r="E5575" t="str">
            <v>DTY_TRNSF_PRCS_ST_CD</v>
          </cell>
          <cell r="F5575" t="str">
            <v>업무이관처리상태코드</v>
          </cell>
        </row>
        <row r="5576">
          <cell r="E5576" t="str">
            <v>MPIG_ID</v>
          </cell>
          <cell r="F5576" t="str">
            <v>매핑아이디</v>
          </cell>
        </row>
        <row r="5577">
          <cell r="E5577" t="str">
            <v>LINK_FLFL_DT</v>
          </cell>
          <cell r="F5577" t="str">
            <v>연계수행일시</v>
          </cell>
        </row>
        <row r="5578">
          <cell r="E5578" t="str">
            <v>LINK_PRCS_VL</v>
          </cell>
          <cell r="F5578" t="str">
            <v>연계처리값</v>
          </cell>
        </row>
        <row r="5579">
          <cell r="E5579" t="str">
            <v>LINK_PRCS_ST_CD</v>
          </cell>
          <cell r="F5579" t="str">
            <v>연계처리상태코드</v>
          </cell>
        </row>
        <row r="5580">
          <cell r="E5580" t="str">
            <v>PRCS_CTPV_CONT</v>
          </cell>
          <cell r="F5580" t="str">
            <v>처리시도횟수</v>
          </cell>
        </row>
        <row r="5581">
          <cell r="E5581" t="str">
            <v>TRBL_MSG_CN</v>
          </cell>
          <cell r="F5581" t="str">
            <v>장애메시지내용</v>
          </cell>
        </row>
        <row r="5582">
          <cell r="E5582" t="str">
            <v>FYR</v>
          </cell>
          <cell r="F5582" t="str">
            <v>회계연도</v>
          </cell>
        </row>
        <row r="5583">
          <cell r="E5583" t="str">
            <v>EXPND_MOK_NM</v>
          </cell>
          <cell r="F5583" t="str">
            <v>지출목명</v>
          </cell>
        </row>
        <row r="5584">
          <cell r="E5584" t="str">
            <v>EXPND_TXIT_NM</v>
          </cell>
          <cell r="F5584" t="str">
            <v>지출세목명</v>
          </cell>
        </row>
        <row r="5585">
          <cell r="E5585" t="str">
            <v>JRSD_NM</v>
          </cell>
          <cell r="F5585" t="str">
            <v>소관명</v>
          </cell>
        </row>
        <row r="5586">
          <cell r="E5586" t="str">
            <v>ACCNT_NM</v>
          </cell>
          <cell r="F5586" t="str">
            <v>회계명</v>
          </cell>
        </row>
        <row r="5587">
          <cell r="E5587" t="str">
            <v>ACNT_NM</v>
          </cell>
          <cell r="F5587" t="str">
            <v>계정명</v>
          </cell>
        </row>
        <row r="5588">
          <cell r="E5588" t="str">
            <v>RELM_NM</v>
          </cell>
          <cell r="F5588" t="str">
            <v>분야명</v>
          </cell>
        </row>
        <row r="5589">
          <cell r="E5589" t="str">
            <v>FLD_NM</v>
          </cell>
          <cell r="F5589" t="str">
            <v>부문명</v>
          </cell>
        </row>
        <row r="5590">
          <cell r="E5590" t="str">
            <v>PRGM_NM</v>
          </cell>
          <cell r="F5590" t="str">
            <v>프로그램명</v>
          </cell>
        </row>
        <row r="5591">
          <cell r="E5591" t="str">
            <v>UNIT_BIZ_NM</v>
          </cell>
          <cell r="F5591" t="str">
            <v>단위사업명</v>
          </cell>
        </row>
        <row r="5592">
          <cell r="E5592" t="str">
            <v>DTLS_BIZ_NM</v>
          </cell>
          <cell r="F5592" t="str">
            <v>세부사업명</v>
          </cell>
        </row>
        <row r="5593">
          <cell r="E5593" t="str">
            <v>BRKD_BIZ_NM</v>
          </cell>
          <cell r="F5593" t="str">
            <v>내역사업명</v>
          </cell>
        </row>
        <row r="5594">
          <cell r="E5594" t="str">
            <v>BDAMT</v>
          </cell>
          <cell r="F5594" t="str">
            <v>예산액</v>
          </cell>
        </row>
        <row r="5595">
          <cell r="E5595" t="str">
            <v>CRTR_YMD</v>
          </cell>
          <cell r="F5595" t="str">
            <v>기준일자</v>
          </cell>
        </row>
        <row r="5596">
          <cell r="E5596" t="str">
            <v>LOAD_DT</v>
          </cell>
          <cell r="F5596" t="str">
            <v>적재일시</v>
          </cell>
        </row>
        <row r="5597">
          <cell r="E5597" t="str">
            <v>LINK_SN</v>
          </cell>
          <cell r="F5597" t="str">
            <v>연계일련번호</v>
          </cell>
        </row>
        <row r="5598">
          <cell r="E5598" t="str">
            <v>LINK_DMND_DT</v>
          </cell>
          <cell r="F5598" t="str">
            <v>연계요청일시</v>
          </cell>
        </row>
        <row r="5599">
          <cell r="E5599" t="str">
            <v>DTY_SPRTN_CD</v>
          </cell>
          <cell r="F5599" t="str">
            <v>업무구분코드</v>
          </cell>
        </row>
        <row r="5600">
          <cell r="E5600" t="str">
            <v>DTY_PRCS_DT</v>
          </cell>
          <cell r="F5600" t="str">
            <v>업무처리일시</v>
          </cell>
        </row>
        <row r="5601">
          <cell r="E5601" t="str">
            <v>DTY_TRNSF_PRCS_ST_CD</v>
          </cell>
          <cell r="F5601" t="str">
            <v>업무이관처리상태코드</v>
          </cell>
        </row>
        <row r="5602">
          <cell r="E5602" t="str">
            <v>MPIG_ID</v>
          </cell>
          <cell r="F5602" t="str">
            <v>매핑아이디</v>
          </cell>
        </row>
        <row r="5603">
          <cell r="E5603" t="str">
            <v>LINK_FLFL_DT</v>
          </cell>
          <cell r="F5603" t="str">
            <v>연계수행일시</v>
          </cell>
        </row>
        <row r="5604">
          <cell r="E5604" t="str">
            <v>LINK_PRCS_VL</v>
          </cell>
          <cell r="F5604" t="str">
            <v>연계처리값</v>
          </cell>
        </row>
        <row r="5605">
          <cell r="E5605" t="str">
            <v>LINK_PRCS_ST_CD</v>
          </cell>
          <cell r="F5605" t="str">
            <v>연계처리상태코드</v>
          </cell>
        </row>
        <row r="5606">
          <cell r="E5606" t="str">
            <v>PRCS_CTPV_CONT</v>
          </cell>
          <cell r="F5606" t="str">
            <v>처리시도횟수</v>
          </cell>
        </row>
        <row r="5607">
          <cell r="E5607" t="str">
            <v>TRBL_MSG_CN</v>
          </cell>
          <cell r="F5607" t="str">
            <v>장애메시지내용</v>
          </cell>
        </row>
        <row r="5608">
          <cell r="E5608" t="str">
            <v>FYR</v>
          </cell>
          <cell r="F5608" t="str">
            <v>회계연도</v>
          </cell>
        </row>
        <row r="5609">
          <cell r="E5609" t="str">
            <v>EXPND_MOK_NM</v>
          </cell>
          <cell r="F5609" t="str">
            <v>지출목명</v>
          </cell>
        </row>
        <row r="5610">
          <cell r="E5610" t="str">
            <v>EXPND_TXIT_NM</v>
          </cell>
          <cell r="F5610" t="str">
            <v>지출세목명</v>
          </cell>
        </row>
        <row r="5611">
          <cell r="E5611" t="str">
            <v>JRSD_NM</v>
          </cell>
          <cell r="F5611" t="str">
            <v>소관명</v>
          </cell>
        </row>
        <row r="5612">
          <cell r="E5612" t="str">
            <v>ACCNT_NM</v>
          </cell>
          <cell r="F5612" t="str">
            <v>회계명</v>
          </cell>
        </row>
        <row r="5613">
          <cell r="E5613" t="str">
            <v>ACNT_NM</v>
          </cell>
          <cell r="F5613" t="str">
            <v>계정명</v>
          </cell>
        </row>
        <row r="5614">
          <cell r="E5614" t="str">
            <v>RELM_NM</v>
          </cell>
          <cell r="F5614" t="str">
            <v>분야명</v>
          </cell>
        </row>
        <row r="5615">
          <cell r="E5615" t="str">
            <v>FLD_NM</v>
          </cell>
          <cell r="F5615" t="str">
            <v>부문명</v>
          </cell>
        </row>
        <row r="5616">
          <cell r="E5616" t="str">
            <v>PRGM_NM</v>
          </cell>
          <cell r="F5616" t="str">
            <v>프로그램명</v>
          </cell>
        </row>
        <row r="5617">
          <cell r="E5617" t="str">
            <v>UNIT_BIZ_NM</v>
          </cell>
          <cell r="F5617" t="str">
            <v>단위사업명</v>
          </cell>
        </row>
        <row r="5618">
          <cell r="E5618" t="str">
            <v>DTLS_BIZ_NM</v>
          </cell>
          <cell r="F5618" t="str">
            <v>세부사업명</v>
          </cell>
        </row>
        <row r="5619">
          <cell r="E5619" t="str">
            <v>BRKD_BIZ_NM</v>
          </cell>
          <cell r="F5619" t="str">
            <v>내역사업명</v>
          </cell>
        </row>
        <row r="5620">
          <cell r="E5620" t="str">
            <v>ENAMT</v>
          </cell>
          <cell r="F5620" t="str">
            <v>집행액</v>
          </cell>
        </row>
        <row r="5621">
          <cell r="E5621" t="str">
            <v>CRTR_YM</v>
          </cell>
          <cell r="F5621" t="str">
            <v>기준연월</v>
          </cell>
        </row>
        <row r="5622">
          <cell r="E5622" t="str">
            <v>LOAD_DT</v>
          </cell>
          <cell r="F5622" t="str">
            <v>적재일시</v>
          </cell>
        </row>
        <row r="5623">
          <cell r="E5623" t="str">
            <v>CRTR_YR</v>
          </cell>
          <cell r="F5623" t="str">
            <v>기준연도</v>
          </cell>
        </row>
        <row r="5624">
          <cell r="E5624" t="str">
            <v>DATA_SN</v>
          </cell>
          <cell r="F5624" t="str">
            <v>자료일련번호</v>
          </cell>
        </row>
        <row r="5625">
          <cell r="E5625" t="str">
            <v>CTPV_NM</v>
          </cell>
          <cell r="F5625" t="str">
            <v>시도명</v>
          </cell>
        </row>
        <row r="5626">
          <cell r="E5626" t="str">
            <v>SGG_NM</v>
          </cell>
          <cell r="F5626" t="str">
            <v>시군구명</v>
          </cell>
        </row>
        <row r="5627">
          <cell r="E5627" t="str">
            <v>CRTR_YMD</v>
          </cell>
          <cell r="F5627" t="str">
            <v>기준일자</v>
          </cell>
        </row>
        <row r="5628">
          <cell r="E5628" t="str">
            <v>SGG_CD</v>
          </cell>
          <cell r="F5628" t="str">
            <v>시군구코드</v>
          </cell>
        </row>
        <row r="5629">
          <cell r="E5629" t="str">
            <v>LOAD_DT</v>
          </cell>
          <cell r="F5629" t="str">
            <v>적재일시</v>
          </cell>
        </row>
        <row r="5630">
          <cell r="E5630" t="str">
            <v>LINK_SN</v>
          </cell>
          <cell r="F5630" t="str">
            <v>연계일련번호</v>
          </cell>
        </row>
        <row r="5631">
          <cell r="E5631" t="str">
            <v>LINK_DMND_DT</v>
          </cell>
          <cell r="F5631" t="str">
            <v>연계요청일시</v>
          </cell>
        </row>
        <row r="5632">
          <cell r="E5632" t="str">
            <v>DTY_SPRTN_CD</v>
          </cell>
          <cell r="F5632" t="str">
            <v>업무구분코드</v>
          </cell>
        </row>
        <row r="5633">
          <cell r="E5633" t="str">
            <v>DTY_PRCS_DT</v>
          </cell>
          <cell r="F5633" t="str">
            <v>업무처리일시</v>
          </cell>
        </row>
        <row r="5634">
          <cell r="E5634" t="str">
            <v>DTY_TRNSF_PRCS_ST_CD</v>
          </cell>
          <cell r="F5634" t="str">
            <v>업무이관처리상태코드</v>
          </cell>
        </row>
        <row r="5635">
          <cell r="E5635" t="str">
            <v>MPIG_ID</v>
          </cell>
          <cell r="F5635" t="str">
            <v>매핑아이디</v>
          </cell>
        </row>
        <row r="5636">
          <cell r="E5636" t="str">
            <v>LINK_FLFL_DT</v>
          </cell>
          <cell r="F5636" t="str">
            <v>연계수행일시</v>
          </cell>
        </row>
        <row r="5637">
          <cell r="E5637" t="str">
            <v>LINK_PRCS_VL</v>
          </cell>
          <cell r="F5637" t="str">
            <v>연계처리값</v>
          </cell>
        </row>
        <row r="5638">
          <cell r="E5638" t="str">
            <v>LINK_PRCS_ST_CD</v>
          </cell>
          <cell r="F5638" t="str">
            <v>연계처리상태코드</v>
          </cell>
        </row>
        <row r="5639">
          <cell r="E5639" t="str">
            <v>PRCS_CTPV_CONT</v>
          </cell>
          <cell r="F5639" t="str">
            <v>처리시도횟수</v>
          </cell>
        </row>
        <row r="5640">
          <cell r="E5640" t="str">
            <v>TRBL_MSG_CN</v>
          </cell>
          <cell r="F5640" t="str">
            <v>장애메시지내용</v>
          </cell>
        </row>
        <row r="5641">
          <cell r="E5641" t="str">
            <v>FYR</v>
          </cell>
          <cell r="F5641" t="str">
            <v>회계연도</v>
          </cell>
        </row>
        <row r="5642">
          <cell r="E5642" t="str">
            <v>FLD_NM</v>
          </cell>
          <cell r="F5642" t="str">
            <v>부문명</v>
          </cell>
        </row>
        <row r="5643">
          <cell r="E5643" t="str">
            <v>ASTN_BIZ_NM</v>
          </cell>
          <cell r="F5643" t="str">
            <v>보조사업명</v>
          </cell>
        </row>
        <row r="5644">
          <cell r="E5644" t="str">
            <v>FLFL_INST_NM</v>
          </cell>
          <cell r="F5644" t="str">
            <v>수행기관명</v>
          </cell>
        </row>
        <row r="5645">
          <cell r="E5645" t="str">
            <v>BRKD_BIZ_NM</v>
          </cell>
          <cell r="F5645" t="str">
            <v>내역사업명</v>
          </cell>
        </row>
        <row r="5646">
          <cell r="E5646" t="str">
            <v>NTRS_SBSD</v>
          </cell>
          <cell r="F5646" t="str">
            <v>국고보조금</v>
          </cell>
        </row>
        <row r="5647">
          <cell r="E5647" t="str">
            <v>LCGV_ALTM</v>
          </cell>
          <cell r="F5647" t="str">
            <v>지자체부담금</v>
          </cell>
        </row>
        <row r="5648">
          <cell r="E5648" t="str">
            <v>SELF_ALTM</v>
          </cell>
          <cell r="F5648" t="str">
            <v>자기부담금</v>
          </cell>
        </row>
        <row r="5649">
          <cell r="E5649" t="str">
            <v>ETC_ALTM</v>
          </cell>
          <cell r="F5649" t="str">
            <v>기타부담금</v>
          </cell>
        </row>
        <row r="5650">
          <cell r="E5650" t="str">
            <v>ENAMT</v>
          </cell>
          <cell r="F5650" t="str">
            <v>집행액</v>
          </cell>
        </row>
        <row r="5651">
          <cell r="E5651" t="str">
            <v>IMPL_RTE</v>
          </cell>
          <cell r="F5651" t="str">
            <v>집행율</v>
          </cell>
        </row>
        <row r="5652">
          <cell r="E5652" t="str">
            <v>UP_SGG_CD</v>
          </cell>
          <cell r="F5652" t="str">
            <v>상위시군구코드</v>
          </cell>
        </row>
        <row r="5653">
          <cell r="E5653" t="str">
            <v>CTPV_NM</v>
          </cell>
          <cell r="F5653" t="str">
            <v>시도명</v>
          </cell>
        </row>
        <row r="5654">
          <cell r="E5654" t="str">
            <v>SGG_CD</v>
          </cell>
          <cell r="F5654" t="str">
            <v>시군구코드</v>
          </cell>
        </row>
        <row r="5655">
          <cell r="E5655" t="str">
            <v>SGG_NM</v>
          </cell>
          <cell r="F5655" t="str">
            <v>시군구명</v>
          </cell>
        </row>
        <row r="5656">
          <cell r="E5656" t="str">
            <v>ASTN_BIZ_LVL</v>
          </cell>
          <cell r="F5656" t="str">
            <v>보조사업레벨</v>
          </cell>
        </row>
        <row r="5657">
          <cell r="E5657" t="str">
            <v>CRTR_MM</v>
          </cell>
          <cell r="F5657" t="str">
            <v>기준월</v>
          </cell>
        </row>
        <row r="5658">
          <cell r="E5658" t="str">
            <v>BRKD_BIZ_IDNB</v>
          </cell>
          <cell r="F5658" t="str">
            <v>내역사업고유번호</v>
          </cell>
        </row>
        <row r="5659">
          <cell r="E5659" t="str">
            <v>LOAD_DT</v>
          </cell>
          <cell r="F5659" t="str">
            <v>적재일시</v>
          </cell>
        </row>
        <row r="5660">
          <cell r="E5660" t="str">
            <v>LINK_SN</v>
          </cell>
          <cell r="F5660" t="str">
            <v>연계일련번호</v>
          </cell>
        </row>
        <row r="5661">
          <cell r="E5661" t="str">
            <v>LINK_DMND_DT</v>
          </cell>
          <cell r="F5661" t="str">
            <v>연계요청일시</v>
          </cell>
        </row>
        <row r="5662">
          <cell r="E5662" t="str">
            <v>DTY_SPRTN_CD</v>
          </cell>
          <cell r="F5662" t="str">
            <v>업무구분코드</v>
          </cell>
        </row>
        <row r="5663">
          <cell r="E5663" t="str">
            <v>DTY_PRCS_DT</v>
          </cell>
          <cell r="F5663" t="str">
            <v>업무처리일시</v>
          </cell>
        </row>
        <row r="5664">
          <cell r="E5664" t="str">
            <v>DTY_TRNSF_PRCS_ST_CD</v>
          </cell>
          <cell r="F5664" t="str">
            <v>업무이관처리상태코드</v>
          </cell>
        </row>
        <row r="5665">
          <cell r="E5665" t="str">
            <v>MPIG_ID</v>
          </cell>
          <cell r="F5665" t="str">
            <v>매핑아이디</v>
          </cell>
        </row>
        <row r="5666">
          <cell r="E5666" t="str">
            <v>LINK_FLFL_DT</v>
          </cell>
          <cell r="F5666" t="str">
            <v>연계수행일시</v>
          </cell>
        </row>
        <row r="5667">
          <cell r="E5667" t="str">
            <v>LINK_PRCS_VL</v>
          </cell>
          <cell r="F5667" t="str">
            <v>연계처리값</v>
          </cell>
        </row>
        <row r="5668">
          <cell r="E5668" t="str">
            <v>LINK_PRCS_ST_CD</v>
          </cell>
          <cell r="F5668" t="str">
            <v>연계처리상태코드</v>
          </cell>
        </row>
        <row r="5669">
          <cell r="E5669" t="str">
            <v>PRCS_CTPV_CONT</v>
          </cell>
          <cell r="F5669" t="str">
            <v>처리시도횟수</v>
          </cell>
        </row>
        <row r="5670">
          <cell r="E5670" t="str">
            <v>TRBL_MSG_CN</v>
          </cell>
          <cell r="F5670" t="str">
            <v>장애메시지내용</v>
          </cell>
        </row>
        <row r="5671">
          <cell r="E5671" t="str">
            <v>FYR</v>
          </cell>
          <cell r="F5671" t="str">
            <v>회계연도</v>
          </cell>
        </row>
        <row r="5672">
          <cell r="E5672" t="str">
            <v>FLD_NM</v>
          </cell>
          <cell r="F5672" t="str">
            <v>부문명</v>
          </cell>
        </row>
        <row r="5673">
          <cell r="E5673" t="str">
            <v>BRKD_BIZ_NM</v>
          </cell>
          <cell r="F5673" t="str">
            <v>내역사업명</v>
          </cell>
        </row>
        <row r="5674">
          <cell r="E5674" t="str">
            <v>EXPND_TXIT_NM</v>
          </cell>
          <cell r="F5674" t="str">
            <v>지출세목명</v>
          </cell>
        </row>
        <row r="5675">
          <cell r="E5675" t="str">
            <v>BGT_CAMT</v>
          </cell>
          <cell r="F5675" t="str">
            <v>예산현액</v>
          </cell>
        </row>
        <row r="5676">
          <cell r="E5676" t="str">
            <v>ENAMT</v>
          </cell>
          <cell r="F5676" t="str">
            <v>집행액</v>
          </cell>
        </row>
        <row r="5677">
          <cell r="E5677" t="str">
            <v>IMPL_RTE</v>
          </cell>
          <cell r="F5677" t="str">
            <v>집행율</v>
          </cell>
        </row>
        <row r="5678">
          <cell r="E5678" t="str">
            <v>CRTR_MM</v>
          </cell>
          <cell r="F5678" t="str">
            <v>기준월</v>
          </cell>
        </row>
        <row r="5679">
          <cell r="E5679" t="str">
            <v>BRKD_BIZ_IDNB</v>
          </cell>
          <cell r="F5679" t="str">
            <v>내역사업고유번호</v>
          </cell>
        </row>
        <row r="5680">
          <cell r="E5680" t="str">
            <v>LOAD_DT</v>
          </cell>
          <cell r="F5680" t="str">
            <v>적재일시</v>
          </cell>
        </row>
        <row r="5681">
          <cell r="E5681" t="str">
            <v>LINK_SN</v>
          </cell>
          <cell r="F5681" t="str">
            <v>연계일련번호</v>
          </cell>
        </row>
        <row r="5682">
          <cell r="E5682" t="str">
            <v>LINK_DMND_DT</v>
          </cell>
          <cell r="F5682" t="str">
            <v>연계요청일시</v>
          </cell>
        </row>
        <row r="5683">
          <cell r="E5683" t="str">
            <v>DTY_SPRTN_CD</v>
          </cell>
          <cell r="F5683" t="str">
            <v>업무구분코드</v>
          </cell>
        </row>
        <row r="5684">
          <cell r="E5684" t="str">
            <v>DTY_PRCS_DT</v>
          </cell>
          <cell r="F5684" t="str">
            <v>업무처리일시</v>
          </cell>
        </row>
        <row r="5685">
          <cell r="E5685" t="str">
            <v>DTY_TRNSF_PRCS_ST_CD</v>
          </cell>
          <cell r="F5685" t="str">
            <v>업무이관처리상태코드</v>
          </cell>
        </row>
        <row r="5686">
          <cell r="E5686" t="str">
            <v>MPIG_ID</v>
          </cell>
          <cell r="F5686" t="str">
            <v>매핑아이디</v>
          </cell>
        </row>
        <row r="5687">
          <cell r="E5687" t="str">
            <v>LINK_FLFL_DT</v>
          </cell>
          <cell r="F5687" t="str">
            <v>연계수행일시</v>
          </cell>
        </row>
        <row r="5688">
          <cell r="E5688" t="str">
            <v>LINK_PRCS_VL</v>
          </cell>
          <cell r="F5688" t="str">
            <v>연계처리값</v>
          </cell>
        </row>
        <row r="5689">
          <cell r="E5689" t="str">
            <v>LINK_PRCS_ST_CD</v>
          </cell>
          <cell r="F5689" t="str">
            <v>연계처리상태코드</v>
          </cell>
        </row>
        <row r="5690">
          <cell r="E5690" t="str">
            <v>PRCS_CTPV_CONT</v>
          </cell>
          <cell r="F5690" t="str">
            <v>처리시도횟수</v>
          </cell>
        </row>
        <row r="5691">
          <cell r="E5691" t="str">
            <v>TRBL_MSG_CN</v>
          </cell>
          <cell r="F5691" t="str">
            <v>장애메시지내용</v>
          </cell>
        </row>
        <row r="5692">
          <cell r="E5692" t="str">
            <v>FYR</v>
          </cell>
          <cell r="F5692" t="str">
            <v>회계연도</v>
          </cell>
        </row>
        <row r="5693">
          <cell r="E5693" t="str">
            <v>CENT_GVDT_NM</v>
          </cell>
          <cell r="F5693" t="str">
            <v>중앙부처명</v>
          </cell>
        </row>
        <row r="5694">
          <cell r="E5694" t="str">
            <v>RELM_NM</v>
          </cell>
          <cell r="F5694" t="str">
            <v>분야명</v>
          </cell>
        </row>
        <row r="5695">
          <cell r="E5695" t="str">
            <v>FLD_NM</v>
          </cell>
          <cell r="F5695" t="str">
            <v>부문명</v>
          </cell>
        </row>
        <row r="5696">
          <cell r="E5696" t="str">
            <v>EXPND_MOK_NM</v>
          </cell>
          <cell r="F5696" t="str">
            <v>지출목명</v>
          </cell>
        </row>
        <row r="5697">
          <cell r="E5697" t="str">
            <v>BGT_CAMT</v>
          </cell>
          <cell r="F5697" t="str">
            <v>예산현액</v>
          </cell>
        </row>
        <row r="5698">
          <cell r="E5698" t="str">
            <v>BGT_AMT</v>
          </cell>
          <cell r="F5698" t="str">
            <v>예산금액</v>
          </cell>
        </row>
        <row r="5699">
          <cell r="E5699" t="str">
            <v>EXPND_TXIT_NM</v>
          </cell>
          <cell r="F5699" t="str">
            <v>지출세목명</v>
          </cell>
        </row>
        <row r="5700">
          <cell r="E5700" t="str">
            <v>CRTR_MM</v>
          </cell>
          <cell r="F5700" t="str">
            <v>기준월</v>
          </cell>
        </row>
        <row r="5701">
          <cell r="E5701" t="str">
            <v>LOAD_DT</v>
          </cell>
          <cell r="F5701" t="str">
            <v>적재일시</v>
          </cell>
        </row>
        <row r="5702">
          <cell r="E5702" t="str">
            <v>LINK_SN</v>
          </cell>
          <cell r="F5702" t="str">
            <v>연계일련번호</v>
          </cell>
        </row>
        <row r="5703">
          <cell r="E5703" t="str">
            <v>LINK_DMND_DT</v>
          </cell>
          <cell r="F5703" t="str">
            <v>연계요청일시</v>
          </cell>
        </row>
        <row r="5704">
          <cell r="E5704" t="str">
            <v>DTY_SPRTN_CD</v>
          </cell>
          <cell r="F5704" t="str">
            <v>업무구분코드</v>
          </cell>
        </row>
        <row r="5705">
          <cell r="E5705" t="str">
            <v>DTY_PRCS_DT</v>
          </cell>
          <cell r="F5705" t="str">
            <v>업무처리일시</v>
          </cell>
        </row>
        <row r="5706">
          <cell r="E5706" t="str">
            <v>DTY_TRNSF_PRCS_ST_CD</v>
          </cell>
          <cell r="F5706" t="str">
            <v>업무이관처리상태코드</v>
          </cell>
        </row>
        <row r="5707">
          <cell r="E5707" t="str">
            <v>MPIG_ID</v>
          </cell>
          <cell r="F5707" t="str">
            <v>매핑아이디</v>
          </cell>
        </row>
        <row r="5708">
          <cell r="E5708" t="str">
            <v>LINK_FLFL_DT</v>
          </cell>
          <cell r="F5708" t="str">
            <v>연계수행일시</v>
          </cell>
        </row>
        <row r="5709">
          <cell r="E5709" t="str">
            <v>LINK_PRCS_VL</v>
          </cell>
          <cell r="F5709" t="str">
            <v>연계처리값</v>
          </cell>
        </row>
        <row r="5710">
          <cell r="E5710" t="str">
            <v>LINK_PRCS_ST_CD</v>
          </cell>
          <cell r="F5710" t="str">
            <v>연계처리상태코드</v>
          </cell>
        </row>
        <row r="5711">
          <cell r="E5711" t="str">
            <v>PRCS_CTPV_CONT</v>
          </cell>
          <cell r="F5711" t="str">
            <v>처리시도횟수</v>
          </cell>
        </row>
        <row r="5712">
          <cell r="E5712" t="str">
            <v>TRBL_MSG_CN</v>
          </cell>
          <cell r="F5712" t="str">
            <v>장애메시지내용</v>
          </cell>
        </row>
        <row r="5713">
          <cell r="E5713" t="str">
            <v>FYR</v>
          </cell>
          <cell r="F5713" t="str">
            <v>회계연도</v>
          </cell>
        </row>
        <row r="5714">
          <cell r="E5714" t="str">
            <v>CENT_GVDT_NM</v>
          </cell>
          <cell r="F5714" t="str">
            <v>중앙부처명</v>
          </cell>
        </row>
        <row r="5715">
          <cell r="E5715" t="str">
            <v>RELM_NM</v>
          </cell>
          <cell r="F5715" t="str">
            <v>분야명</v>
          </cell>
        </row>
        <row r="5716">
          <cell r="E5716" t="str">
            <v>FLD_NM</v>
          </cell>
          <cell r="F5716" t="str">
            <v>부문명</v>
          </cell>
        </row>
        <row r="5717">
          <cell r="E5717" t="str">
            <v>EXPND_MOK_NM</v>
          </cell>
          <cell r="F5717" t="str">
            <v>지출목명</v>
          </cell>
        </row>
        <row r="5718">
          <cell r="E5718" t="str">
            <v>DTBN_AMNT</v>
          </cell>
          <cell r="F5718" t="str">
            <v>교부액</v>
          </cell>
        </row>
        <row r="5719">
          <cell r="E5719" t="str">
            <v>ENAMT</v>
          </cell>
          <cell r="F5719" t="str">
            <v>집행액</v>
          </cell>
        </row>
        <row r="5720">
          <cell r="E5720" t="str">
            <v>EXPND_TXIT_NM</v>
          </cell>
          <cell r="F5720" t="str">
            <v>지출세목명</v>
          </cell>
        </row>
        <row r="5721">
          <cell r="E5721" t="str">
            <v>CRTR_MM</v>
          </cell>
          <cell r="F5721" t="str">
            <v>기준월</v>
          </cell>
        </row>
        <row r="5722">
          <cell r="E5722" t="str">
            <v>LOAD_DT</v>
          </cell>
          <cell r="F5722" t="str">
            <v>적재일시</v>
          </cell>
        </row>
        <row r="5723">
          <cell r="E5723" t="str">
            <v>LINK_SN</v>
          </cell>
          <cell r="F5723" t="str">
            <v>연계일련번호</v>
          </cell>
        </row>
        <row r="5724">
          <cell r="E5724" t="str">
            <v>LINK_DMND_DT</v>
          </cell>
          <cell r="F5724" t="str">
            <v>연계요청일시</v>
          </cell>
        </row>
        <row r="5725">
          <cell r="E5725" t="str">
            <v>DTY_SPRTN_CD</v>
          </cell>
          <cell r="F5725" t="str">
            <v>업무구분코드</v>
          </cell>
        </row>
        <row r="5726">
          <cell r="E5726" t="str">
            <v>DTY_PRCS_DT</v>
          </cell>
          <cell r="F5726" t="str">
            <v>업무처리일시</v>
          </cell>
        </row>
        <row r="5727">
          <cell r="E5727" t="str">
            <v>DTY_TRNSF_PRCS_ST_CD</v>
          </cell>
          <cell r="F5727" t="str">
            <v>업무이관처리상태코드</v>
          </cell>
        </row>
        <row r="5728">
          <cell r="E5728" t="str">
            <v>MPIG_ID</v>
          </cell>
          <cell r="F5728" t="str">
            <v>매핑아이디</v>
          </cell>
        </row>
        <row r="5729">
          <cell r="E5729" t="str">
            <v>LINK_FLFL_DT</v>
          </cell>
          <cell r="F5729" t="str">
            <v>연계수행일시</v>
          </cell>
        </row>
        <row r="5730">
          <cell r="E5730" t="str">
            <v>LINK_PRCS_VL</v>
          </cell>
          <cell r="F5730" t="str">
            <v>연계처리값</v>
          </cell>
        </row>
        <row r="5731">
          <cell r="E5731" t="str">
            <v>LINK_PRCS_ST_CD</v>
          </cell>
          <cell r="F5731" t="str">
            <v>연계처리상태코드</v>
          </cell>
        </row>
        <row r="5732">
          <cell r="E5732" t="str">
            <v>PRCS_CTPV_CONT</v>
          </cell>
          <cell r="F5732" t="str">
            <v>처리시도횟수</v>
          </cell>
        </row>
        <row r="5733">
          <cell r="E5733" t="str">
            <v>TRBL_MSG_CN</v>
          </cell>
          <cell r="F5733" t="str">
            <v>장애메시지내용</v>
          </cell>
        </row>
        <row r="5734">
          <cell r="E5734" t="str">
            <v>INST_CD</v>
          </cell>
          <cell r="F5734" t="str">
            <v>기관코드</v>
          </cell>
        </row>
        <row r="5735">
          <cell r="E5735" t="str">
            <v>VWNG_YMD</v>
          </cell>
          <cell r="F5735" t="str">
            <v>관람일자</v>
          </cell>
        </row>
        <row r="5736">
          <cell r="E5736" t="str">
            <v>VWNG_NOPE</v>
          </cell>
          <cell r="F5736" t="str">
            <v>관람인원수</v>
          </cell>
        </row>
        <row r="5737">
          <cell r="E5737" t="str">
            <v>LOAD_DT</v>
          </cell>
          <cell r="F5737" t="str">
            <v>적재일시</v>
          </cell>
        </row>
        <row r="5738">
          <cell r="E5738" t="str">
            <v>CRTR_YR</v>
          </cell>
          <cell r="F5738" t="str">
            <v>기준연도</v>
          </cell>
        </row>
        <row r="5739">
          <cell r="E5739" t="str">
            <v>DATA_SN</v>
          </cell>
          <cell r="F5739" t="str">
            <v>자료일련번호</v>
          </cell>
        </row>
        <row r="5740">
          <cell r="E5740" t="str">
            <v>CTPV_NM</v>
          </cell>
          <cell r="F5740" t="str">
            <v>시도명</v>
          </cell>
        </row>
        <row r="5741">
          <cell r="E5741" t="str">
            <v>LBRRY_NM</v>
          </cell>
          <cell r="F5741" t="str">
            <v>도서관명</v>
          </cell>
        </row>
        <row r="5742">
          <cell r="E5742" t="str">
            <v>ADDR</v>
          </cell>
          <cell r="F5742" t="str">
            <v>주소</v>
          </cell>
        </row>
        <row r="5743">
          <cell r="E5743" t="str">
            <v>INLN_OPER_ST_NM</v>
          </cell>
          <cell r="F5743" t="str">
            <v>상호대차운영상태명</v>
          </cell>
        </row>
        <row r="5744">
          <cell r="E5744" t="str">
            <v>HMPG_ADDR</v>
          </cell>
          <cell r="F5744" t="str">
            <v>홈페이지주소</v>
          </cell>
        </row>
        <row r="5745">
          <cell r="E5745" t="str">
            <v>SGG_CD</v>
          </cell>
          <cell r="F5745" t="str">
            <v>시군구코드</v>
          </cell>
        </row>
        <row r="5746">
          <cell r="E5746" t="str">
            <v>LOAD_DT</v>
          </cell>
          <cell r="F5746" t="str">
            <v>적재일시</v>
          </cell>
        </row>
        <row r="5747">
          <cell r="E5747" t="str">
            <v>DAT_MNG_NO</v>
          </cell>
        </row>
        <row r="5748">
          <cell r="E5748" t="str">
            <v>LINK_SN</v>
          </cell>
        </row>
        <row r="5749">
          <cell r="E5749" t="str">
            <v>LINK_DMND_DT</v>
          </cell>
        </row>
        <row r="5750">
          <cell r="E5750" t="str">
            <v>DTY_SPRTN_CD</v>
          </cell>
        </row>
        <row r="5751">
          <cell r="E5751" t="str">
            <v>DTY_PRCS_DT</v>
          </cell>
        </row>
        <row r="5752">
          <cell r="E5752" t="str">
            <v>DTY_TRNSF_PRCS_ST_CD</v>
          </cell>
        </row>
        <row r="5753">
          <cell r="E5753" t="str">
            <v>MPIG_ID</v>
          </cell>
        </row>
        <row r="5754">
          <cell r="E5754" t="str">
            <v>LINK_FLFL_DT</v>
          </cell>
        </row>
        <row r="5755">
          <cell r="E5755" t="str">
            <v>LINK_PRCS_VL</v>
          </cell>
        </row>
        <row r="5756">
          <cell r="E5756" t="str">
            <v>LINK_PRCS_ST_CD</v>
          </cell>
        </row>
        <row r="5757">
          <cell r="E5757" t="str">
            <v>PRCS_CTPV_CONT</v>
          </cell>
        </row>
        <row r="5758">
          <cell r="E5758" t="str">
            <v>TRBL_MSG_CN</v>
          </cell>
        </row>
        <row r="5759">
          <cell r="E5759" t="str">
            <v>EXG_CIS_GRAD_NM</v>
          </cell>
        </row>
        <row r="5760">
          <cell r="E5760" t="str">
            <v>SGG_NM</v>
          </cell>
        </row>
        <row r="5761">
          <cell r="E5761" t="str">
            <v>STDG_NM</v>
          </cell>
        </row>
        <row r="5762">
          <cell r="E5762" t="str">
            <v>LCCL_RSRC_CN</v>
          </cell>
        </row>
        <row r="5763">
          <cell r="E5763" t="str">
            <v>CLTR_RSRC_CLSF_NM</v>
          </cell>
        </row>
        <row r="5764">
          <cell r="E5764" t="str">
            <v>CLTR_RSRC_STRY_NM</v>
          </cell>
        </row>
        <row r="5765">
          <cell r="E5765" t="str">
            <v>CLTR_RSRC_CN</v>
          </cell>
        </row>
        <row r="5766">
          <cell r="E5766" t="str">
            <v>PRGM_URL_ADDR</v>
          </cell>
        </row>
        <row r="5767">
          <cell r="E5767" t="str">
            <v>COR_TRDS_NM</v>
          </cell>
        </row>
        <row r="5768">
          <cell r="E5768" t="str">
            <v>DADDR</v>
          </cell>
        </row>
        <row r="5769">
          <cell r="E5769" t="str">
            <v>LAT</v>
          </cell>
        </row>
        <row r="5770">
          <cell r="E5770" t="str">
            <v>LOT</v>
          </cell>
        </row>
        <row r="5771">
          <cell r="E5771" t="str">
            <v>TRDS_PPLR_RNK</v>
          </cell>
        </row>
        <row r="5772">
          <cell r="E5772" t="str">
            <v>OPEN_YMD</v>
          </cell>
        </row>
        <row r="5773">
          <cell r="E5773" t="str">
            <v>INST_CD</v>
          </cell>
          <cell r="F5773" t="str">
            <v>기관코드</v>
          </cell>
        </row>
        <row r="5774">
          <cell r="E5774" t="str">
            <v>INST_NM</v>
          </cell>
          <cell r="F5774" t="str">
            <v>기관명</v>
          </cell>
        </row>
        <row r="5775">
          <cell r="E5775" t="str">
            <v>INST_SPRTN_CD</v>
          </cell>
          <cell r="F5775" t="str">
            <v>기관구분코드</v>
          </cell>
        </row>
        <row r="5776">
          <cell r="E5776" t="str">
            <v>FCLT_SPRTN_CD</v>
          </cell>
          <cell r="F5776" t="str">
            <v>시설구분코드</v>
          </cell>
        </row>
        <row r="5777">
          <cell r="E5777" t="str">
            <v>UP_INST_CD</v>
          </cell>
          <cell r="F5777" t="str">
            <v>상위기관코드</v>
          </cell>
        </row>
        <row r="5778">
          <cell r="E5778" t="str">
            <v>UP_INST_NM</v>
          </cell>
          <cell r="F5778" t="str">
            <v>상위기관명</v>
          </cell>
        </row>
        <row r="5779">
          <cell r="E5779" t="str">
            <v>STDG_CD</v>
          </cell>
          <cell r="F5779" t="str">
            <v>법정동코드</v>
          </cell>
        </row>
        <row r="5780">
          <cell r="E5780" t="str">
            <v>INST_TELNO</v>
          </cell>
          <cell r="F5780" t="str">
            <v>기관전화번호</v>
          </cell>
        </row>
        <row r="5781">
          <cell r="E5781" t="str">
            <v>ZIP</v>
          </cell>
          <cell r="F5781" t="str">
            <v>우편번호</v>
          </cell>
        </row>
        <row r="5782">
          <cell r="E5782" t="str">
            <v>ADDR</v>
          </cell>
          <cell r="F5782" t="str">
            <v>주소</v>
          </cell>
        </row>
        <row r="5783">
          <cell r="E5783" t="str">
            <v>DADDR</v>
          </cell>
          <cell r="F5783" t="str">
            <v>상세주소</v>
          </cell>
        </row>
        <row r="5784">
          <cell r="E5784" t="str">
            <v>URL_ADDR</v>
          </cell>
          <cell r="F5784" t="str">
            <v>URL주소</v>
          </cell>
        </row>
        <row r="5785">
          <cell r="E5785" t="str">
            <v>FNDN_PRPS_CN</v>
          </cell>
          <cell r="F5785" t="str">
            <v>설립목적내용</v>
          </cell>
        </row>
        <row r="5786">
          <cell r="E5786" t="str">
            <v>DC</v>
          </cell>
          <cell r="F5786" t="str">
            <v>설명</v>
          </cell>
        </row>
        <row r="5787">
          <cell r="E5787" t="str">
            <v>USE_YN</v>
          </cell>
          <cell r="F5787" t="str">
            <v>사용여부</v>
          </cell>
        </row>
        <row r="5788">
          <cell r="E5788" t="str">
            <v>FRST_CRTOR_ID</v>
          </cell>
          <cell r="F5788" t="str">
            <v>최초생성자아이디</v>
          </cell>
        </row>
        <row r="5789">
          <cell r="E5789" t="str">
            <v>FRST_CRT_DT</v>
          </cell>
          <cell r="F5789" t="str">
            <v>최초생성일시</v>
          </cell>
        </row>
        <row r="5790">
          <cell r="E5790" t="str">
            <v>FRST_CRT_IP</v>
          </cell>
          <cell r="F5790" t="str">
            <v>최초생성IP</v>
          </cell>
        </row>
        <row r="5791">
          <cell r="E5791" t="str">
            <v>LAST_MDR_ID</v>
          </cell>
          <cell r="F5791" t="str">
            <v>최종변경자아이디</v>
          </cell>
        </row>
        <row r="5792">
          <cell r="E5792" t="str">
            <v>LAST_CHG_DT</v>
          </cell>
          <cell r="F5792" t="str">
            <v>최종변경일시</v>
          </cell>
        </row>
        <row r="5793">
          <cell r="E5793" t="str">
            <v>LAST_CHG_IP</v>
          </cell>
          <cell r="F5793" t="str">
            <v>최종변경IP</v>
          </cell>
        </row>
        <row r="5794">
          <cell r="E5794" t="str">
            <v>LOAD_DT</v>
          </cell>
          <cell r="F5794" t="str">
            <v>적재일시</v>
          </cell>
        </row>
        <row r="5795">
          <cell r="E5795" t="str">
            <v>VSTR_SN</v>
          </cell>
          <cell r="F5795" t="str">
            <v>방문자일련번호</v>
          </cell>
        </row>
        <row r="5796">
          <cell r="E5796" t="str">
            <v>CLCT_YMD</v>
          </cell>
          <cell r="F5796" t="str">
            <v>수집일자</v>
          </cell>
        </row>
        <row r="5797">
          <cell r="E5797" t="str">
            <v>INST_CD</v>
          </cell>
          <cell r="F5797" t="str">
            <v>기관코드</v>
          </cell>
        </row>
        <row r="5798">
          <cell r="E5798" t="str">
            <v>CHLD_VSTR_CNT</v>
          </cell>
          <cell r="F5798" t="str">
            <v>어린이방문자수</v>
          </cell>
        </row>
        <row r="5799">
          <cell r="E5799" t="str">
            <v>STDNT_VSTR_CNT</v>
          </cell>
          <cell r="F5799" t="str">
            <v>학생방문자수</v>
          </cell>
        </row>
        <row r="5800">
          <cell r="E5800" t="str">
            <v>ADLT_VSTR_CNT</v>
          </cell>
          <cell r="F5800" t="str">
            <v>성인방문자수</v>
          </cell>
        </row>
        <row r="5801">
          <cell r="E5801" t="str">
            <v>SUM_VSTR_CNT</v>
          </cell>
          <cell r="F5801" t="str">
            <v>합계방문자수</v>
          </cell>
        </row>
        <row r="5802">
          <cell r="E5802" t="str">
            <v>FRST_CRTOR_ID</v>
          </cell>
          <cell r="F5802" t="str">
            <v>최초생성자아이디</v>
          </cell>
        </row>
        <row r="5803">
          <cell r="E5803" t="str">
            <v>FRST_CRT_DT</v>
          </cell>
          <cell r="F5803" t="str">
            <v>최초생성일시</v>
          </cell>
        </row>
        <row r="5804">
          <cell r="E5804" t="str">
            <v>FRST_CRT_IP</v>
          </cell>
          <cell r="F5804" t="str">
            <v>최초생성IP</v>
          </cell>
        </row>
        <row r="5805">
          <cell r="E5805" t="str">
            <v>LAST_MDR_ID</v>
          </cell>
          <cell r="F5805" t="str">
            <v>최종변경자아이디</v>
          </cell>
        </row>
        <row r="5806">
          <cell r="E5806" t="str">
            <v>LAST_CHG_DT</v>
          </cell>
          <cell r="F5806" t="str">
            <v>최종변경일시</v>
          </cell>
        </row>
        <row r="5807">
          <cell r="E5807" t="str">
            <v>LAST_CHG_IP</v>
          </cell>
          <cell r="F5807" t="str">
            <v>최종변경IP</v>
          </cell>
        </row>
        <row r="5808">
          <cell r="E5808" t="str">
            <v>LOAD_DT</v>
          </cell>
          <cell r="F5808" t="str">
            <v>적재일시</v>
          </cell>
        </row>
        <row r="5809">
          <cell r="E5809" t="str">
            <v>LINK_SN</v>
          </cell>
          <cell r="F5809" t="str">
            <v>연계일련번호</v>
          </cell>
        </row>
        <row r="5810">
          <cell r="E5810" t="str">
            <v>LINK_DMND_DT</v>
          </cell>
          <cell r="F5810" t="str">
            <v>연계요청일시</v>
          </cell>
        </row>
        <row r="5811">
          <cell r="E5811" t="str">
            <v>DTY_SPRTN_CD</v>
          </cell>
          <cell r="F5811" t="str">
            <v>업무구분코드</v>
          </cell>
        </row>
        <row r="5812">
          <cell r="E5812" t="str">
            <v>DTY_PRCS_DT</v>
          </cell>
          <cell r="F5812" t="str">
            <v>업무처리일시</v>
          </cell>
        </row>
        <row r="5813">
          <cell r="E5813" t="str">
            <v>DTY_TRNSF_PRCS_ST_CD</v>
          </cell>
          <cell r="F5813" t="str">
            <v>업무이관처리상태코드</v>
          </cell>
        </row>
        <row r="5814">
          <cell r="E5814" t="str">
            <v>MPIG_ID</v>
          </cell>
          <cell r="F5814" t="str">
            <v>매핑아이디</v>
          </cell>
        </row>
        <row r="5815">
          <cell r="E5815" t="str">
            <v>LINK_FLFL_DT</v>
          </cell>
          <cell r="F5815" t="str">
            <v>연계수행일시</v>
          </cell>
        </row>
        <row r="5816">
          <cell r="E5816" t="str">
            <v>LINK_PRCS_VL</v>
          </cell>
          <cell r="F5816" t="str">
            <v>연계처리값</v>
          </cell>
        </row>
        <row r="5817">
          <cell r="E5817" t="str">
            <v>LINK_PRCS_ST_CD</v>
          </cell>
          <cell r="F5817" t="str">
            <v>연계처리상태코드</v>
          </cell>
        </row>
        <row r="5818">
          <cell r="E5818" t="str">
            <v>PRCS_CTPV_CONT</v>
          </cell>
          <cell r="F5818" t="str">
            <v>처리시도횟수</v>
          </cell>
        </row>
        <row r="5819">
          <cell r="E5819" t="str">
            <v>TRBL_MSG_CN</v>
          </cell>
          <cell r="F5819" t="str">
            <v>장애메시지내용</v>
          </cell>
        </row>
        <row r="5820">
          <cell r="E5820" t="str">
            <v>INST_CD</v>
          </cell>
          <cell r="F5820" t="str">
            <v>기관코드</v>
          </cell>
        </row>
        <row r="5821">
          <cell r="E5821" t="str">
            <v>CAM_SPRTN_CD</v>
          </cell>
          <cell r="F5821" t="str">
            <v>카메라구분코드</v>
          </cell>
        </row>
        <row r="5822">
          <cell r="E5822" t="str">
            <v>CAM_NM</v>
          </cell>
          <cell r="F5822" t="str">
            <v>카메라명</v>
          </cell>
        </row>
        <row r="5823">
          <cell r="E5823" t="str">
            <v>CLCT_YMD</v>
          </cell>
          <cell r="F5823" t="str">
            <v>수집일자</v>
          </cell>
        </row>
        <row r="5824">
          <cell r="E5824" t="str">
            <v>MAN_RT</v>
          </cell>
          <cell r="F5824" t="str">
            <v>남자비율</v>
          </cell>
        </row>
        <row r="5825">
          <cell r="E5825" t="str">
            <v>WMN_RT</v>
          </cell>
          <cell r="F5825" t="str">
            <v>여자비율</v>
          </cell>
        </row>
        <row r="5826">
          <cell r="E5826" t="str">
            <v>AGGRP0_RT</v>
          </cell>
          <cell r="F5826" t="str">
            <v>연령대0비율</v>
          </cell>
        </row>
        <row r="5827">
          <cell r="E5827" t="str">
            <v>AGGRP10_RT</v>
          </cell>
          <cell r="F5827" t="str">
            <v>연령대10비율</v>
          </cell>
        </row>
        <row r="5828">
          <cell r="E5828" t="str">
            <v>AGGRP20_RT</v>
          </cell>
          <cell r="F5828" t="str">
            <v>연령대20비율</v>
          </cell>
        </row>
        <row r="5829">
          <cell r="E5829" t="str">
            <v>AGGRP30_RT</v>
          </cell>
          <cell r="F5829" t="str">
            <v>연령대30비율</v>
          </cell>
        </row>
        <row r="5830">
          <cell r="E5830" t="str">
            <v>AGGRP40_RT</v>
          </cell>
          <cell r="F5830" t="str">
            <v>연령대40비율</v>
          </cell>
        </row>
        <row r="5831">
          <cell r="E5831" t="str">
            <v>AGGRP50_RT</v>
          </cell>
          <cell r="F5831" t="str">
            <v>연령대50비율</v>
          </cell>
        </row>
        <row r="5832">
          <cell r="E5832" t="str">
            <v>AGGRP60_RT</v>
          </cell>
          <cell r="F5832" t="str">
            <v>연령대60비율</v>
          </cell>
        </row>
        <row r="5833">
          <cell r="E5833" t="str">
            <v>SXDS_NOPE</v>
          </cell>
          <cell r="F5833" t="str">
            <v>성별인원수</v>
          </cell>
        </row>
        <row r="5834">
          <cell r="E5834" t="str">
            <v>AGGRP_NOPE</v>
          </cell>
          <cell r="F5834" t="str">
            <v>연령대인원수</v>
          </cell>
        </row>
        <row r="5835">
          <cell r="E5835" t="str">
            <v>MAN_NOPE</v>
          </cell>
          <cell r="F5835" t="str">
            <v>남자인원수</v>
          </cell>
        </row>
        <row r="5836">
          <cell r="E5836" t="str">
            <v>WMN_NOPE</v>
          </cell>
          <cell r="F5836" t="str">
            <v>여자인원수</v>
          </cell>
        </row>
        <row r="5837">
          <cell r="E5837" t="str">
            <v>AGGRP0_NOPE</v>
          </cell>
          <cell r="F5837" t="str">
            <v>연령대0인원수</v>
          </cell>
        </row>
        <row r="5838">
          <cell r="E5838" t="str">
            <v>AGGRP10_NOPE</v>
          </cell>
          <cell r="F5838" t="str">
            <v>연령대10인원수</v>
          </cell>
        </row>
        <row r="5839">
          <cell r="E5839" t="str">
            <v>AGGRP20_NOPE</v>
          </cell>
          <cell r="F5839" t="str">
            <v>연령대20인원수</v>
          </cell>
        </row>
        <row r="5840">
          <cell r="E5840" t="str">
            <v>AGGRP30_NOPE</v>
          </cell>
          <cell r="F5840" t="str">
            <v>연령대30인원수</v>
          </cell>
        </row>
        <row r="5841">
          <cell r="E5841" t="str">
            <v>AGGRP40_NOPE</v>
          </cell>
          <cell r="F5841" t="str">
            <v>연령대40인원수</v>
          </cell>
        </row>
        <row r="5842">
          <cell r="E5842" t="str">
            <v>AGGRP50_NOPE</v>
          </cell>
          <cell r="F5842" t="str">
            <v>연령대50인원수</v>
          </cell>
        </row>
        <row r="5843">
          <cell r="E5843" t="str">
            <v>AGGRP60_NOPE</v>
          </cell>
          <cell r="F5843" t="str">
            <v>연령대60인원수</v>
          </cell>
        </row>
        <row r="5844">
          <cell r="E5844" t="str">
            <v>LOAD_DT</v>
          </cell>
          <cell r="F5844" t="str">
            <v>적재일시</v>
          </cell>
        </row>
        <row r="5845">
          <cell r="E5845" t="str">
            <v>LINK_SN</v>
          </cell>
          <cell r="F5845" t="str">
            <v>연계일련번호</v>
          </cell>
        </row>
        <row r="5846">
          <cell r="E5846" t="str">
            <v>LINK_DMND_DT</v>
          </cell>
          <cell r="F5846" t="str">
            <v>연계요청일시</v>
          </cell>
        </row>
        <row r="5847">
          <cell r="E5847" t="str">
            <v>DTY_SPRTN_CD</v>
          </cell>
          <cell r="F5847" t="str">
            <v>업무구분코드</v>
          </cell>
        </row>
        <row r="5848">
          <cell r="E5848" t="str">
            <v>DTY_PRCS_DT</v>
          </cell>
          <cell r="F5848" t="str">
            <v>업무처리일시</v>
          </cell>
        </row>
        <row r="5849">
          <cell r="E5849" t="str">
            <v>DTY_TRNSF_PRCS_ST_CD</v>
          </cell>
          <cell r="F5849" t="str">
            <v>업무이관처리상태코드</v>
          </cell>
        </row>
        <row r="5850">
          <cell r="E5850" t="str">
            <v>MPIG_ID</v>
          </cell>
          <cell r="F5850" t="str">
            <v>매핑아이디</v>
          </cell>
        </row>
        <row r="5851">
          <cell r="E5851" t="str">
            <v>LINK_FLFL_DT</v>
          </cell>
          <cell r="F5851" t="str">
            <v>연계수행일시</v>
          </cell>
        </row>
        <row r="5852">
          <cell r="E5852" t="str">
            <v>LINK_PRCS_VL</v>
          </cell>
          <cell r="F5852" t="str">
            <v>연계처리값</v>
          </cell>
        </row>
        <row r="5853">
          <cell r="E5853" t="str">
            <v>LINK_PRCS_ST_CD</v>
          </cell>
          <cell r="F5853" t="str">
            <v>연계처리상태코드</v>
          </cell>
        </row>
        <row r="5854">
          <cell r="E5854" t="str">
            <v>PRCS_CTPV_CONT</v>
          </cell>
          <cell r="F5854" t="str">
            <v>처리시도횟수</v>
          </cell>
        </row>
        <row r="5855">
          <cell r="E5855" t="str">
            <v>TRBL_MSG_CN</v>
          </cell>
          <cell r="F5855" t="str">
            <v>장애메시지내용</v>
          </cell>
        </row>
        <row r="5856">
          <cell r="E5856" t="str">
            <v>INST_CD</v>
          </cell>
          <cell r="F5856" t="str">
            <v>기관코드</v>
          </cell>
        </row>
        <row r="5857">
          <cell r="E5857" t="str">
            <v>CAM_SPRTN_CD</v>
          </cell>
          <cell r="F5857" t="str">
            <v>카메라구분코드</v>
          </cell>
        </row>
        <row r="5858">
          <cell r="E5858" t="str">
            <v>CAM_NM</v>
          </cell>
          <cell r="F5858" t="str">
            <v>카메라명</v>
          </cell>
        </row>
        <row r="5859">
          <cell r="E5859" t="str">
            <v>CLCT_YMD</v>
          </cell>
          <cell r="F5859" t="str">
            <v>수집일자</v>
          </cell>
        </row>
        <row r="5860">
          <cell r="E5860" t="str">
            <v>CLCT_HR</v>
          </cell>
          <cell r="F5860" t="str">
            <v>수집시간</v>
          </cell>
        </row>
        <row r="5861">
          <cell r="E5861" t="str">
            <v>TOT_YN</v>
          </cell>
          <cell r="F5861" t="str">
            <v>집계여부</v>
          </cell>
        </row>
        <row r="5862">
          <cell r="E5862" t="str">
            <v>GRS_NOPE</v>
          </cell>
          <cell r="F5862" t="str">
            <v>총계인원수</v>
          </cell>
        </row>
        <row r="5863">
          <cell r="E5863" t="str">
            <v>LOAD_DT</v>
          </cell>
          <cell r="F5863" t="str">
            <v>적재일시</v>
          </cell>
        </row>
        <row r="5864">
          <cell r="E5864" t="str">
            <v>LINK_SN</v>
          </cell>
          <cell r="F5864" t="str">
            <v>연계일련번호</v>
          </cell>
        </row>
        <row r="5865">
          <cell r="E5865" t="str">
            <v>LINK_DMND_DT</v>
          </cell>
          <cell r="F5865" t="str">
            <v>연계요청일시</v>
          </cell>
        </row>
        <row r="5866">
          <cell r="E5866" t="str">
            <v>DTY_SPRTN_CD</v>
          </cell>
          <cell r="F5866" t="str">
            <v>업무구분코드</v>
          </cell>
        </row>
        <row r="5867">
          <cell r="E5867" t="str">
            <v>DTY_PRCS_DT</v>
          </cell>
          <cell r="F5867" t="str">
            <v>업무처리일시</v>
          </cell>
        </row>
        <row r="5868">
          <cell r="E5868" t="str">
            <v>DTY_TRNSF_PRCS_ST_CD</v>
          </cell>
          <cell r="F5868" t="str">
            <v>업무이관처리상태코드</v>
          </cell>
        </row>
        <row r="5869">
          <cell r="E5869" t="str">
            <v>MPIG_ID</v>
          </cell>
          <cell r="F5869" t="str">
            <v>매핑아이디</v>
          </cell>
        </row>
        <row r="5870">
          <cell r="E5870" t="str">
            <v>LINK_FLFL_DT</v>
          </cell>
          <cell r="F5870" t="str">
            <v>연계수행일시</v>
          </cell>
        </row>
        <row r="5871">
          <cell r="E5871" t="str">
            <v>LINK_PRCS_VL</v>
          </cell>
          <cell r="F5871" t="str">
            <v>연계처리값</v>
          </cell>
        </row>
        <row r="5872">
          <cell r="E5872" t="str">
            <v>LINK_PRCS_ST_CD</v>
          </cell>
          <cell r="F5872" t="str">
            <v>연계처리상태코드</v>
          </cell>
        </row>
        <row r="5873">
          <cell r="E5873" t="str">
            <v>PRCS_CTPV_CONT</v>
          </cell>
          <cell r="F5873" t="str">
            <v>처리시도횟수</v>
          </cell>
        </row>
        <row r="5874">
          <cell r="E5874" t="str">
            <v>TRBL_MSG_CN</v>
          </cell>
          <cell r="F5874" t="str">
            <v>장애메시지내용</v>
          </cell>
        </row>
        <row r="5875">
          <cell r="E5875" t="str">
            <v>CRTR_YM</v>
          </cell>
          <cell r="F5875" t="str">
            <v>기준연월</v>
          </cell>
        </row>
        <row r="5876">
          <cell r="E5876" t="str">
            <v>CTPV_PST_NO</v>
          </cell>
          <cell r="F5876" t="str">
            <v>시도우편번호</v>
          </cell>
        </row>
        <row r="5877">
          <cell r="E5877" t="str">
            <v>ART_ACTV_RELM_CD_BRKD</v>
          </cell>
          <cell r="F5877" t="str">
            <v>예술활동분야코드내역</v>
          </cell>
        </row>
        <row r="5878">
          <cell r="E5878" t="str">
            <v>SXDS_CD</v>
          </cell>
          <cell r="F5878" t="str">
            <v>성별코드</v>
          </cell>
        </row>
        <row r="5879">
          <cell r="E5879" t="str">
            <v>BRTH_YR</v>
          </cell>
          <cell r="F5879" t="str">
            <v>출생연도</v>
          </cell>
        </row>
        <row r="5880">
          <cell r="E5880" t="str">
            <v>ART_ACTV_CTF_WAY_NM</v>
          </cell>
          <cell r="F5880" t="str">
            <v>예술활동증명방법명</v>
          </cell>
        </row>
        <row r="5881">
          <cell r="E5881" t="str">
            <v>CTPV_CD</v>
          </cell>
          <cell r="F5881" t="str">
            <v>시도코드</v>
          </cell>
        </row>
        <row r="5882">
          <cell r="E5882" t="str">
            <v>LOAD_DT</v>
          </cell>
          <cell r="F5882" t="str">
            <v>적재일시</v>
          </cell>
        </row>
        <row r="5883">
          <cell r="E5883" t="str">
            <v>LINK_SN</v>
          </cell>
          <cell r="F5883" t="str">
            <v>연계일련번호</v>
          </cell>
        </row>
        <row r="5884">
          <cell r="E5884" t="str">
            <v>LINK_DMND_DT</v>
          </cell>
          <cell r="F5884" t="str">
            <v>연계요청일시</v>
          </cell>
        </row>
        <row r="5885">
          <cell r="E5885" t="str">
            <v>DTY_SPRTN_CD</v>
          </cell>
          <cell r="F5885" t="str">
            <v>업무구분코드</v>
          </cell>
        </row>
        <row r="5886">
          <cell r="E5886" t="str">
            <v>DTY_PRCS_DT</v>
          </cell>
          <cell r="F5886" t="str">
            <v>업무처리일시</v>
          </cell>
        </row>
        <row r="5887">
          <cell r="E5887" t="str">
            <v>DTY_TRNSF_PRCS_ST_CD</v>
          </cell>
          <cell r="F5887" t="str">
            <v>업무이관처리상태코드</v>
          </cell>
        </row>
        <row r="5888">
          <cell r="E5888" t="str">
            <v>MPIG_ID</v>
          </cell>
          <cell r="F5888" t="str">
            <v>매핑아이디</v>
          </cell>
        </row>
        <row r="5889">
          <cell r="E5889" t="str">
            <v>LINK_FLFL_DT</v>
          </cell>
          <cell r="F5889" t="str">
            <v>연계수행일시</v>
          </cell>
        </row>
        <row r="5890">
          <cell r="E5890" t="str">
            <v>LINK_PRCS_VL</v>
          </cell>
          <cell r="F5890" t="str">
            <v>연계처리값</v>
          </cell>
        </row>
        <row r="5891">
          <cell r="E5891" t="str">
            <v>LINK_PRCS_ST_CD</v>
          </cell>
          <cell r="F5891" t="str">
            <v>연계처리상태코드</v>
          </cell>
        </row>
        <row r="5892">
          <cell r="E5892" t="str">
            <v>PRCS_CTPV_CONT</v>
          </cell>
          <cell r="F5892" t="str">
            <v>처리시도횟수</v>
          </cell>
        </row>
        <row r="5893">
          <cell r="E5893" t="str">
            <v>TRBL_MSG_CN</v>
          </cell>
          <cell r="F5893" t="str">
            <v>장애메시지내용</v>
          </cell>
        </row>
        <row r="5894">
          <cell r="E5894" t="str">
            <v>CRTR_YM</v>
          </cell>
          <cell r="F5894" t="str">
            <v>기준연월</v>
          </cell>
        </row>
        <row r="5895">
          <cell r="E5895" t="str">
            <v>CTPV_PST_NO</v>
          </cell>
          <cell r="F5895" t="str">
            <v>시도우편번호</v>
          </cell>
        </row>
        <row r="5896">
          <cell r="E5896" t="str">
            <v>ART_ACTV_RELM_CD_BRKD</v>
          </cell>
          <cell r="F5896" t="str">
            <v>예술활동분야코드내역</v>
          </cell>
        </row>
        <row r="5897">
          <cell r="E5897" t="str">
            <v>SXDS_CD</v>
          </cell>
          <cell r="F5897" t="str">
            <v>성별코드</v>
          </cell>
        </row>
        <row r="5898">
          <cell r="E5898" t="str">
            <v>BRTH_YR</v>
          </cell>
          <cell r="F5898" t="str">
            <v>출생연도</v>
          </cell>
        </row>
        <row r="5899">
          <cell r="E5899" t="str">
            <v>ART_ACTV_CTF_WAY_NM</v>
          </cell>
          <cell r="F5899" t="str">
            <v>예술활동증명방법명</v>
          </cell>
        </row>
        <row r="5900">
          <cell r="E5900" t="str">
            <v>CRTN_PREP_AMT</v>
          </cell>
          <cell r="F5900" t="str">
            <v>창작준비금액</v>
          </cell>
        </row>
        <row r="5901">
          <cell r="E5901" t="str">
            <v>CTPV_CD</v>
          </cell>
          <cell r="F5901" t="str">
            <v>시도코드</v>
          </cell>
        </row>
        <row r="5902">
          <cell r="E5902" t="str">
            <v>LOAD_DT</v>
          </cell>
          <cell r="F5902" t="str">
            <v>적재일시</v>
          </cell>
        </row>
        <row r="5903">
          <cell r="E5903" t="str">
            <v>LINK_SN</v>
          </cell>
          <cell r="F5903" t="str">
            <v>연계일련번호</v>
          </cell>
        </row>
        <row r="5904">
          <cell r="E5904" t="str">
            <v>LINK_DMND_DT</v>
          </cell>
          <cell r="F5904" t="str">
            <v>연계요청일시</v>
          </cell>
        </row>
        <row r="5905">
          <cell r="E5905" t="str">
            <v>DTY_SPRTN_CD</v>
          </cell>
          <cell r="F5905" t="str">
            <v>업무구분코드</v>
          </cell>
        </row>
        <row r="5906">
          <cell r="E5906" t="str">
            <v>DTY_PRCS_DT</v>
          </cell>
          <cell r="F5906" t="str">
            <v>업무처리일시</v>
          </cell>
        </row>
        <row r="5907">
          <cell r="E5907" t="str">
            <v>DTY_TRNSF_PRCS_ST_CD</v>
          </cell>
          <cell r="F5907" t="str">
            <v>업무이관처리상태코드</v>
          </cell>
        </row>
        <row r="5908">
          <cell r="E5908" t="str">
            <v>MPIG_ID</v>
          </cell>
          <cell r="F5908" t="str">
            <v>매핑아이디</v>
          </cell>
        </row>
        <row r="5909">
          <cell r="E5909" t="str">
            <v>LINK_FLFL_DT</v>
          </cell>
          <cell r="F5909" t="str">
            <v>연계수행일시</v>
          </cell>
        </row>
        <row r="5910">
          <cell r="E5910" t="str">
            <v>INST_CD</v>
          </cell>
          <cell r="F5910" t="str">
            <v>기관코드</v>
          </cell>
        </row>
        <row r="5911">
          <cell r="E5911" t="str">
            <v>FCLT_NM</v>
          </cell>
          <cell r="F5911" t="str">
            <v>시설명</v>
          </cell>
        </row>
        <row r="5912">
          <cell r="E5912" t="str">
            <v>CTPV_NM</v>
          </cell>
          <cell r="F5912" t="str">
            <v>시도명</v>
          </cell>
        </row>
        <row r="5913">
          <cell r="E5913" t="str">
            <v>SGG_NM</v>
          </cell>
          <cell r="F5913" t="str">
            <v>시군구명</v>
          </cell>
        </row>
        <row r="5914">
          <cell r="E5914" t="str">
            <v>INST_DADDR</v>
          </cell>
          <cell r="F5914" t="str">
            <v>기관상세주소</v>
          </cell>
        </row>
        <row r="5915">
          <cell r="E5915" t="str">
            <v>INST_TELNO</v>
          </cell>
          <cell r="F5915" t="str">
            <v>기관전화번호</v>
          </cell>
        </row>
        <row r="5916">
          <cell r="E5916" t="str">
            <v>FXNO</v>
          </cell>
          <cell r="F5916" t="str">
            <v>팩스번호</v>
          </cell>
        </row>
        <row r="5917">
          <cell r="E5917" t="str">
            <v>HMPG_URL_ADDR</v>
          </cell>
          <cell r="F5917" t="str">
            <v>홈페이지URL주소</v>
          </cell>
        </row>
        <row r="5918">
          <cell r="E5918" t="str">
            <v>INST_HD_NM</v>
          </cell>
          <cell r="F5918" t="str">
            <v>기관장명</v>
          </cell>
        </row>
        <row r="5919">
          <cell r="E5919" t="str">
            <v>FNDN_YMD</v>
          </cell>
          <cell r="F5919" t="str">
            <v>설립일자</v>
          </cell>
        </row>
        <row r="5920">
          <cell r="E5920" t="str">
            <v>EML_ADDR</v>
          </cell>
          <cell r="F5920" t="str">
            <v>이메일주소</v>
          </cell>
        </row>
        <row r="5921">
          <cell r="E5921" t="str">
            <v>LINK_SYS_ID</v>
          </cell>
          <cell r="F5921" t="str">
            <v>연계시스템아이디</v>
          </cell>
        </row>
        <row r="5922">
          <cell r="E5922" t="str">
            <v>SEED_ID</v>
          </cell>
          <cell r="F5922" t="str">
            <v>시드아이디</v>
          </cell>
        </row>
        <row r="5923">
          <cell r="E5923" t="str">
            <v>DTL_URL_ADDR</v>
          </cell>
          <cell r="F5923" t="str">
            <v>상세URL주소</v>
          </cell>
        </row>
        <row r="5924">
          <cell r="E5924" t="str">
            <v>LOAD_DT</v>
          </cell>
          <cell r="F5924" t="str">
            <v>적재일시</v>
          </cell>
        </row>
        <row r="5925">
          <cell r="E5925" t="str">
            <v>LINK_SN</v>
          </cell>
          <cell r="F5925" t="str">
            <v>연계일련번호</v>
          </cell>
        </row>
        <row r="5926">
          <cell r="E5926" t="str">
            <v>LINK_DMND_DT</v>
          </cell>
          <cell r="F5926" t="str">
            <v>연계요청일시</v>
          </cell>
        </row>
        <row r="5927">
          <cell r="E5927" t="str">
            <v>DTY_SPRTN_CD</v>
          </cell>
          <cell r="F5927" t="str">
            <v>업무구분코드</v>
          </cell>
        </row>
        <row r="5928">
          <cell r="E5928" t="str">
            <v>DTY_PRCS_DT</v>
          </cell>
          <cell r="F5928" t="str">
            <v>업무처리일시</v>
          </cell>
        </row>
        <row r="5929">
          <cell r="E5929" t="str">
            <v>DTY_TRNSF_PRCS_ST_CD</v>
          </cell>
          <cell r="F5929" t="str">
            <v>업무이관처리상태코드</v>
          </cell>
        </row>
        <row r="5930">
          <cell r="E5930" t="str">
            <v>MPIG_ID</v>
          </cell>
          <cell r="F5930" t="str">
            <v>매핑아이디</v>
          </cell>
        </row>
        <row r="5931">
          <cell r="E5931" t="str">
            <v>LINK_FLFL_DT</v>
          </cell>
          <cell r="F5931" t="str">
            <v>연계수행일시</v>
          </cell>
        </row>
        <row r="5932">
          <cell r="E5932" t="str">
            <v>LINK_PRCS_VL</v>
          </cell>
          <cell r="F5932" t="str">
            <v>연계처리값</v>
          </cell>
        </row>
        <row r="5933">
          <cell r="E5933" t="str">
            <v>LINK_PRCS_ST_CD</v>
          </cell>
          <cell r="F5933" t="str">
            <v>연계처리상태코드</v>
          </cell>
        </row>
        <row r="5934">
          <cell r="E5934" t="str">
            <v>PRCS_CTPV_CONT</v>
          </cell>
          <cell r="F5934" t="str">
            <v>처리시도횟수</v>
          </cell>
        </row>
        <row r="5935">
          <cell r="E5935" t="str">
            <v>TRBL_MSG_CN</v>
          </cell>
          <cell r="F5935" t="str">
            <v>장애메시지내용</v>
          </cell>
        </row>
        <row r="5936">
          <cell r="E5936" t="str">
            <v>CRTR_YR</v>
          </cell>
          <cell r="F5936" t="str">
            <v>기준연도</v>
          </cell>
        </row>
        <row r="5937">
          <cell r="E5937" t="str">
            <v>DATA_SN</v>
          </cell>
          <cell r="F5937" t="str">
            <v>자료일련번호</v>
          </cell>
        </row>
        <row r="5938">
          <cell r="E5938" t="str">
            <v>RGN_NM</v>
          </cell>
          <cell r="F5938" t="str">
            <v>지역명</v>
          </cell>
        </row>
        <row r="5939">
          <cell r="E5939" t="str">
            <v>KLE_IDNX</v>
          </cell>
          <cell r="F5939" t="str">
            <v>K지방소멸지수</v>
          </cell>
        </row>
        <row r="5940">
          <cell r="E5940" t="str">
            <v>SGG_CD</v>
          </cell>
          <cell r="F5940" t="str">
            <v>시군구코드</v>
          </cell>
        </row>
        <row r="5941">
          <cell r="E5941" t="str">
            <v>LOAD_DT</v>
          </cell>
          <cell r="F5941" t="str">
            <v>적재일시</v>
          </cell>
        </row>
        <row r="5942">
          <cell r="E5942" t="str">
            <v>UP_CD</v>
          </cell>
          <cell r="F5942" t="str">
            <v>상위코드</v>
          </cell>
        </row>
        <row r="5943">
          <cell r="E5943" t="str">
            <v>CD_KORN_NM</v>
          </cell>
          <cell r="F5943" t="str">
            <v>코드한글명</v>
          </cell>
        </row>
        <row r="5944">
          <cell r="E5944" t="str">
            <v>LINK_SN</v>
          </cell>
          <cell r="F5944" t="str">
            <v>연계일련번호</v>
          </cell>
        </row>
        <row r="5945">
          <cell r="E5945" t="str">
            <v>LINK_DMND_DT</v>
          </cell>
          <cell r="F5945" t="str">
            <v>연계요청일시</v>
          </cell>
        </row>
        <row r="5946">
          <cell r="E5946" t="str">
            <v>DTY_SPRTN_CD</v>
          </cell>
          <cell r="F5946" t="str">
            <v>업무구분코드</v>
          </cell>
        </row>
        <row r="5947">
          <cell r="E5947" t="str">
            <v>DTY_PRCS_DT</v>
          </cell>
          <cell r="F5947" t="str">
            <v>업무처리일시</v>
          </cell>
        </row>
        <row r="5948">
          <cell r="E5948" t="str">
            <v>DTY_TRNSF_PRCS_ST_CD</v>
          </cell>
          <cell r="F5948" t="str">
            <v>업무이관처리상태코드</v>
          </cell>
        </row>
        <row r="5949">
          <cell r="E5949" t="str">
            <v>MPIG_ID</v>
          </cell>
          <cell r="F5949" t="str">
            <v>매핑아이디</v>
          </cell>
        </row>
        <row r="5950">
          <cell r="E5950" t="str">
            <v>LINK_FLFL_DT</v>
          </cell>
          <cell r="F5950" t="str">
            <v>연계수행일시</v>
          </cell>
        </row>
        <row r="5951">
          <cell r="E5951" t="str">
            <v>LINK_PRCS_VL</v>
          </cell>
          <cell r="F5951" t="str">
            <v>연계처리값</v>
          </cell>
        </row>
        <row r="5952">
          <cell r="E5952" t="str">
            <v>LINK_PRCS_ST_CD</v>
          </cell>
          <cell r="F5952" t="str">
            <v>연계처리상태코드</v>
          </cell>
        </row>
        <row r="5953">
          <cell r="E5953" t="str">
            <v>PRCS_CTPV_CONT</v>
          </cell>
          <cell r="F5953" t="str">
            <v>처리시도횟수</v>
          </cell>
        </row>
        <row r="5954">
          <cell r="E5954" t="str">
            <v>TRBL_MSG_CN</v>
          </cell>
          <cell r="F5954" t="str">
            <v>장애메시지내용</v>
          </cell>
        </row>
        <row r="5955">
          <cell r="E5955" t="str">
            <v>CD_ENG_NM</v>
          </cell>
          <cell r="F5955" t="str">
            <v>코드영문명</v>
          </cell>
        </row>
        <row r="5956">
          <cell r="E5956" t="str">
            <v>LOAD_DT</v>
          </cell>
          <cell r="F5956" t="str">
            <v>적재일시</v>
          </cell>
        </row>
        <row r="5957">
          <cell r="E5957" t="str">
            <v>INQ_PRD</v>
          </cell>
          <cell r="F5957" t="str">
            <v>조회기간</v>
          </cell>
        </row>
        <row r="5958">
          <cell r="E5958" t="str">
            <v>ORDR</v>
          </cell>
          <cell r="F5958" t="str">
            <v>순서</v>
          </cell>
        </row>
        <row r="5959">
          <cell r="E5959" t="str">
            <v>LINK_SN</v>
          </cell>
          <cell r="F5959" t="str">
            <v>연계일련번호</v>
          </cell>
        </row>
        <row r="5960">
          <cell r="E5960" t="str">
            <v>LINK_DMND_DT</v>
          </cell>
          <cell r="F5960" t="str">
            <v>연계요청일시</v>
          </cell>
        </row>
        <row r="5961">
          <cell r="E5961" t="str">
            <v>DTY_SPRTN_CD</v>
          </cell>
          <cell r="F5961" t="str">
            <v>업무구분코드</v>
          </cell>
        </row>
        <row r="5962">
          <cell r="E5962" t="str">
            <v>DTY_PRCS_DT</v>
          </cell>
          <cell r="F5962" t="str">
            <v>업무처리일시</v>
          </cell>
        </row>
        <row r="5963">
          <cell r="E5963" t="str">
            <v>DTY_TRNSF_PRCS_ST_CD</v>
          </cell>
          <cell r="F5963" t="str">
            <v>업무이관처리상태코드</v>
          </cell>
        </row>
        <row r="5964">
          <cell r="E5964" t="str">
            <v>MPIG_ID</v>
          </cell>
          <cell r="F5964" t="str">
            <v>매핑아이디</v>
          </cell>
        </row>
        <row r="5965">
          <cell r="E5965" t="str">
            <v>LINK_FLFL_DT</v>
          </cell>
          <cell r="F5965" t="str">
            <v>연계수행일시</v>
          </cell>
        </row>
        <row r="5966">
          <cell r="E5966" t="str">
            <v>LINK_PRCS_VL</v>
          </cell>
          <cell r="F5966" t="str">
            <v>연계처리값</v>
          </cell>
        </row>
        <row r="5967">
          <cell r="E5967" t="str">
            <v>LINK_PRCS_ST_CD</v>
          </cell>
          <cell r="F5967" t="str">
            <v>연계처리상태코드</v>
          </cell>
        </row>
        <row r="5968">
          <cell r="E5968" t="str">
            <v>PRCS_CTPV_CONT</v>
          </cell>
          <cell r="F5968" t="str">
            <v>처리시도횟수</v>
          </cell>
        </row>
        <row r="5969">
          <cell r="E5969" t="str">
            <v>TRBL_MSG_CN</v>
          </cell>
          <cell r="F5969" t="str">
            <v>장애메시지내용</v>
          </cell>
        </row>
        <row r="5970">
          <cell r="E5970" t="str">
            <v>BXOF_KND_NM</v>
          </cell>
          <cell r="F5970" t="str">
            <v>박스오피스종류명</v>
          </cell>
        </row>
        <row r="5971">
          <cell r="E5971" t="str">
            <v>RNK</v>
          </cell>
          <cell r="F5971" t="str">
            <v>순위</v>
          </cell>
        </row>
        <row r="5972">
          <cell r="E5972" t="str">
            <v>RNK_INDC_CNT</v>
          </cell>
          <cell r="F5972" t="str">
            <v>순위증감수</v>
          </cell>
        </row>
        <row r="5973">
          <cell r="E5973" t="str">
            <v>NEW_PNTR_SPRTN_NM</v>
          </cell>
          <cell r="F5973" t="str">
            <v>신규진입구분명</v>
          </cell>
        </row>
        <row r="5974">
          <cell r="E5974" t="str">
            <v>MV_CD</v>
          </cell>
          <cell r="F5974" t="str">
            <v>영화코드</v>
          </cell>
        </row>
        <row r="5975">
          <cell r="E5975" t="str">
            <v>MV_NM</v>
          </cell>
          <cell r="F5975" t="str">
            <v>영화명</v>
          </cell>
        </row>
        <row r="5976">
          <cell r="E5976" t="str">
            <v>RELS_YMD</v>
          </cell>
          <cell r="F5976" t="str">
            <v>개봉일자</v>
          </cell>
        </row>
        <row r="5977">
          <cell r="E5977" t="str">
            <v>SLAMT</v>
          </cell>
          <cell r="F5977" t="str">
            <v>매출액</v>
          </cell>
        </row>
        <row r="5978">
          <cell r="E5978" t="str">
            <v>SLS_RT</v>
          </cell>
          <cell r="F5978" t="str">
            <v>매출비율</v>
          </cell>
        </row>
        <row r="5979">
          <cell r="E5979" t="str">
            <v>SLS_INDC_CNT</v>
          </cell>
          <cell r="F5979" t="str">
            <v>매출증감수</v>
          </cell>
        </row>
        <row r="5980">
          <cell r="E5980" t="str">
            <v>SLS_INDC_RTE</v>
          </cell>
          <cell r="F5980" t="str">
            <v>매출증감율</v>
          </cell>
        </row>
        <row r="5981">
          <cell r="E5981" t="str">
            <v>ACMT_SLAMT</v>
          </cell>
          <cell r="F5981" t="str">
            <v>누적매출액</v>
          </cell>
        </row>
        <row r="5982">
          <cell r="E5982" t="str">
            <v>AUDN_CNT</v>
          </cell>
          <cell r="F5982" t="str">
            <v>관객수</v>
          </cell>
        </row>
        <row r="5983">
          <cell r="E5983" t="str">
            <v>AUDN_INDC_CNT</v>
          </cell>
          <cell r="F5983" t="str">
            <v>관객증감수</v>
          </cell>
        </row>
        <row r="5984">
          <cell r="E5984" t="str">
            <v>AUDN_INDC_RTE</v>
          </cell>
          <cell r="F5984" t="str">
            <v>관객증감율</v>
          </cell>
        </row>
        <row r="5985">
          <cell r="E5985" t="str">
            <v>ACMT_AUDN_CNT</v>
          </cell>
          <cell r="F5985" t="str">
            <v>누적관객수</v>
          </cell>
        </row>
        <row r="5986">
          <cell r="E5986" t="str">
            <v>SCREN_CNT</v>
          </cell>
          <cell r="F5986" t="str">
            <v>스크린수</v>
          </cell>
        </row>
        <row r="5987">
          <cell r="E5987" t="str">
            <v>SCRN_CONT</v>
          </cell>
          <cell r="F5987" t="str">
            <v>상영횟수</v>
          </cell>
        </row>
        <row r="5988">
          <cell r="E5988" t="str">
            <v>LOAD_DT</v>
          </cell>
          <cell r="F5988" t="str">
            <v>적재일시</v>
          </cell>
        </row>
        <row r="5989">
          <cell r="E5989" t="str">
            <v>MV_CD</v>
          </cell>
          <cell r="F5989" t="str">
            <v>영화코드</v>
          </cell>
        </row>
        <row r="5990">
          <cell r="E5990" t="str">
            <v>LINK_SN</v>
          </cell>
          <cell r="F5990" t="str">
            <v>연계일련번호</v>
          </cell>
        </row>
        <row r="5991">
          <cell r="E5991" t="str">
            <v>LINK_DMND_DT</v>
          </cell>
          <cell r="F5991" t="str">
            <v>연계요청일시</v>
          </cell>
        </row>
        <row r="5992">
          <cell r="E5992" t="str">
            <v>DTY_SPRTN_CD</v>
          </cell>
          <cell r="F5992" t="str">
            <v>업무구분코드</v>
          </cell>
        </row>
        <row r="5993">
          <cell r="E5993" t="str">
            <v>DTY_PRCS_DT</v>
          </cell>
          <cell r="F5993" t="str">
            <v>업무처리일시</v>
          </cell>
        </row>
        <row r="5994">
          <cell r="E5994" t="str">
            <v>DTY_TRNSF_PRCS_ST_CD</v>
          </cell>
          <cell r="F5994" t="str">
            <v>업무이관처리상태코드</v>
          </cell>
        </row>
        <row r="5995">
          <cell r="E5995" t="str">
            <v>MPIG_ID</v>
          </cell>
          <cell r="F5995" t="str">
            <v>매핑아이디</v>
          </cell>
        </row>
        <row r="5996">
          <cell r="E5996" t="str">
            <v>LINK_FLFL_DT</v>
          </cell>
          <cell r="F5996" t="str">
            <v>연계수행일시</v>
          </cell>
        </row>
        <row r="5997">
          <cell r="E5997" t="str">
            <v>LINK_PRCS_VL</v>
          </cell>
          <cell r="F5997" t="str">
            <v>연계처리값</v>
          </cell>
        </row>
        <row r="5998">
          <cell r="E5998" t="str">
            <v>LINK_PRCS_ST_CD</v>
          </cell>
          <cell r="F5998" t="str">
            <v>연계처리상태코드</v>
          </cell>
        </row>
        <row r="5999">
          <cell r="E5999" t="str">
            <v>PRCS_CTPV_CONT</v>
          </cell>
          <cell r="F5999" t="str">
            <v>처리시도횟수</v>
          </cell>
        </row>
        <row r="6000">
          <cell r="E6000" t="str">
            <v>TRBL_MSG_CN</v>
          </cell>
          <cell r="F6000" t="str">
            <v>장애메시지내용</v>
          </cell>
        </row>
        <row r="6001">
          <cell r="E6001" t="str">
            <v>MV_NM</v>
          </cell>
          <cell r="F6001" t="str">
            <v>영화명</v>
          </cell>
        </row>
        <row r="6002">
          <cell r="E6002" t="str">
            <v>MV_ENG_NM</v>
          </cell>
          <cell r="F6002" t="str">
            <v>영화영문명</v>
          </cell>
        </row>
        <row r="6003">
          <cell r="E6003" t="str">
            <v>MV_ORGNL_NM</v>
          </cell>
          <cell r="F6003" t="str">
            <v>영화원문명</v>
          </cell>
        </row>
        <row r="6004">
          <cell r="E6004" t="str">
            <v>MNFC_YR</v>
          </cell>
          <cell r="F6004" t="str">
            <v>제작연도</v>
          </cell>
        </row>
        <row r="6005">
          <cell r="E6005" t="str">
            <v>SCRN_HR</v>
          </cell>
          <cell r="F6005" t="str">
            <v>상영시간</v>
          </cell>
        </row>
        <row r="6006">
          <cell r="E6006" t="str">
            <v>RELS_YMD</v>
          </cell>
          <cell r="F6006" t="str">
            <v>개봉일자</v>
          </cell>
        </row>
        <row r="6007">
          <cell r="E6007" t="str">
            <v>MNFC_ST_NM</v>
          </cell>
          <cell r="F6007" t="str">
            <v>제작상태명</v>
          </cell>
        </row>
        <row r="6008">
          <cell r="E6008" t="str">
            <v>MV_TP_NM</v>
          </cell>
          <cell r="F6008" t="str">
            <v>영화유형명</v>
          </cell>
        </row>
        <row r="6009">
          <cell r="E6009" t="str">
            <v>LOAD_DT</v>
          </cell>
          <cell r="F6009" t="str">
            <v>적재일시</v>
          </cell>
        </row>
        <row r="6010">
          <cell r="E6010" t="str">
            <v>MV_CD</v>
          </cell>
          <cell r="F6010" t="str">
            <v>영화코드</v>
          </cell>
        </row>
        <row r="6011">
          <cell r="E6011" t="str">
            <v>LINK_SN</v>
          </cell>
          <cell r="F6011" t="str">
            <v>연계일련번호</v>
          </cell>
        </row>
        <row r="6012">
          <cell r="E6012" t="str">
            <v>LINK_DMND_DT</v>
          </cell>
          <cell r="F6012" t="str">
            <v>연계요청일시</v>
          </cell>
        </row>
        <row r="6013">
          <cell r="E6013" t="str">
            <v>DTY_SPRTN_CD</v>
          </cell>
          <cell r="F6013" t="str">
            <v>업무구분코드</v>
          </cell>
        </row>
        <row r="6014">
          <cell r="E6014" t="str">
            <v>DTY_PRCS_DT</v>
          </cell>
          <cell r="F6014" t="str">
            <v>업무처리일시</v>
          </cell>
        </row>
        <row r="6015">
          <cell r="E6015" t="str">
            <v>DTY_TRNSF_PRCS_ST_CD</v>
          </cell>
          <cell r="F6015" t="str">
            <v>업무이관처리상태코드</v>
          </cell>
        </row>
        <row r="6016">
          <cell r="E6016" t="str">
            <v>MPIG_ID</v>
          </cell>
          <cell r="F6016" t="str">
            <v>매핑아이디</v>
          </cell>
        </row>
        <row r="6017">
          <cell r="E6017" t="str">
            <v>LINK_FLFL_DT</v>
          </cell>
          <cell r="F6017" t="str">
            <v>연계수행일시</v>
          </cell>
        </row>
        <row r="6018">
          <cell r="E6018" t="str">
            <v>LINK_PRCS_VL</v>
          </cell>
          <cell r="F6018" t="str">
            <v>연계처리값</v>
          </cell>
        </row>
        <row r="6019">
          <cell r="E6019" t="str">
            <v>LINK_PRCS_ST_CD</v>
          </cell>
          <cell r="F6019" t="str">
            <v>연계처리상태코드</v>
          </cell>
        </row>
        <row r="6020">
          <cell r="E6020" t="str">
            <v>PRCS_CTPV_CONT</v>
          </cell>
          <cell r="F6020" t="str">
            <v>처리시도횟수</v>
          </cell>
        </row>
        <row r="6021">
          <cell r="E6021" t="str">
            <v>TRBL_MSG_CN</v>
          </cell>
          <cell r="F6021" t="str">
            <v>장애메시지내용</v>
          </cell>
        </row>
        <row r="6022">
          <cell r="E6022" t="str">
            <v>MV_NM</v>
          </cell>
          <cell r="F6022" t="str">
            <v>영화명</v>
          </cell>
        </row>
        <row r="6023">
          <cell r="E6023" t="str">
            <v>MV_ENG_NM</v>
          </cell>
          <cell r="F6023" t="str">
            <v>영화영문명</v>
          </cell>
        </row>
        <row r="6024">
          <cell r="E6024" t="str">
            <v>MNFC_YR</v>
          </cell>
          <cell r="F6024" t="str">
            <v>제작연도</v>
          </cell>
        </row>
        <row r="6025">
          <cell r="E6025" t="str">
            <v>RELS_YMD</v>
          </cell>
          <cell r="F6025" t="str">
            <v>개봉일자</v>
          </cell>
        </row>
        <row r="6026">
          <cell r="E6026" t="str">
            <v>MV_TP_NM</v>
          </cell>
          <cell r="F6026" t="str">
            <v>영화유형명</v>
          </cell>
        </row>
        <row r="6027">
          <cell r="E6027" t="str">
            <v>MNFC_ST_NM</v>
          </cell>
          <cell r="F6027" t="str">
            <v>제작상태명</v>
          </cell>
        </row>
        <row r="6028">
          <cell r="E6028" t="str">
            <v>MNFC_NTN_NM</v>
          </cell>
          <cell r="F6028" t="str">
            <v>제작국가명</v>
          </cell>
        </row>
        <row r="6029">
          <cell r="E6029" t="str">
            <v>MV_GNR_NM</v>
          </cell>
          <cell r="F6029" t="str">
            <v>영화장르명</v>
          </cell>
        </row>
        <row r="6030">
          <cell r="E6030" t="str">
            <v>RPRS_MNFC_NTN_NM</v>
          </cell>
          <cell r="F6030" t="str">
            <v>대표제작국가명</v>
          </cell>
        </row>
        <row r="6031">
          <cell r="E6031" t="str">
            <v>RPRS_GNR_NM</v>
          </cell>
          <cell r="F6031" t="str">
            <v>대표장르명</v>
          </cell>
        </row>
        <row r="6032">
          <cell r="E6032" t="str">
            <v>LOAD_DT</v>
          </cell>
          <cell r="F6032" t="str">
            <v>적재일시</v>
          </cell>
        </row>
        <row r="6033">
          <cell r="E6033" t="str">
            <v>LINK_SN</v>
          </cell>
          <cell r="F6033" t="str">
            <v>연계일련번호</v>
          </cell>
        </row>
        <row r="6034">
          <cell r="E6034" t="str">
            <v>LINK_DMND_DT</v>
          </cell>
          <cell r="F6034" t="str">
            <v>연계요청일시</v>
          </cell>
        </row>
        <row r="6035">
          <cell r="E6035" t="str">
            <v>DTY_SPRTN_CD</v>
          </cell>
          <cell r="F6035" t="str">
            <v>업무구분코드</v>
          </cell>
        </row>
        <row r="6036">
          <cell r="E6036" t="str">
            <v>DTY_PRCS_DT</v>
          </cell>
          <cell r="F6036" t="str">
            <v>업무처리일시</v>
          </cell>
        </row>
        <row r="6037">
          <cell r="E6037" t="str">
            <v>DTY_TRNSF_PRCS_ST_CD</v>
          </cell>
          <cell r="F6037" t="str">
            <v>업무이관처리상태코드</v>
          </cell>
        </row>
        <row r="6038">
          <cell r="E6038" t="str">
            <v>MPIG_ID</v>
          </cell>
          <cell r="F6038" t="str">
            <v>매핑아이디</v>
          </cell>
        </row>
        <row r="6039">
          <cell r="E6039" t="str">
            <v>LINK_FLFL_DT</v>
          </cell>
          <cell r="F6039" t="str">
            <v>연계수행일시</v>
          </cell>
        </row>
        <row r="6040">
          <cell r="E6040" t="str">
            <v>INST_CD</v>
          </cell>
          <cell r="F6040" t="str">
            <v>기관코드</v>
          </cell>
        </row>
        <row r="6041">
          <cell r="E6041" t="str">
            <v>FCLT_NM</v>
          </cell>
          <cell r="F6041" t="str">
            <v>시설명</v>
          </cell>
        </row>
        <row r="6042">
          <cell r="E6042" t="str">
            <v>CTPV_NM</v>
          </cell>
          <cell r="F6042" t="str">
            <v>시도명</v>
          </cell>
        </row>
        <row r="6043">
          <cell r="E6043" t="str">
            <v>INST_DADDR</v>
          </cell>
          <cell r="F6043" t="str">
            <v>기관상세주소</v>
          </cell>
        </row>
        <row r="6044">
          <cell r="E6044" t="str">
            <v>INST_TELNO</v>
          </cell>
          <cell r="F6044" t="str">
            <v>기관전화번호</v>
          </cell>
        </row>
        <row r="6045">
          <cell r="E6045" t="str">
            <v>FXNO</v>
          </cell>
          <cell r="F6045" t="str">
            <v>팩스번호</v>
          </cell>
        </row>
        <row r="6046">
          <cell r="E6046" t="str">
            <v>HMPG_URL_ADDR</v>
          </cell>
          <cell r="F6046" t="str">
            <v>홈페이지URL주소</v>
          </cell>
        </row>
        <row r="6047">
          <cell r="E6047" t="str">
            <v>OPNG_YMD</v>
          </cell>
          <cell r="F6047" t="str">
            <v>개관일자</v>
          </cell>
        </row>
        <row r="6048">
          <cell r="E6048" t="str">
            <v>FCLT_SCL_CN</v>
          </cell>
          <cell r="F6048" t="str">
            <v>시설규모내용</v>
          </cell>
        </row>
        <row r="6049">
          <cell r="E6049" t="str">
            <v>FCLT_CN</v>
          </cell>
          <cell r="F6049" t="str">
            <v>시설내용</v>
          </cell>
        </row>
        <row r="6050">
          <cell r="E6050" t="str">
            <v>LINK_SYS_ID</v>
          </cell>
          <cell r="F6050" t="str">
            <v>연계시스템아이디</v>
          </cell>
        </row>
        <row r="6051">
          <cell r="E6051" t="str">
            <v>SEED_ID</v>
          </cell>
          <cell r="F6051" t="str">
            <v>시드아이디</v>
          </cell>
        </row>
        <row r="6052">
          <cell r="E6052" t="str">
            <v>DTL_URL_ADDR</v>
          </cell>
          <cell r="F6052" t="str">
            <v>상세URL주소</v>
          </cell>
        </row>
        <row r="6053">
          <cell r="E6053" t="str">
            <v>LOAD_DT</v>
          </cell>
          <cell r="F6053" t="str">
            <v>적재일시</v>
          </cell>
        </row>
        <row r="6054">
          <cell r="E6054" t="str">
            <v>CRTR_YMD</v>
          </cell>
          <cell r="F6054" t="str">
            <v>기준일자</v>
          </cell>
        </row>
        <row r="6055">
          <cell r="E6055" t="str">
            <v>LINK_SN</v>
          </cell>
          <cell r="F6055" t="str">
            <v>연계일련번호</v>
          </cell>
        </row>
        <row r="6056">
          <cell r="E6056" t="str">
            <v>LINK_DMND_DT</v>
          </cell>
          <cell r="F6056" t="str">
            <v>연계요청일시</v>
          </cell>
        </row>
        <row r="6057">
          <cell r="E6057" t="str">
            <v>DTY_SPRTN_CD</v>
          </cell>
          <cell r="F6057" t="str">
            <v>업무구분코드</v>
          </cell>
        </row>
        <row r="6058">
          <cell r="E6058" t="str">
            <v>DTY_PRCS_DT</v>
          </cell>
          <cell r="F6058" t="str">
            <v>업무처리일시</v>
          </cell>
        </row>
        <row r="6059">
          <cell r="E6059" t="str">
            <v>DTY_TRNSF_PRCS_ST_CD</v>
          </cell>
          <cell r="F6059" t="str">
            <v>업무이관처리상태코드</v>
          </cell>
        </row>
        <row r="6060">
          <cell r="E6060" t="str">
            <v>MPIG_ID</v>
          </cell>
          <cell r="F6060" t="str">
            <v>매핑아이디</v>
          </cell>
        </row>
        <row r="6061">
          <cell r="E6061" t="str">
            <v>LINK_FLFL_DT</v>
          </cell>
          <cell r="F6061" t="str">
            <v>연계수행일시</v>
          </cell>
        </row>
        <row r="6062">
          <cell r="E6062" t="str">
            <v>LINK_PRCS_VL</v>
          </cell>
          <cell r="F6062" t="str">
            <v>연계처리값</v>
          </cell>
        </row>
        <row r="6063">
          <cell r="E6063" t="str">
            <v>LINK_PRCS_ST_CD</v>
          </cell>
          <cell r="F6063" t="str">
            <v>연계처리상태코드</v>
          </cell>
        </row>
        <row r="6064">
          <cell r="E6064" t="str">
            <v>PRCS_CTPV_CONT</v>
          </cell>
          <cell r="F6064" t="str">
            <v>처리시도횟수</v>
          </cell>
        </row>
        <row r="6065">
          <cell r="E6065" t="str">
            <v>TRBL_MSG_CN</v>
          </cell>
          <cell r="F6065" t="str">
            <v>장애메시지내용</v>
          </cell>
        </row>
        <row r="6066">
          <cell r="E6066" t="str">
            <v>ADTC_CNT</v>
          </cell>
          <cell r="F6066" t="str">
            <v>예매수</v>
          </cell>
        </row>
        <row r="6067">
          <cell r="E6067" t="str">
            <v>SLAMT</v>
          </cell>
          <cell r="F6067" t="str">
            <v>매출액</v>
          </cell>
        </row>
        <row r="6068">
          <cell r="E6068" t="str">
            <v>OPN_NMFL</v>
          </cell>
          <cell r="F6068" t="str">
            <v>개막편수</v>
          </cell>
        </row>
        <row r="6069">
          <cell r="E6069" t="str">
            <v>STGN_CONT</v>
          </cell>
          <cell r="F6069" t="str">
            <v>상연횟수</v>
          </cell>
        </row>
        <row r="6070">
          <cell r="E6070" t="str">
            <v>LOAD_DT</v>
          </cell>
          <cell r="F6070" t="str">
            <v>적재일시</v>
          </cell>
        </row>
        <row r="6071">
          <cell r="E6071" t="str">
            <v>PBPR_ID</v>
          </cell>
          <cell r="F6071" t="str">
            <v>공연아이디</v>
          </cell>
        </row>
        <row r="6072">
          <cell r="E6072" t="str">
            <v>LINK_SN</v>
          </cell>
          <cell r="F6072" t="str">
            <v>연계일련번호</v>
          </cell>
        </row>
        <row r="6073">
          <cell r="E6073" t="str">
            <v>LINK_DMND_DT</v>
          </cell>
          <cell r="F6073" t="str">
            <v>연계요청일시</v>
          </cell>
        </row>
        <row r="6074">
          <cell r="E6074" t="str">
            <v>DTY_SPRTN_CD</v>
          </cell>
          <cell r="F6074" t="str">
            <v>업무구분코드</v>
          </cell>
        </row>
        <row r="6075">
          <cell r="E6075" t="str">
            <v>DTY_PRCS_DT</v>
          </cell>
          <cell r="F6075" t="str">
            <v>업무처리일시</v>
          </cell>
        </row>
        <row r="6076">
          <cell r="E6076" t="str">
            <v>DTY_TRNSF_PRCS_ST_CD</v>
          </cell>
          <cell r="F6076" t="str">
            <v>업무이관처리상태코드</v>
          </cell>
        </row>
        <row r="6077">
          <cell r="E6077" t="str">
            <v>MPIG_ID</v>
          </cell>
          <cell r="F6077" t="str">
            <v>매핑아이디</v>
          </cell>
        </row>
        <row r="6078">
          <cell r="E6078" t="str">
            <v>LINK_FLFL_DT</v>
          </cell>
          <cell r="F6078" t="str">
            <v>연계수행일시</v>
          </cell>
        </row>
        <row r="6079">
          <cell r="E6079" t="str">
            <v>LINK_PRCS_VL</v>
          </cell>
          <cell r="F6079" t="str">
            <v>연계처리값</v>
          </cell>
        </row>
        <row r="6080">
          <cell r="E6080" t="str">
            <v>LINK_PRCS_ST_CD</v>
          </cell>
          <cell r="F6080" t="str">
            <v>연계처리상태코드</v>
          </cell>
        </row>
        <row r="6081">
          <cell r="E6081" t="str">
            <v>PRCS_CTPV_CONT</v>
          </cell>
          <cell r="F6081" t="str">
            <v>처리시도횟수</v>
          </cell>
        </row>
        <row r="6082">
          <cell r="E6082" t="str">
            <v>TRBL_MSG_CN</v>
          </cell>
          <cell r="F6082" t="str">
            <v>장애메시지내용</v>
          </cell>
        </row>
        <row r="6083">
          <cell r="E6083" t="str">
            <v>PBPR_NM</v>
          </cell>
          <cell r="F6083" t="str">
            <v>공연명</v>
          </cell>
        </row>
        <row r="6084">
          <cell r="E6084" t="str">
            <v>PBPR_BGNG_YMD</v>
          </cell>
          <cell r="F6084" t="str">
            <v>공연시작일자</v>
          </cell>
        </row>
        <row r="6085">
          <cell r="E6085" t="str">
            <v>PBPR_END_YMD</v>
          </cell>
          <cell r="F6085" t="str">
            <v>공연종료일자</v>
          </cell>
        </row>
        <row r="6086">
          <cell r="E6086" t="str">
            <v>PBPR_FCLT_NM</v>
          </cell>
          <cell r="F6086" t="str">
            <v>공연시설명</v>
          </cell>
        </row>
        <row r="6087">
          <cell r="E6087" t="str">
            <v>PSTR_IMG_CRS</v>
          </cell>
          <cell r="F6087" t="str">
            <v>포스터이미지경로</v>
          </cell>
        </row>
        <row r="6088">
          <cell r="E6088" t="str">
            <v>GNR_NM</v>
          </cell>
          <cell r="F6088" t="str">
            <v>장르명</v>
          </cell>
        </row>
        <row r="6089">
          <cell r="E6089" t="str">
            <v>PBPR_ST_NM</v>
          </cell>
          <cell r="F6089" t="str">
            <v>공연상태명</v>
          </cell>
        </row>
        <row r="6090">
          <cell r="E6090" t="str">
            <v>FSTV_YN</v>
          </cell>
          <cell r="F6090" t="str">
            <v>축제여부</v>
          </cell>
        </row>
        <row r="6091">
          <cell r="E6091" t="str">
            <v>CTPV_CD</v>
          </cell>
          <cell r="F6091" t="str">
            <v>시도코드</v>
          </cell>
        </row>
        <row r="6092">
          <cell r="E6092" t="str">
            <v>GUGUN_CD</v>
          </cell>
          <cell r="F6092" t="str">
            <v>구군코드</v>
          </cell>
        </row>
        <row r="6093">
          <cell r="E6093" t="str">
            <v>SGG_CD</v>
          </cell>
          <cell r="F6093" t="str">
            <v>시군구코드</v>
          </cell>
        </row>
        <row r="6094">
          <cell r="E6094" t="str">
            <v>LOAD_DT</v>
          </cell>
          <cell r="F6094" t="str">
            <v>적재일시</v>
          </cell>
        </row>
        <row r="6095">
          <cell r="E6095" t="str">
            <v>PBPR_ID</v>
          </cell>
          <cell r="F6095" t="str">
            <v>공연아이디</v>
          </cell>
        </row>
        <row r="6096">
          <cell r="E6096" t="str">
            <v>LINK_SN</v>
          </cell>
          <cell r="F6096" t="str">
            <v>연계일련번호</v>
          </cell>
        </row>
        <row r="6097">
          <cell r="E6097" t="str">
            <v>LINK_DMND_DT</v>
          </cell>
          <cell r="F6097" t="str">
            <v>연계요청일시</v>
          </cell>
        </row>
        <row r="6098">
          <cell r="E6098" t="str">
            <v>DTY_SPRTN_CD</v>
          </cell>
          <cell r="F6098" t="str">
            <v>업무구분코드</v>
          </cell>
        </row>
        <row r="6099">
          <cell r="E6099" t="str">
            <v>DTY_PRCS_DT</v>
          </cell>
          <cell r="F6099" t="str">
            <v>업무처리일시</v>
          </cell>
        </row>
        <row r="6100">
          <cell r="E6100" t="str">
            <v>DTY_TRNSF_PRCS_ST_CD</v>
          </cell>
          <cell r="F6100" t="str">
            <v>업무이관처리상태코드</v>
          </cell>
        </row>
        <row r="6101">
          <cell r="E6101" t="str">
            <v>MPIG_ID</v>
          </cell>
          <cell r="F6101" t="str">
            <v>매핑아이디</v>
          </cell>
        </row>
        <row r="6102">
          <cell r="E6102" t="str">
            <v>LINK_FLFL_DT</v>
          </cell>
          <cell r="F6102" t="str">
            <v>연계수행일시</v>
          </cell>
        </row>
        <row r="6103">
          <cell r="E6103" t="str">
            <v>LINK_PRCS_VL</v>
          </cell>
          <cell r="F6103" t="str">
            <v>연계처리값</v>
          </cell>
        </row>
        <row r="6104">
          <cell r="E6104" t="str">
            <v>LINK_PRCS_ST_CD</v>
          </cell>
          <cell r="F6104" t="str">
            <v>연계처리상태코드</v>
          </cell>
        </row>
        <row r="6105">
          <cell r="E6105" t="str">
            <v>PRCS_CTPV_CONT</v>
          </cell>
          <cell r="F6105" t="str">
            <v>처리시도횟수</v>
          </cell>
        </row>
        <row r="6106">
          <cell r="E6106" t="str">
            <v>TRBL_MSG_CN</v>
          </cell>
          <cell r="F6106" t="str">
            <v>장애메시지내용</v>
          </cell>
        </row>
        <row r="6107">
          <cell r="E6107" t="str">
            <v>PBPR_FCLT_ID</v>
          </cell>
          <cell r="F6107" t="str">
            <v>공연시설아이디</v>
          </cell>
        </row>
        <row r="6108">
          <cell r="E6108" t="str">
            <v>PBPR_NM</v>
          </cell>
          <cell r="F6108" t="str">
            <v>공연명</v>
          </cell>
        </row>
        <row r="6109">
          <cell r="E6109" t="str">
            <v>PBPR_BGNG_YMD</v>
          </cell>
          <cell r="F6109" t="str">
            <v>공연시작일자</v>
          </cell>
        </row>
        <row r="6110">
          <cell r="E6110" t="str">
            <v>PBPR_END_YMD</v>
          </cell>
          <cell r="F6110" t="str">
            <v>공연종료일자</v>
          </cell>
        </row>
        <row r="6111">
          <cell r="E6111" t="str">
            <v>PBPR_FCLT_NM</v>
          </cell>
          <cell r="F6111" t="str">
            <v>공연시설명</v>
          </cell>
        </row>
        <row r="6112">
          <cell r="E6112" t="str">
            <v>PBPR_CSTM_NM</v>
          </cell>
          <cell r="F6112" t="str">
            <v>공연출연진명</v>
          </cell>
        </row>
        <row r="6113">
          <cell r="E6113" t="str">
            <v>PBPR_PRDCR_NM</v>
          </cell>
          <cell r="F6113" t="str">
            <v>공연제작진명</v>
          </cell>
        </row>
        <row r="6114">
          <cell r="E6114" t="str">
            <v>PBPR_SCRN_HR_NM</v>
          </cell>
          <cell r="F6114" t="str">
            <v>공연상영시간명</v>
          </cell>
        </row>
        <row r="6115">
          <cell r="E6115" t="str">
            <v>PBPR_HR_CN</v>
          </cell>
          <cell r="F6115" t="str">
            <v>공연시간내용</v>
          </cell>
        </row>
        <row r="6116">
          <cell r="E6116" t="str">
            <v>PBPR_VWNG_AGE_NM</v>
          </cell>
          <cell r="F6116" t="str">
            <v>공연관람연령명</v>
          </cell>
        </row>
        <row r="6117">
          <cell r="E6117" t="str">
            <v>MAKR_NM</v>
          </cell>
          <cell r="F6117" t="str">
            <v>제작사명</v>
          </cell>
        </row>
        <row r="6118">
          <cell r="E6118" t="str">
            <v>TCKT_PRC_NM</v>
          </cell>
          <cell r="F6118" t="str">
            <v>입장권가격명</v>
          </cell>
        </row>
        <row r="6119">
          <cell r="E6119" t="str">
            <v>PSTR_IMG_CRS</v>
          </cell>
          <cell r="F6119" t="str">
            <v>포스터이미지경로</v>
          </cell>
        </row>
        <row r="6120">
          <cell r="E6120" t="str">
            <v>SMRY_CN</v>
          </cell>
          <cell r="F6120" t="str">
            <v>줄거리내용</v>
          </cell>
        </row>
        <row r="6121">
          <cell r="E6121" t="str">
            <v>GNR_NM</v>
          </cell>
          <cell r="F6121" t="str">
            <v>장르명</v>
          </cell>
        </row>
        <row r="6122">
          <cell r="E6122" t="str">
            <v>PBPR_ST_NM</v>
          </cell>
          <cell r="F6122" t="str">
            <v>공연상태명</v>
          </cell>
        </row>
        <row r="6123">
          <cell r="E6123" t="str">
            <v>PBPR_YN</v>
          </cell>
          <cell r="F6123" t="str">
            <v>공연여부</v>
          </cell>
        </row>
        <row r="6124">
          <cell r="E6124" t="str">
            <v>INTD_IMG_ONE_CRS</v>
          </cell>
          <cell r="F6124" t="str">
            <v>소개이미지1경로</v>
          </cell>
        </row>
        <row r="6125">
          <cell r="E6125" t="str">
            <v>INTD_IMG_TWO_CRS</v>
          </cell>
          <cell r="F6125" t="str">
            <v>소개이미지2경로</v>
          </cell>
        </row>
        <row r="6126">
          <cell r="E6126" t="str">
            <v>INTD_IMG_THR_CRS</v>
          </cell>
          <cell r="F6126" t="str">
            <v>소개이미지3경로</v>
          </cell>
        </row>
        <row r="6127">
          <cell r="E6127" t="str">
            <v>INTD_IMG_FOR_CRS</v>
          </cell>
          <cell r="F6127" t="str">
            <v>소개이미지4경로</v>
          </cell>
        </row>
        <row r="6128">
          <cell r="E6128" t="str">
            <v>LOAD_DT</v>
          </cell>
          <cell r="F6128" t="str">
            <v>적재일시</v>
          </cell>
        </row>
        <row r="6129">
          <cell r="E6129" t="str">
            <v>PBPR_FCLT_ID</v>
          </cell>
          <cell r="F6129" t="str">
            <v>공연시설아이디</v>
          </cell>
        </row>
        <row r="6130">
          <cell r="E6130" t="str">
            <v>LINK_SN</v>
          </cell>
          <cell r="F6130" t="str">
            <v>연계일련번호</v>
          </cell>
        </row>
        <row r="6131">
          <cell r="E6131" t="str">
            <v>LINK_DMND_DT</v>
          </cell>
          <cell r="F6131" t="str">
            <v>연계요청일시</v>
          </cell>
        </row>
        <row r="6132">
          <cell r="E6132" t="str">
            <v>DTY_SPRTN_CD</v>
          </cell>
          <cell r="F6132" t="str">
            <v>업무구분코드</v>
          </cell>
        </row>
        <row r="6133">
          <cell r="E6133" t="str">
            <v>DTY_PRCS_DT</v>
          </cell>
          <cell r="F6133" t="str">
            <v>업무처리일시</v>
          </cell>
        </row>
        <row r="6134">
          <cell r="E6134" t="str">
            <v>DTY_TRNSF_PRCS_ST_CD</v>
          </cell>
          <cell r="F6134" t="str">
            <v>업무이관처리상태코드</v>
          </cell>
        </row>
        <row r="6135">
          <cell r="E6135" t="str">
            <v>MPIG_ID</v>
          </cell>
          <cell r="F6135" t="str">
            <v>매핑아이디</v>
          </cell>
        </row>
        <row r="6136">
          <cell r="E6136" t="str">
            <v>LINK_FLFL_DT</v>
          </cell>
          <cell r="F6136" t="str">
            <v>연계수행일시</v>
          </cell>
        </row>
        <row r="6137">
          <cell r="E6137" t="str">
            <v>LINK_PRCS_VL</v>
          </cell>
          <cell r="F6137" t="str">
            <v>연계처리값</v>
          </cell>
        </row>
        <row r="6138">
          <cell r="E6138" t="str">
            <v>LINK_PRCS_ST_CD</v>
          </cell>
          <cell r="F6138" t="str">
            <v>연계처리상태코드</v>
          </cell>
        </row>
        <row r="6139">
          <cell r="E6139" t="str">
            <v>PRCS_CTPV_CONT</v>
          </cell>
          <cell r="F6139" t="str">
            <v>처리시도횟수</v>
          </cell>
        </row>
        <row r="6140">
          <cell r="E6140" t="str">
            <v>TRBL_MSG_CN</v>
          </cell>
          <cell r="F6140" t="str">
            <v>장애메시지내용</v>
          </cell>
        </row>
        <row r="6141">
          <cell r="E6141" t="str">
            <v>PBPR_FCLT_NM</v>
          </cell>
          <cell r="F6141" t="str">
            <v>공연시설명</v>
          </cell>
        </row>
        <row r="6142">
          <cell r="E6142" t="str">
            <v>PRPL_CNT</v>
          </cell>
          <cell r="F6142" t="str">
            <v>공연장수</v>
          </cell>
        </row>
        <row r="6143">
          <cell r="E6143" t="str">
            <v>FCLT_CHRC_NM</v>
          </cell>
          <cell r="F6143" t="str">
            <v>시설특성명</v>
          </cell>
        </row>
        <row r="6144">
          <cell r="E6144" t="str">
            <v>OPNG_YR</v>
          </cell>
          <cell r="F6144" t="str">
            <v>개관연도</v>
          </cell>
        </row>
        <row r="6145">
          <cell r="E6145" t="str">
            <v>ADTR_CNT</v>
          </cell>
          <cell r="F6145" t="str">
            <v>객석수</v>
          </cell>
        </row>
        <row r="6146">
          <cell r="E6146" t="str">
            <v>TELNO</v>
          </cell>
          <cell r="F6146" t="str">
            <v>전화번호</v>
          </cell>
        </row>
        <row r="6147">
          <cell r="E6147" t="str">
            <v>HMPG_ADDR</v>
          </cell>
          <cell r="F6147" t="str">
            <v>홈페이지주소</v>
          </cell>
        </row>
        <row r="6148">
          <cell r="E6148" t="str">
            <v>ADDR</v>
          </cell>
          <cell r="F6148" t="str">
            <v>주소</v>
          </cell>
        </row>
        <row r="6149">
          <cell r="E6149" t="str">
            <v>LAT</v>
          </cell>
          <cell r="F6149" t="str">
            <v>위도</v>
          </cell>
        </row>
        <row r="6150">
          <cell r="E6150" t="str">
            <v>LOT</v>
          </cell>
          <cell r="F6150" t="str">
            <v>경도</v>
          </cell>
        </row>
        <row r="6151">
          <cell r="E6151" t="str">
            <v>LOAD_DT</v>
          </cell>
          <cell r="F6151" t="str">
            <v>적재일시</v>
          </cell>
        </row>
        <row r="6152">
          <cell r="E6152" t="str">
            <v>PBPR_FCLT_ID</v>
          </cell>
          <cell r="F6152" t="str">
            <v>공연시설아이디</v>
          </cell>
        </row>
        <row r="6153">
          <cell r="E6153" t="str">
            <v>LINK_SN</v>
          </cell>
          <cell r="F6153" t="str">
            <v>연계일련번호</v>
          </cell>
        </row>
        <row r="6154">
          <cell r="E6154" t="str">
            <v>LINK_DMND_DT</v>
          </cell>
          <cell r="F6154" t="str">
            <v>연계요청일시</v>
          </cell>
        </row>
        <row r="6155">
          <cell r="E6155" t="str">
            <v>DTY_SPRTN_CD</v>
          </cell>
          <cell r="F6155" t="str">
            <v>업무구분코드</v>
          </cell>
        </row>
        <row r="6156">
          <cell r="E6156" t="str">
            <v>DTY_PRCS_DT</v>
          </cell>
          <cell r="F6156" t="str">
            <v>업무처리일시</v>
          </cell>
        </row>
        <row r="6157">
          <cell r="E6157" t="str">
            <v>DTY_TRNSF_PRCS_ST_CD</v>
          </cell>
          <cell r="F6157" t="str">
            <v>업무이관처리상태코드</v>
          </cell>
        </row>
        <row r="6158">
          <cell r="E6158" t="str">
            <v>MPIG_ID</v>
          </cell>
          <cell r="F6158" t="str">
            <v>매핑아이디</v>
          </cell>
        </row>
        <row r="6159">
          <cell r="E6159" t="str">
            <v>LINK_FLFL_DT</v>
          </cell>
          <cell r="F6159" t="str">
            <v>연계수행일시</v>
          </cell>
        </row>
        <row r="6160">
          <cell r="E6160" t="str">
            <v>LINK_PRCS_VL</v>
          </cell>
          <cell r="F6160" t="str">
            <v>연계처리값</v>
          </cell>
        </row>
        <row r="6161">
          <cell r="E6161" t="str">
            <v>LINK_PRCS_ST_CD</v>
          </cell>
          <cell r="F6161" t="str">
            <v>연계처리상태코드</v>
          </cell>
        </row>
        <row r="6162">
          <cell r="E6162" t="str">
            <v>PRCS_CTPV_CONT</v>
          </cell>
          <cell r="F6162" t="str">
            <v>처리시도횟수</v>
          </cell>
        </row>
        <row r="6163">
          <cell r="E6163" t="str">
            <v>TRBL_MSG_CN</v>
          </cell>
          <cell r="F6163" t="str">
            <v>장애메시지내용</v>
          </cell>
        </row>
        <row r="6164">
          <cell r="E6164" t="str">
            <v>PBPR_FCLT_NM</v>
          </cell>
          <cell r="F6164" t="str">
            <v>공연시설명</v>
          </cell>
        </row>
        <row r="6165">
          <cell r="E6165" t="str">
            <v>PRPL_CNT</v>
          </cell>
          <cell r="F6165" t="str">
            <v>공연장수</v>
          </cell>
        </row>
        <row r="6166">
          <cell r="E6166" t="str">
            <v>FCLT_CHRC_NM</v>
          </cell>
          <cell r="F6166" t="str">
            <v>시설특성명</v>
          </cell>
        </row>
        <row r="6167">
          <cell r="E6167" t="str">
            <v>CTPV_NM</v>
          </cell>
          <cell r="F6167" t="str">
            <v>시도명</v>
          </cell>
        </row>
        <row r="6168">
          <cell r="E6168" t="str">
            <v>GUGUN_NM</v>
          </cell>
          <cell r="F6168" t="str">
            <v>구군명</v>
          </cell>
        </row>
        <row r="6169">
          <cell r="E6169" t="str">
            <v>OPNG_YR</v>
          </cell>
          <cell r="F6169" t="str">
            <v>개관연도</v>
          </cell>
        </row>
        <row r="6170">
          <cell r="E6170" t="str">
            <v>CTPV_CD</v>
          </cell>
          <cell r="F6170" t="str">
            <v>시도코드</v>
          </cell>
        </row>
        <row r="6171">
          <cell r="E6171" t="str">
            <v>GUGUN_CD</v>
          </cell>
          <cell r="F6171" t="str">
            <v>구군코드</v>
          </cell>
        </row>
        <row r="6172">
          <cell r="E6172" t="str">
            <v>SGG_CD</v>
          </cell>
          <cell r="F6172" t="str">
            <v>시군구코드</v>
          </cell>
        </row>
        <row r="6173">
          <cell r="E6173" t="str">
            <v>LOAD_DT</v>
          </cell>
          <cell r="F6173" t="str">
            <v>적재일시</v>
          </cell>
        </row>
        <row r="6174">
          <cell r="E6174" t="str">
            <v>CRTR_YMD</v>
          </cell>
          <cell r="F6174" t="str">
            <v>기준일자</v>
          </cell>
        </row>
        <row r="6175">
          <cell r="E6175" t="str">
            <v>PBPR_FCLT_NM</v>
          </cell>
          <cell r="F6175" t="str">
            <v>공연시설명</v>
          </cell>
        </row>
        <row r="6176">
          <cell r="E6176" t="str">
            <v>PRPL_NM</v>
          </cell>
          <cell r="F6176" t="str">
            <v>공연장명</v>
          </cell>
        </row>
        <row r="6177">
          <cell r="E6177" t="str">
            <v>LINK_SN</v>
          </cell>
          <cell r="F6177" t="str">
            <v>연계일련번호</v>
          </cell>
        </row>
        <row r="6178">
          <cell r="E6178" t="str">
            <v>LINK_DMND_DT</v>
          </cell>
          <cell r="F6178" t="str">
            <v>연계요청일시</v>
          </cell>
        </row>
        <row r="6179">
          <cell r="E6179" t="str">
            <v>DTY_SPRTN_CD</v>
          </cell>
          <cell r="F6179" t="str">
            <v>업무구분코드</v>
          </cell>
        </row>
        <row r="6180">
          <cell r="E6180" t="str">
            <v>DTY_PRCS_DT</v>
          </cell>
          <cell r="F6180" t="str">
            <v>업무처리일시</v>
          </cell>
        </row>
        <row r="6181">
          <cell r="E6181" t="str">
            <v>DTY_TRNSF_PRCS_ST_CD</v>
          </cell>
          <cell r="F6181" t="str">
            <v>업무이관처리상태코드</v>
          </cell>
        </row>
        <row r="6182">
          <cell r="E6182" t="str">
            <v>MPIG_ID</v>
          </cell>
          <cell r="F6182" t="str">
            <v>매핑아이디</v>
          </cell>
        </row>
        <row r="6183">
          <cell r="E6183" t="str">
            <v>LINK_FLFL_DT</v>
          </cell>
          <cell r="F6183" t="str">
            <v>연계수행일시</v>
          </cell>
        </row>
        <row r="6184">
          <cell r="E6184" t="str">
            <v>LINK_PRCS_VL</v>
          </cell>
          <cell r="F6184" t="str">
            <v>연계처리값</v>
          </cell>
        </row>
        <row r="6185">
          <cell r="E6185" t="str">
            <v>LINK_PRCS_ST_CD</v>
          </cell>
          <cell r="F6185" t="str">
            <v>연계처리상태코드</v>
          </cell>
        </row>
        <row r="6186">
          <cell r="E6186" t="str">
            <v>PRCS_CTPV_CONT</v>
          </cell>
          <cell r="F6186" t="str">
            <v>처리시도횟수</v>
          </cell>
        </row>
        <row r="6187">
          <cell r="E6187" t="str">
            <v>TRBL_MSG_CN</v>
          </cell>
          <cell r="F6187" t="str">
            <v>장애메시지내용</v>
          </cell>
        </row>
        <row r="6188">
          <cell r="E6188" t="str">
            <v>SEAT_CNT</v>
          </cell>
          <cell r="F6188" t="str">
            <v>좌석수</v>
          </cell>
        </row>
        <row r="6189">
          <cell r="E6189" t="str">
            <v>OPN_NMFL</v>
          </cell>
          <cell r="F6189" t="str">
            <v>개막편수</v>
          </cell>
        </row>
        <row r="6190">
          <cell r="E6190" t="str">
            <v>STGN_CONT</v>
          </cell>
          <cell r="F6190" t="str">
            <v>상연횟수</v>
          </cell>
        </row>
        <row r="6191">
          <cell r="E6191" t="str">
            <v>TOTL_ADTC_CNT</v>
          </cell>
          <cell r="F6191" t="str">
            <v>총예매수</v>
          </cell>
        </row>
        <row r="6192">
          <cell r="E6192" t="str">
            <v>LOAD_DT</v>
          </cell>
          <cell r="F6192" t="str">
            <v>적재일시</v>
          </cell>
        </row>
        <row r="6193">
          <cell r="E6193" t="str">
            <v>PBPR_ID</v>
          </cell>
          <cell r="F6193" t="str">
            <v>공연아이디</v>
          </cell>
        </row>
        <row r="6194">
          <cell r="E6194" t="str">
            <v>LINK_SN</v>
          </cell>
          <cell r="F6194" t="str">
            <v>연계일련번호</v>
          </cell>
        </row>
        <row r="6195">
          <cell r="E6195" t="str">
            <v>LINK_DMND_DT</v>
          </cell>
          <cell r="F6195" t="str">
            <v>연계요청일시</v>
          </cell>
        </row>
        <row r="6196">
          <cell r="E6196" t="str">
            <v>DTY_SPRTN_CD</v>
          </cell>
          <cell r="F6196" t="str">
            <v>업무구분코드</v>
          </cell>
        </row>
        <row r="6197">
          <cell r="E6197" t="str">
            <v>DTY_PRCS_DT</v>
          </cell>
          <cell r="F6197" t="str">
            <v>업무처리일시</v>
          </cell>
        </row>
        <row r="6198">
          <cell r="E6198" t="str">
            <v>DTY_TRNSF_PRCS_ST_CD</v>
          </cell>
          <cell r="F6198" t="str">
            <v>업무이관처리상태코드</v>
          </cell>
        </row>
        <row r="6199">
          <cell r="E6199" t="str">
            <v>MPIG_ID</v>
          </cell>
          <cell r="F6199" t="str">
            <v>매핑아이디</v>
          </cell>
        </row>
        <row r="6200">
          <cell r="E6200" t="str">
            <v>LINK_FLFL_DT</v>
          </cell>
          <cell r="F6200" t="str">
            <v>연계수행일시</v>
          </cell>
        </row>
        <row r="6201">
          <cell r="E6201" t="str">
            <v>LINK_PRCS_VL</v>
          </cell>
          <cell r="F6201" t="str">
            <v>연계처리값</v>
          </cell>
        </row>
        <row r="6202">
          <cell r="E6202" t="str">
            <v>LINK_PRCS_ST_CD</v>
          </cell>
          <cell r="F6202" t="str">
            <v>연계처리상태코드</v>
          </cell>
        </row>
        <row r="6203">
          <cell r="E6203" t="str">
            <v>PRCS_CTPV_CONT</v>
          </cell>
          <cell r="F6203" t="str">
            <v>처리시도횟수</v>
          </cell>
        </row>
        <row r="6204">
          <cell r="E6204" t="str">
            <v>TRBL_MSG_CN</v>
          </cell>
          <cell r="F6204" t="str">
            <v>장애메시지내용</v>
          </cell>
        </row>
        <row r="6205">
          <cell r="E6205" t="str">
            <v>PBPR_NM</v>
          </cell>
          <cell r="F6205" t="str">
            <v>공연명</v>
          </cell>
        </row>
        <row r="6206">
          <cell r="E6206" t="str">
            <v>PBPR_BGNG_YMD</v>
          </cell>
          <cell r="F6206" t="str">
            <v>공연시작일자</v>
          </cell>
        </row>
        <row r="6207">
          <cell r="E6207" t="str">
            <v>PBPR_END_YMD</v>
          </cell>
          <cell r="F6207" t="str">
            <v>공연종료일자</v>
          </cell>
        </row>
        <row r="6208">
          <cell r="E6208" t="str">
            <v>PBPR_FCLT_NM</v>
          </cell>
          <cell r="F6208" t="str">
            <v>공연시설명</v>
          </cell>
        </row>
        <row r="6209">
          <cell r="E6209" t="str">
            <v>PSTR_IMG_CRS</v>
          </cell>
          <cell r="F6209" t="str">
            <v>포스터이미지경로</v>
          </cell>
        </row>
        <row r="6210">
          <cell r="E6210" t="str">
            <v>GNR_NM</v>
          </cell>
          <cell r="F6210" t="str">
            <v>장르명</v>
          </cell>
        </row>
        <row r="6211">
          <cell r="E6211" t="str">
            <v>PBPR_ST_NM</v>
          </cell>
          <cell r="F6211" t="str">
            <v>공연상태명</v>
          </cell>
        </row>
        <row r="6212">
          <cell r="E6212" t="str">
            <v>PBPR_YN</v>
          </cell>
          <cell r="F6212" t="str">
            <v>공연여부</v>
          </cell>
        </row>
        <row r="6213">
          <cell r="E6213" t="str">
            <v>CTPV_CD</v>
          </cell>
          <cell r="F6213" t="str">
            <v>시도코드</v>
          </cell>
        </row>
        <row r="6214">
          <cell r="E6214" t="str">
            <v>GUGUN_CD</v>
          </cell>
          <cell r="F6214" t="str">
            <v>구군코드</v>
          </cell>
        </row>
        <row r="6215">
          <cell r="E6215" t="str">
            <v>SGG_CD</v>
          </cell>
          <cell r="F6215" t="str">
            <v>시군구코드</v>
          </cell>
        </row>
        <row r="6216">
          <cell r="E6216" t="str">
            <v>LOAD_DT</v>
          </cell>
          <cell r="F6216" t="str">
            <v>적재일시</v>
          </cell>
        </row>
        <row r="6217">
          <cell r="E6217" t="str">
            <v>CRTR_YMD</v>
          </cell>
          <cell r="F6217" t="str">
            <v>기준일자</v>
          </cell>
        </row>
        <row r="6218">
          <cell r="E6218" t="str">
            <v>PBPR_ID</v>
          </cell>
          <cell r="F6218" t="str">
            <v>공연아이디</v>
          </cell>
        </row>
        <row r="6219">
          <cell r="E6219" t="str">
            <v>LINK_SN</v>
          </cell>
          <cell r="F6219" t="str">
            <v>연계일련번호</v>
          </cell>
        </row>
        <row r="6220">
          <cell r="E6220" t="str">
            <v>LINK_DMND_DT</v>
          </cell>
          <cell r="F6220" t="str">
            <v>연계요청일시</v>
          </cell>
        </row>
        <row r="6221">
          <cell r="E6221" t="str">
            <v>DTY_SPRTN_CD</v>
          </cell>
          <cell r="F6221" t="str">
            <v>업무구분코드</v>
          </cell>
        </row>
        <row r="6222">
          <cell r="E6222" t="str">
            <v>DTY_PRCS_DT</v>
          </cell>
          <cell r="F6222" t="str">
            <v>업무처리일시</v>
          </cell>
        </row>
        <row r="6223">
          <cell r="E6223" t="str">
            <v>DTY_TRNSF_PRCS_ST_CD</v>
          </cell>
          <cell r="F6223" t="str">
            <v>업무이관처리상태코드</v>
          </cell>
        </row>
        <row r="6224">
          <cell r="E6224" t="str">
            <v>MPIG_ID</v>
          </cell>
          <cell r="F6224" t="str">
            <v>매핑아이디</v>
          </cell>
        </row>
        <row r="6225">
          <cell r="E6225" t="str">
            <v>LINK_FLFL_DT</v>
          </cell>
          <cell r="F6225" t="str">
            <v>연계수행일시</v>
          </cell>
        </row>
        <row r="6226">
          <cell r="E6226" t="str">
            <v>LINK_PRCS_VL</v>
          </cell>
          <cell r="F6226" t="str">
            <v>연계처리값</v>
          </cell>
        </row>
        <row r="6227">
          <cell r="E6227" t="str">
            <v>LINK_PRCS_ST_CD</v>
          </cell>
          <cell r="F6227" t="str">
            <v>연계처리상태코드</v>
          </cell>
        </row>
        <row r="6228">
          <cell r="E6228" t="str">
            <v>PRCS_CTPV_CONT</v>
          </cell>
          <cell r="F6228" t="str">
            <v>처리시도횟수</v>
          </cell>
        </row>
        <row r="6229">
          <cell r="E6229" t="str">
            <v>TRBL_MSG_CN</v>
          </cell>
          <cell r="F6229" t="str">
            <v>장애메시지내용</v>
          </cell>
        </row>
        <row r="6230">
          <cell r="E6230" t="str">
            <v>PBPR_NM</v>
          </cell>
          <cell r="F6230" t="str">
            <v>공연명</v>
          </cell>
        </row>
        <row r="6231">
          <cell r="E6231" t="str">
            <v>GNR_NM</v>
          </cell>
          <cell r="F6231" t="str">
            <v>장르명</v>
          </cell>
        </row>
        <row r="6232">
          <cell r="E6232" t="str">
            <v>PBPR_FCLT_NM</v>
          </cell>
          <cell r="F6232" t="str">
            <v>공연시설명</v>
          </cell>
        </row>
        <row r="6233">
          <cell r="E6233" t="str">
            <v>PLNG_MAKR_NM</v>
          </cell>
          <cell r="F6233" t="str">
            <v>기획제작사명</v>
          </cell>
        </row>
        <row r="6234">
          <cell r="E6234" t="str">
            <v>PBPR_BGNG_YMD</v>
          </cell>
          <cell r="F6234" t="str">
            <v>공연시작일자</v>
          </cell>
        </row>
        <row r="6235">
          <cell r="E6235" t="str">
            <v>PBPR_END_YMD</v>
          </cell>
          <cell r="F6235" t="str">
            <v>공연종료일자</v>
          </cell>
        </row>
        <row r="6236">
          <cell r="E6236" t="str">
            <v>STGN_CONT</v>
          </cell>
          <cell r="F6236" t="str">
            <v>상연횟수</v>
          </cell>
        </row>
        <row r="6237">
          <cell r="E6237" t="str">
            <v>LOAD_DT</v>
          </cell>
          <cell r="F6237" t="str">
            <v>적재일시</v>
          </cell>
        </row>
        <row r="6238">
          <cell r="E6238" t="str">
            <v>CRTR_YMD</v>
          </cell>
          <cell r="F6238" t="str">
            <v>기준일자</v>
          </cell>
        </row>
        <row r="6239">
          <cell r="E6239" t="str">
            <v>RGN_NM</v>
          </cell>
          <cell r="F6239" t="str">
            <v>지역명</v>
          </cell>
        </row>
        <row r="6240">
          <cell r="E6240" t="str">
            <v>LINK_SN</v>
          </cell>
          <cell r="F6240" t="str">
            <v>연계일련번호</v>
          </cell>
        </row>
        <row r="6241">
          <cell r="E6241" t="str">
            <v>LINK_DMND_DT</v>
          </cell>
          <cell r="F6241" t="str">
            <v>연계요청일시</v>
          </cell>
        </row>
        <row r="6242">
          <cell r="E6242" t="str">
            <v>DTY_SPRTN_CD</v>
          </cell>
          <cell r="F6242" t="str">
            <v>업무구분코드</v>
          </cell>
        </row>
        <row r="6243">
          <cell r="E6243" t="str">
            <v>DTY_PRCS_DT</v>
          </cell>
          <cell r="F6243" t="str">
            <v>업무처리일시</v>
          </cell>
        </row>
        <row r="6244">
          <cell r="E6244" t="str">
            <v>DTY_TRNSF_PRCS_ST_CD</v>
          </cell>
          <cell r="F6244" t="str">
            <v>업무이관처리상태코드</v>
          </cell>
        </row>
        <row r="6245">
          <cell r="E6245" t="str">
            <v>MPIG_ID</v>
          </cell>
          <cell r="F6245" t="str">
            <v>매핑아이디</v>
          </cell>
        </row>
        <row r="6246">
          <cell r="E6246" t="str">
            <v>LINK_FLFL_DT</v>
          </cell>
          <cell r="F6246" t="str">
            <v>연계수행일시</v>
          </cell>
        </row>
        <row r="6247">
          <cell r="E6247" t="str">
            <v>LINK_PRCS_VL</v>
          </cell>
          <cell r="F6247" t="str">
            <v>연계처리값</v>
          </cell>
        </row>
        <row r="6248">
          <cell r="E6248" t="str">
            <v>LINK_PRCS_ST_CD</v>
          </cell>
          <cell r="F6248" t="str">
            <v>연계처리상태코드</v>
          </cell>
        </row>
        <row r="6249">
          <cell r="E6249" t="str">
            <v>PRCS_CTPV_CONT</v>
          </cell>
          <cell r="F6249" t="str">
            <v>처리시도횟수</v>
          </cell>
        </row>
        <row r="6250">
          <cell r="E6250" t="str">
            <v>TRBL_MSG_CN</v>
          </cell>
          <cell r="F6250" t="str">
            <v>장애메시지내용</v>
          </cell>
        </row>
        <row r="6251">
          <cell r="E6251" t="str">
            <v>SLAMT</v>
          </cell>
          <cell r="F6251" t="str">
            <v>매출액</v>
          </cell>
        </row>
        <row r="6252">
          <cell r="E6252" t="str">
            <v>ADTC_CNT</v>
          </cell>
          <cell r="F6252" t="str">
            <v>예매수</v>
          </cell>
        </row>
        <row r="6253">
          <cell r="E6253" t="str">
            <v>SLAMT_OCPTN_RTE</v>
          </cell>
          <cell r="F6253" t="str">
            <v>매출액점유율</v>
          </cell>
        </row>
        <row r="6254">
          <cell r="E6254" t="str">
            <v>STGN_CONT</v>
          </cell>
          <cell r="F6254" t="str">
            <v>상연횟수</v>
          </cell>
        </row>
        <row r="6255">
          <cell r="E6255" t="str">
            <v>OPN_NMFL</v>
          </cell>
          <cell r="F6255" t="str">
            <v>개막편수</v>
          </cell>
        </row>
        <row r="6256">
          <cell r="E6256" t="str">
            <v>AUDN_OCPTN_RTE</v>
          </cell>
          <cell r="F6256" t="str">
            <v>관객점유율</v>
          </cell>
        </row>
        <row r="6257">
          <cell r="E6257" t="str">
            <v>LOAD_DT</v>
          </cell>
          <cell r="F6257" t="str">
            <v>적재일시</v>
          </cell>
        </row>
        <row r="6258">
          <cell r="E6258" t="str">
            <v>LINK_SN</v>
          </cell>
          <cell r="F6258" t="str">
            <v>연계일련번호</v>
          </cell>
        </row>
        <row r="6259">
          <cell r="E6259" t="str">
            <v>LINK_DMND_DT</v>
          </cell>
          <cell r="F6259" t="str">
            <v>연계요청일시</v>
          </cell>
        </row>
        <row r="6260">
          <cell r="E6260" t="str">
            <v>DTY_SPRTN_CD</v>
          </cell>
          <cell r="F6260" t="str">
            <v>업무구분코드</v>
          </cell>
        </row>
        <row r="6261">
          <cell r="E6261" t="str">
            <v>DTY_PRCS_DT</v>
          </cell>
          <cell r="F6261" t="str">
            <v>업무처리일시</v>
          </cell>
        </row>
        <row r="6262">
          <cell r="E6262" t="str">
            <v>DTY_TRNSF_PRCS_ST_CD</v>
          </cell>
          <cell r="F6262" t="str">
            <v>업무이관처리상태코드</v>
          </cell>
        </row>
        <row r="6263">
          <cell r="E6263" t="str">
            <v>MPIG_ID</v>
          </cell>
          <cell r="F6263" t="str">
            <v>매핑아이디</v>
          </cell>
        </row>
        <row r="6264">
          <cell r="E6264" t="str">
            <v>LINK_FLFL_DT</v>
          </cell>
          <cell r="F6264" t="str">
            <v>연계수행일시</v>
          </cell>
        </row>
        <row r="6265">
          <cell r="E6265" t="str">
            <v>LINK_PRCS_VL</v>
          </cell>
          <cell r="F6265" t="str">
            <v>연계처리값</v>
          </cell>
        </row>
        <row r="6266">
          <cell r="E6266" t="str">
            <v>LINK_PRCS_ST_CD</v>
          </cell>
          <cell r="F6266" t="str">
            <v>연계처리상태코드</v>
          </cell>
        </row>
        <row r="6267">
          <cell r="E6267" t="str">
            <v>PRCS_CTPV_CONT</v>
          </cell>
          <cell r="F6267" t="str">
            <v>처리시도횟수</v>
          </cell>
        </row>
        <row r="6268">
          <cell r="E6268" t="str">
            <v>TRBL_MSG_CN</v>
          </cell>
          <cell r="F6268" t="str">
            <v>장애메시지내용</v>
          </cell>
        </row>
        <row r="6269">
          <cell r="E6269" t="str">
            <v>STATS_GRPH_ID</v>
          </cell>
          <cell r="F6269" t="str">
            <v>통계표아이디</v>
          </cell>
        </row>
        <row r="6270">
          <cell r="E6270" t="str">
            <v>STATS_GRPH_NM</v>
          </cell>
          <cell r="F6270" t="str">
            <v>통계표명</v>
          </cell>
        </row>
        <row r="6271">
          <cell r="E6271" t="str">
            <v>CLSF_VL_ONE_ID</v>
          </cell>
          <cell r="F6271" t="str">
            <v>분류값1아이디</v>
          </cell>
        </row>
        <row r="6272">
          <cell r="E6272" t="str">
            <v>CLSF_VL_ONE_NM</v>
          </cell>
          <cell r="F6272" t="str">
            <v>분류값1명</v>
          </cell>
        </row>
        <row r="6273">
          <cell r="E6273" t="str">
            <v>CLSF_VL_ONE_ENG_NM</v>
          </cell>
          <cell r="F6273" t="str">
            <v>분류값1영문명</v>
          </cell>
        </row>
        <row r="6274">
          <cell r="E6274" t="str">
            <v>CLSF_VL_TWO_ID</v>
          </cell>
          <cell r="F6274" t="str">
            <v>분류값2아이디</v>
          </cell>
        </row>
        <row r="6275">
          <cell r="E6275" t="str">
            <v>CLSF_VL_TWO_NM</v>
          </cell>
          <cell r="F6275" t="str">
            <v>분류값2명</v>
          </cell>
        </row>
        <row r="6276">
          <cell r="E6276" t="str">
            <v>CLSF_VL_TWO_ENG_NM</v>
          </cell>
          <cell r="F6276" t="str">
            <v>분류값2영문명</v>
          </cell>
        </row>
        <row r="6277">
          <cell r="E6277" t="str">
            <v>CLSF_VL_THR_ID</v>
          </cell>
          <cell r="F6277" t="str">
            <v>분류값3아이디</v>
          </cell>
        </row>
        <row r="6278">
          <cell r="E6278" t="str">
            <v>CLSF_VL_THR_NM</v>
          </cell>
          <cell r="F6278" t="str">
            <v>분류값3명</v>
          </cell>
        </row>
        <row r="6279">
          <cell r="E6279" t="str">
            <v>CLSF_VL_THR_ENG_NM</v>
          </cell>
          <cell r="F6279" t="str">
            <v>분류값3영문명</v>
          </cell>
        </row>
        <row r="6280">
          <cell r="E6280" t="str">
            <v>IEM_ID</v>
          </cell>
          <cell r="F6280" t="str">
            <v>항목아이디</v>
          </cell>
        </row>
        <row r="6281">
          <cell r="E6281" t="str">
            <v>IEM_NM</v>
          </cell>
          <cell r="F6281" t="str">
            <v>항목명</v>
          </cell>
        </row>
        <row r="6282">
          <cell r="E6282" t="str">
            <v>IEM_ENG_NM</v>
          </cell>
          <cell r="F6282" t="str">
            <v>항목영문명</v>
          </cell>
        </row>
        <row r="6283">
          <cell r="E6283" t="str">
            <v>UNIT_NM</v>
          </cell>
          <cell r="F6283" t="str">
            <v>단위명</v>
          </cell>
        </row>
        <row r="6284">
          <cell r="E6284" t="str">
            <v>UNIT_ENG_NM</v>
          </cell>
          <cell r="F6284" t="str">
            <v>단위영문명</v>
          </cell>
        </row>
        <row r="6285">
          <cell r="E6285" t="str">
            <v>WRTE_CCL_CD</v>
          </cell>
          <cell r="F6285" t="str">
            <v>수록주기코드</v>
          </cell>
        </row>
        <row r="6286">
          <cell r="E6286" t="str">
            <v>CRTR_YM</v>
          </cell>
          <cell r="F6286" t="str">
            <v>기준연월</v>
          </cell>
        </row>
        <row r="6287">
          <cell r="E6287" t="str">
            <v>NMRC_VL</v>
          </cell>
          <cell r="F6287" t="str">
            <v>수치값</v>
          </cell>
        </row>
        <row r="6288">
          <cell r="E6288" t="str">
            <v>SGG_CD</v>
          </cell>
          <cell r="F6288" t="str">
            <v>시군구코드</v>
          </cell>
        </row>
        <row r="6289">
          <cell r="E6289" t="str">
            <v>LOAD_DT</v>
          </cell>
          <cell r="F6289" t="str">
            <v>적재일시</v>
          </cell>
        </row>
        <row r="6290">
          <cell r="E6290" t="str">
            <v>LINK_SN</v>
          </cell>
          <cell r="F6290" t="str">
            <v>연계일련번호</v>
          </cell>
        </row>
        <row r="6291">
          <cell r="E6291" t="str">
            <v>LINK_DMND_DT</v>
          </cell>
          <cell r="F6291" t="str">
            <v>연계요청일시</v>
          </cell>
        </row>
        <row r="6292">
          <cell r="E6292" t="str">
            <v>DTY_SPRTN_CD</v>
          </cell>
          <cell r="F6292" t="str">
            <v>업무구분코드</v>
          </cell>
        </row>
        <row r="6293">
          <cell r="E6293" t="str">
            <v>DTY_PRCS_DT</v>
          </cell>
          <cell r="F6293" t="str">
            <v>업무처리일시</v>
          </cell>
        </row>
        <row r="6294">
          <cell r="E6294" t="str">
            <v>DTY_TRNSF_PRCS_ST_CD</v>
          </cell>
          <cell r="F6294" t="str">
            <v>업무이관처리상태코드</v>
          </cell>
        </row>
        <row r="6295">
          <cell r="E6295" t="str">
            <v>MPIG_ID</v>
          </cell>
          <cell r="F6295" t="str">
            <v>매핑아이디</v>
          </cell>
        </row>
        <row r="6296">
          <cell r="E6296" t="str">
            <v>LINK_FLFL_DT</v>
          </cell>
          <cell r="F6296" t="str">
            <v>연계수행일시</v>
          </cell>
        </row>
        <row r="6297">
          <cell r="E6297" t="str">
            <v>INST_CD</v>
          </cell>
          <cell r="F6297" t="str">
            <v>기관코드</v>
          </cell>
        </row>
        <row r="6298">
          <cell r="E6298" t="str">
            <v>FCLT_NM</v>
          </cell>
          <cell r="F6298" t="str">
            <v>시설명</v>
          </cell>
        </row>
        <row r="6299">
          <cell r="E6299" t="str">
            <v>CTPV_NM</v>
          </cell>
          <cell r="F6299" t="str">
            <v>시도명</v>
          </cell>
        </row>
        <row r="6300">
          <cell r="E6300" t="str">
            <v>SGG_NM</v>
          </cell>
          <cell r="F6300" t="str">
            <v>시군구명</v>
          </cell>
        </row>
        <row r="6301">
          <cell r="E6301" t="str">
            <v>INST_DADDR</v>
          </cell>
          <cell r="F6301" t="str">
            <v>기관상세주소</v>
          </cell>
        </row>
        <row r="6302">
          <cell r="E6302" t="str">
            <v>INST_TELNO</v>
          </cell>
          <cell r="F6302" t="str">
            <v>기관전화번호</v>
          </cell>
        </row>
        <row r="6303">
          <cell r="E6303" t="str">
            <v>OPER_MNBD_NM</v>
          </cell>
          <cell r="F6303" t="str">
            <v>운영주체명</v>
          </cell>
        </row>
        <row r="6304">
          <cell r="E6304" t="str">
            <v>FNDN_MNBD_NM</v>
          </cell>
          <cell r="F6304" t="str">
            <v>설립주체명</v>
          </cell>
        </row>
        <row r="6305">
          <cell r="E6305" t="str">
            <v>OPNG_YR</v>
          </cell>
          <cell r="F6305" t="str">
            <v>개관연도</v>
          </cell>
        </row>
        <row r="6306">
          <cell r="E6306" t="str">
            <v>MBR_YN</v>
          </cell>
          <cell r="F6306" t="str">
            <v>회원여부</v>
          </cell>
        </row>
        <row r="6307">
          <cell r="E6307" t="str">
            <v>LINK_SYS_ID</v>
          </cell>
          <cell r="F6307" t="str">
            <v>연계시스템아이디</v>
          </cell>
        </row>
        <row r="6308">
          <cell r="E6308" t="str">
            <v>SEED_ID</v>
          </cell>
          <cell r="F6308" t="str">
            <v>시드아이디</v>
          </cell>
        </row>
        <row r="6309">
          <cell r="E6309" t="str">
            <v>DTL_URL_ADDR</v>
          </cell>
          <cell r="F6309" t="str">
            <v>상세URL주소</v>
          </cell>
        </row>
        <row r="6310">
          <cell r="E6310" t="str">
            <v>LOAD_DT</v>
          </cell>
          <cell r="F6310" t="str">
            <v>적재일시</v>
          </cell>
        </row>
        <row r="6311">
          <cell r="E6311" t="str">
            <v>LINK_SN</v>
          </cell>
          <cell r="F6311" t="str">
            <v>연계일련번호</v>
          </cell>
        </row>
        <row r="6312">
          <cell r="E6312" t="str">
            <v>LINK_DMND_DT</v>
          </cell>
          <cell r="F6312" t="str">
            <v>연계요청일시</v>
          </cell>
        </row>
        <row r="6313">
          <cell r="E6313" t="str">
            <v>DTY_SPRTN_CD</v>
          </cell>
          <cell r="F6313" t="str">
            <v>업무구분코드</v>
          </cell>
        </row>
        <row r="6314">
          <cell r="E6314" t="str">
            <v>DTY_PRCS_DT</v>
          </cell>
          <cell r="F6314" t="str">
            <v>업무처리일시</v>
          </cell>
        </row>
        <row r="6315">
          <cell r="E6315" t="str">
            <v>DTY_TRNSF_PRCS_ST_CD</v>
          </cell>
          <cell r="F6315" t="str">
            <v>업무이관처리상태코드</v>
          </cell>
        </row>
        <row r="6316">
          <cell r="E6316" t="str">
            <v>MPIG_ID</v>
          </cell>
          <cell r="F6316" t="str">
            <v>매핑아이디</v>
          </cell>
        </row>
        <row r="6317">
          <cell r="E6317" t="str">
            <v>LINK_FLFL_DT</v>
          </cell>
          <cell r="F6317" t="str">
            <v>연계수행일시</v>
          </cell>
        </row>
        <row r="6318">
          <cell r="E6318" t="str">
            <v>LINK_PRCS_VL</v>
          </cell>
          <cell r="F6318" t="str">
            <v>연계처리값</v>
          </cell>
        </row>
        <row r="6319">
          <cell r="E6319" t="str">
            <v>LINK_PRCS_ST_CD</v>
          </cell>
          <cell r="F6319" t="str">
            <v>연계처리상태코드</v>
          </cell>
        </row>
        <row r="6320">
          <cell r="E6320" t="str">
            <v>PRCS_CTPV_CONT</v>
          </cell>
          <cell r="F6320" t="str">
            <v>처리시도횟수</v>
          </cell>
        </row>
        <row r="6321">
          <cell r="E6321" t="str">
            <v>TRBL_MSG_CN</v>
          </cell>
          <cell r="F6321" t="str">
            <v>장애메시지내용</v>
          </cell>
        </row>
        <row r="6322">
          <cell r="E6322" t="str">
            <v>CRTR_YR</v>
          </cell>
          <cell r="F6322" t="str">
            <v>기준연도</v>
          </cell>
        </row>
        <row r="6323">
          <cell r="E6323" t="str">
            <v>DATA_SN</v>
          </cell>
          <cell r="F6323" t="str">
            <v>자료일련번호</v>
          </cell>
        </row>
        <row r="6324">
          <cell r="E6324" t="str">
            <v>LC100_TP_NM</v>
          </cell>
          <cell r="F6324" t="str">
            <v>로컬100유형명</v>
          </cell>
        </row>
        <row r="6325">
          <cell r="E6325" t="str">
            <v>LC100_NM</v>
          </cell>
          <cell r="F6325" t="str">
            <v>로컬100명</v>
          </cell>
        </row>
        <row r="6326">
          <cell r="E6326" t="str">
            <v>CTPV_NM</v>
          </cell>
          <cell r="F6326" t="str">
            <v>시도명</v>
          </cell>
        </row>
        <row r="6327">
          <cell r="E6327" t="str">
            <v>SGG_NM</v>
          </cell>
          <cell r="F6327" t="str">
            <v>시군구명</v>
          </cell>
        </row>
        <row r="6328">
          <cell r="E6328" t="str">
            <v>HMPG_ADDR</v>
          </cell>
          <cell r="F6328" t="str">
            <v>홈페이지주소</v>
          </cell>
        </row>
        <row r="6329">
          <cell r="E6329" t="str">
            <v>LC100_DC</v>
          </cell>
          <cell r="F6329" t="str">
            <v>로컬100설명</v>
          </cell>
        </row>
        <row r="6330">
          <cell r="E6330" t="str">
            <v>SGG_CD</v>
          </cell>
          <cell r="F6330" t="str">
            <v>시군구코드</v>
          </cell>
        </row>
        <row r="6331">
          <cell r="E6331" t="str">
            <v>LOAD_DT</v>
          </cell>
          <cell r="F6331" t="str">
            <v>적재일시</v>
          </cell>
        </row>
        <row r="6332">
          <cell r="E6332" t="str">
            <v>CRTR_YM</v>
          </cell>
          <cell r="F6332" t="str">
            <v>기준연월</v>
          </cell>
        </row>
        <row r="6333">
          <cell r="E6333" t="str">
            <v>DAT_MNG_NO</v>
          </cell>
          <cell r="F6333" t="str">
            <v>데이터관리번호</v>
          </cell>
        </row>
        <row r="6334">
          <cell r="E6334" t="str">
            <v>DATA_TTL_NM</v>
          </cell>
          <cell r="F6334" t="str">
            <v>자료제목명</v>
          </cell>
        </row>
        <row r="6335">
          <cell r="E6335" t="str">
            <v>LCCL_DATA_CLSF_NM</v>
          </cell>
          <cell r="F6335" t="str">
            <v>지역문화자료분류명</v>
          </cell>
        </row>
        <row r="6336">
          <cell r="E6336" t="str">
            <v>LCCL_DATA_LRNK_CLSF_NM</v>
          </cell>
          <cell r="F6336" t="str">
            <v>지역문화자료하위분류명</v>
          </cell>
        </row>
        <row r="6337">
          <cell r="E6337" t="str">
            <v>LCCL_DATA_VLNM</v>
          </cell>
          <cell r="F6337" t="str">
            <v>지역문화자료권수</v>
          </cell>
        </row>
        <row r="6338">
          <cell r="E6338" t="str">
            <v>LCLC_NM</v>
          </cell>
          <cell r="F6338" t="str">
            <v>지방문화원명</v>
          </cell>
        </row>
        <row r="6339">
          <cell r="E6339" t="str">
            <v>RGN_NM</v>
          </cell>
          <cell r="F6339" t="str">
            <v>지역명</v>
          </cell>
        </row>
        <row r="6340">
          <cell r="E6340" t="str">
            <v>REG_YMD</v>
          </cell>
          <cell r="F6340" t="str">
            <v>등록일자</v>
          </cell>
        </row>
        <row r="6341">
          <cell r="E6341" t="str">
            <v>COR_KWRD_CN</v>
          </cell>
          <cell r="F6341" t="str">
            <v>핵심키워드내용</v>
          </cell>
        </row>
        <row r="6342">
          <cell r="E6342" t="str">
            <v>OPEN_YMD</v>
          </cell>
          <cell r="F6342" t="str">
            <v>개방일자</v>
          </cell>
        </row>
        <row r="6343">
          <cell r="E6343" t="str">
            <v>INST_CD</v>
          </cell>
          <cell r="F6343" t="str">
            <v>기관코드</v>
          </cell>
        </row>
        <row r="6344">
          <cell r="E6344" t="str">
            <v>LOAD_DT</v>
          </cell>
          <cell r="F6344" t="str">
            <v>적재일시</v>
          </cell>
        </row>
        <row r="6345">
          <cell r="E6345" t="str">
            <v>EXMN_SMR_SN</v>
          </cell>
          <cell r="F6345" t="str">
            <v>조사개요일련번호</v>
          </cell>
        </row>
        <row r="6346">
          <cell r="E6346" t="str">
            <v>QSTR_CLSF_ID</v>
          </cell>
          <cell r="F6346" t="str">
            <v>조사표분류아이디</v>
          </cell>
        </row>
        <row r="6347">
          <cell r="E6347" t="str">
            <v>SGG_CD</v>
          </cell>
          <cell r="F6347" t="str">
            <v>시군구코드</v>
          </cell>
        </row>
        <row r="6348">
          <cell r="E6348" t="str">
            <v>LCCL_IDNX_VL</v>
          </cell>
          <cell r="F6348" t="str">
            <v>지역문화지수값</v>
          </cell>
        </row>
        <row r="6349">
          <cell r="E6349" t="str">
            <v>FRST_CRTOR_ID</v>
          </cell>
          <cell r="F6349" t="str">
            <v>최초생성자아이디</v>
          </cell>
        </row>
        <row r="6350">
          <cell r="E6350" t="str">
            <v>FRST_CRT_DT</v>
          </cell>
          <cell r="F6350" t="str">
            <v>최초생성일시</v>
          </cell>
        </row>
        <row r="6351">
          <cell r="E6351" t="str">
            <v>FRST_CRT_IP</v>
          </cell>
          <cell r="F6351" t="str">
            <v>최초생성IP</v>
          </cell>
        </row>
        <row r="6352">
          <cell r="E6352" t="str">
            <v>LAST_MDR_ID</v>
          </cell>
          <cell r="F6352" t="str">
            <v>최종변경자아이디</v>
          </cell>
        </row>
        <row r="6353">
          <cell r="E6353" t="str">
            <v>LAST_CHG_DT</v>
          </cell>
          <cell r="F6353" t="str">
            <v>최종변경일시</v>
          </cell>
        </row>
        <row r="6354">
          <cell r="E6354" t="str">
            <v>LAST_CHG_IP</v>
          </cell>
          <cell r="F6354" t="str">
            <v>최종변경IP</v>
          </cell>
        </row>
        <row r="6355">
          <cell r="E6355" t="str">
            <v>LOAD_DT</v>
          </cell>
          <cell r="F6355" t="str">
            <v>적재일시</v>
          </cell>
        </row>
        <row r="6356">
          <cell r="E6356" t="str">
            <v>CRTR_YR</v>
          </cell>
          <cell r="F6356" t="str">
            <v>기준연도</v>
          </cell>
        </row>
        <row r="6357">
          <cell r="E6357" t="str">
            <v>DATA_SN</v>
          </cell>
          <cell r="F6357" t="str">
            <v>자료일련번호</v>
          </cell>
        </row>
        <row r="6358">
          <cell r="E6358" t="str">
            <v>CTPV_NM</v>
          </cell>
          <cell r="F6358" t="str">
            <v>시도명</v>
          </cell>
        </row>
        <row r="6359">
          <cell r="E6359" t="str">
            <v>SGG_NM</v>
          </cell>
          <cell r="F6359" t="str">
            <v>시군구명</v>
          </cell>
        </row>
        <row r="6360">
          <cell r="E6360" t="str">
            <v>CTYTOUR_COUS_NM</v>
          </cell>
          <cell r="F6360" t="str">
            <v>시티투어코스명</v>
          </cell>
        </row>
        <row r="6361">
          <cell r="E6361" t="str">
            <v>INQR_OFFC_NM</v>
          </cell>
          <cell r="F6361" t="str">
            <v>문의처명</v>
          </cell>
        </row>
        <row r="6362">
          <cell r="E6362" t="str">
            <v>OPER_HR_NM</v>
          </cell>
          <cell r="F6362" t="str">
            <v>운영시간명</v>
          </cell>
        </row>
        <row r="6363">
          <cell r="E6363" t="str">
            <v>CTYTOUR_OPAT_MTHD_NM</v>
          </cell>
          <cell r="F6363" t="str">
            <v>시티투어운행방식명</v>
          </cell>
        </row>
        <row r="6364">
          <cell r="E6364" t="str">
            <v>CTYTOUR_BRDG_PLC_NM</v>
          </cell>
          <cell r="F6364" t="str">
            <v>시티투어탑승장소명</v>
          </cell>
        </row>
        <row r="6365">
          <cell r="E6365" t="str">
            <v>CTYTOUR_COUS_INFO_CN</v>
          </cell>
          <cell r="F6365" t="str">
            <v>시티투어코스정보내용</v>
          </cell>
        </row>
        <row r="6366">
          <cell r="E6366" t="str">
            <v>WAPN_CIE_TOUR_INFO_CN</v>
          </cell>
          <cell r="F6366" t="str">
            <v>경유지주변관광정보내용</v>
          </cell>
        </row>
        <row r="6367">
          <cell r="E6367" t="str">
            <v>CTYTOUR_COUS_ANXT_INFO_CN</v>
          </cell>
          <cell r="F6367" t="str">
            <v>시티투어코스부가정보내용</v>
          </cell>
        </row>
        <row r="6368">
          <cell r="E6368" t="str">
            <v>OPAT_INFO_CN</v>
          </cell>
          <cell r="F6368" t="str">
            <v>운행정보내용</v>
          </cell>
        </row>
        <row r="6369">
          <cell r="E6369" t="str">
            <v>OPAT_BGNG_TM_NM</v>
          </cell>
          <cell r="F6369" t="str">
            <v>운행시작시각명</v>
          </cell>
        </row>
        <row r="6370">
          <cell r="E6370" t="str">
            <v>OPAT_END_TM_NM</v>
          </cell>
          <cell r="F6370" t="str">
            <v>운행종료시각명</v>
          </cell>
        </row>
        <row r="6371">
          <cell r="E6371" t="str">
            <v>CRAL_MIN_CNT</v>
          </cell>
          <cell r="F6371" t="str">
            <v>배차분수</v>
          </cell>
        </row>
        <row r="6372">
          <cell r="E6372" t="str">
            <v>UTLZ_CG_CN</v>
          </cell>
          <cell r="F6372" t="str">
            <v>이용요금내용</v>
          </cell>
        </row>
        <row r="6373">
          <cell r="E6373" t="str">
            <v>UTLZ_CG_ANXT_INFO_CN</v>
          </cell>
          <cell r="F6373" t="str">
            <v>이용요금부가정보내용</v>
          </cell>
        </row>
        <row r="6374">
          <cell r="E6374" t="str">
            <v>HMPG_ADDR</v>
          </cell>
          <cell r="F6374" t="str">
            <v>홈페이지주소</v>
          </cell>
        </row>
        <row r="6375">
          <cell r="E6375" t="str">
            <v>MNG_INST_NM</v>
          </cell>
          <cell r="F6375" t="str">
            <v>관리기관명</v>
          </cell>
        </row>
        <row r="6376">
          <cell r="E6376" t="str">
            <v>MNG_INST_TELNO</v>
          </cell>
          <cell r="F6376" t="str">
            <v>관리기관전화번호</v>
          </cell>
        </row>
        <row r="6377">
          <cell r="E6377" t="str">
            <v>CRTR_YMD</v>
          </cell>
          <cell r="F6377" t="str">
            <v>기준일자</v>
          </cell>
        </row>
        <row r="6378">
          <cell r="E6378" t="str">
            <v>PVSN_INST_ID</v>
          </cell>
          <cell r="F6378" t="str">
            <v>제공기관아이디</v>
          </cell>
        </row>
        <row r="6379">
          <cell r="E6379" t="str">
            <v>PVSN_INST_NM</v>
          </cell>
          <cell r="F6379" t="str">
            <v>제공기관명</v>
          </cell>
        </row>
        <row r="6380">
          <cell r="E6380" t="str">
            <v>SGG_CD</v>
          </cell>
          <cell r="F6380" t="str">
            <v>시군구코드</v>
          </cell>
        </row>
        <row r="6381">
          <cell r="E6381" t="str">
            <v>LOAD_DT</v>
          </cell>
          <cell r="F6381" t="str">
            <v>적재일시</v>
          </cell>
        </row>
        <row r="6382">
          <cell r="E6382" t="str">
            <v>CLSF_NM</v>
          </cell>
          <cell r="F6382" t="str">
            <v>분류명</v>
          </cell>
        </row>
        <row r="6383">
          <cell r="E6383" t="str">
            <v>LINK_SN</v>
          </cell>
          <cell r="F6383" t="str">
            <v>연계일련번호</v>
          </cell>
        </row>
        <row r="6384">
          <cell r="E6384" t="str">
            <v>PRGM_NM</v>
          </cell>
          <cell r="F6384" t="str">
            <v>프로그램명</v>
          </cell>
        </row>
        <row r="6385">
          <cell r="E6385" t="str">
            <v>PRGM_CN</v>
          </cell>
          <cell r="F6385" t="str">
            <v>프로그램내용</v>
          </cell>
        </row>
        <row r="6386">
          <cell r="E6386" t="str">
            <v>PRGM_PRD_NM</v>
          </cell>
          <cell r="F6386" t="str">
            <v>프로그램기간명</v>
          </cell>
        </row>
        <row r="6387">
          <cell r="E6387" t="str">
            <v>PRGM_PLC_NM</v>
          </cell>
          <cell r="F6387" t="str">
            <v>프로그램장소명</v>
          </cell>
        </row>
        <row r="6388">
          <cell r="E6388" t="str">
            <v>INQR_OFFC_CN</v>
          </cell>
          <cell r="F6388" t="str">
            <v>문의처내용</v>
          </cell>
        </row>
        <row r="6389">
          <cell r="E6389" t="str">
            <v>MNGM_INST_NM</v>
          </cell>
          <cell r="F6389" t="str">
            <v>주관기관명</v>
          </cell>
        </row>
        <row r="6390">
          <cell r="E6390" t="str">
            <v>DTL_URL_ADDR</v>
          </cell>
          <cell r="F6390" t="str">
            <v>상세URL주소</v>
          </cell>
        </row>
        <row r="6391">
          <cell r="E6391" t="str">
            <v>INQ_CNT</v>
          </cell>
          <cell r="F6391" t="str">
            <v>조회수</v>
          </cell>
        </row>
        <row r="6392">
          <cell r="E6392" t="str">
            <v>INST_CD</v>
          </cell>
          <cell r="F6392" t="str">
            <v>기관코드</v>
          </cell>
        </row>
        <row r="6393">
          <cell r="E6393" t="str">
            <v>USE_YN</v>
          </cell>
          <cell r="F6393" t="str">
            <v>사용여부</v>
          </cell>
        </row>
        <row r="6394">
          <cell r="E6394" t="str">
            <v>FRST_CRTOR_ID</v>
          </cell>
          <cell r="F6394" t="str">
            <v>최초생성자아이디</v>
          </cell>
        </row>
        <row r="6395">
          <cell r="E6395" t="str">
            <v>FRST_CRT_DT</v>
          </cell>
          <cell r="F6395" t="str">
            <v>최초생성일시</v>
          </cell>
        </row>
        <row r="6396">
          <cell r="E6396" t="str">
            <v>FRST_CRT_IP</v>
          </cell>
          <cell r="F6396" t="str">
            <v>최초생성IP</v>
          </cell>
        </row>
        <row r="6397">
          <cell r="E6397" t="str">
            <v>LAST_MDR_ID</v>
          </cell>
          <cell r="F6397" t="str">
            <v>최종변경자아이디</v>
          </cell>
        </row>
        <row r="6398">
          <cell r="E6398" t="str">
            <v>LAST_CHG_DT</v>
          </cell>
          <cell r="F6398" t="str">
            <v>최종변경일시</v>
          </cell>
        </row>
        <row r="6399">
          <cell r="E6399" t="str">
            <v>LAST_MDR_IP</v>
          </cell>
          <cell r="F6399" t="str">
            <v>최종변경자IP</v>
          </cell>
        </row>
        <row r="6400">
          <cell r="E6400" t="str">
            <v>PSTG_SNTN_SN</v>
          </cell>
          <cell r="F6400" t="str">
            <v>게시글일련번호</v>
          </cell>
        </row>
        <row r="6401">
          <cell r="E6401" t="str">
            <v>GNR_NM</v>
          </cell>
          <cell r="F6401" t="str">
            <v>장르명</v>
          </cell>
        </row>
        <row r="6402">
          <cell r="E6402" t="str">
            <v>BGNG_YMD</v>
          </cell>
          <cell r="F6402" t="str">
            <v>시작일자</v>
          </cell>
        </row>
        <row r="6403">
          <cell r="E6403" t="str">
            <v>END_YMD</v>
          </cell>
          <cell r="F6403" t="str">
            <v>종료일자</v>
          </cell>
        </row>
        <row r="6404">
          <cell r="E6404" t="str">
            <v>PBPR_HR_CN</v>
          </cell>
          <cell r="F6404" t="str">
            <v>공연시간내용</v>
          </cell>
        </row>
        <row r="6405">
          <cell r="E6405" t="str">
            <v>PBPR_VWNG_AGE_NM</v>
          </cell>
          <cell r="F6405" t="str">
            <v>공연관람연령명</v>
          </cell>
        </row>
        <row r="6406">
          <cell r="E6406" t="str">
            <v>LINK_SYS_ID</v>
          </cell>
          <cell r="F6406" t="str">
            <v>연계시스템아이디</v>
          </cell>
        </row>
        <row r="6407">
          <cell r="E6407" t="str">
            <v>LINK_SRV_ID</v>
          </cell>
          <cell r="F6407" t="str">
            <v>연계서비스아이디</v>
          </cell>
        </row>
        <row r="6408">
          <cell r="E6408" t="str">
            <v>SEED_ID</v>
          </cell>
          <cell r="F6408" t="str">
            <v>시드아이디</v>
          </cell>
        </row>
        <row r="6409">
          <cell r="E6409" t="str">
            <v>SGG_CD</v>
          </cell>
          <cell r="F6409" t="str">
            <v>시군구코드</v>
          </cell>
        </row>
        <row r="6410">
          <cell r="E6410" t="str">
            <v>MDFCN_CNT</v>
          </cell>
          <cell r="F6410" t="str">
            <v>수정수</v>
          </cell>
        </row>
        <row r="6411">
          <cell r="E6411" t="str">
            <v>LOAD_DT</v>
          </cell>
          <cell r="F6411" t="str">
            <v>적재일시</v>
          </cell>
        </row>
        <row r="6412">
          <cell r="E6412" t="str">
            <v>LINK_SN</v>
          </cell>
          <cell r="F6412" t="str">
            <v>연계일련번호</v>
          </cell>
        </row>
        <row r="6413">
          <cell r="E6413" t="str">
            <v>LINK_DMND_DT</v>
          </cell>
          <cell r="F6413" t="str">
            <v>연계요청일시</v>
          </cell>
        </row>
        <row r="6414">
          <cell r="E6414" t="str">
            <v>DTY_SPRTN_CD</v>
          </cell>
          <cell r="F6414" t="str">
            <v>업무구분코드</v>
          </cell>
        </row>
        <row r="6415">
          <cell r="E6415" t="str">
            <v>DTY_PRCS_DT</v>
          </cell>
          <cell r="F6415" t="str">
            <v>업무처리일시</v>
          </cell>
        </row>
        <row r="6416">
          <cell r="E6416" t="str">
            <v>DTY_TRNSF_PRCS_ST_CD</v>
          </cell>
          <cell r="F6416" t="str">
            <v>업무이관처리상태코드</v>
          </cell>
        </row>
        <row r="6417">
          <cell r="E6417" t="str">
            <v>MPIG_ID</v>
          </cell>
          <cell r="F6417" t="str">
            <v>매핑아이디</v>
          </cell>
        </row>
        <row r="6418">
          <cell r="E6418" t="str">
            <v>LINK_FLFL_DT</v>
          </cell>
          <cell r="F6418" t="str">
            <v>연계수행일시</v>
          </cell>
        </row>
        <row r="6419">
          <cell r="E6419" t="str">
            <v>LINK_PRCS_VL</v>
          </cell>
          <cell r="F6419" t="str">
            <v>연계처리값</v>
          </cell>
        </row>
        <row r="6420">
          <cell r="E6420" t="str">
            <v>LINK_PRCS_ST_CD</v>
          </cell>
          <cell r="F6420" t="str">
            <v>연계처리상태코드</v>
          </cell>
        </row>
        <row r="6421">
          <cell r="E6421" t="str">
            <v>PRCS_CTPV_CONT</v>
          </cell>
          <cell r="F6421" t="str">
            <v>처리시도횟수</v>
          </cell>
        </row>
        <row r="6422">
          <cell r="E6422" t="str">
            <v>TRBL_MSG_CN</v>
          </cell>
          <cell r="F6422" t="str">
            <v>장애메시지내용</v>
          </cell>
        </row>
        <row r="6423">
          <cell r="E6423" t="str">
            <v>CRTR_YM</v>
          </cell>
          <cell r="F6423" t="str">
            <v>기준연월</v>
          </cell>
        </row>
        <row r="6424">
          <cell r="E6424" t="str">
            <v>DAT_MNG_NO</v>
          </cell>
          <cell r="F6424" t="str">
            <v>데이터관리번호</v>
          </cell>
        </row>
        <row r="6425">
          <cell r="E6425" t="str">
            <v>DATA_TTL_NM</v>
          </cell>
          <cell r="F6425" t="str">
            <v>자료제목명</v>
          </cell>
        </row>
        <row r="6426">
          <cell r="E6426" t="str">
            <v>SMY_CN</v>
          </cell>
          <cell r="F6426" t="str">
            <v>요약내용</v>
          </cell>
        </row>
        <row r="6427">
          <cell r="E6427" t="str">
            <v>LCCL_VRT_CLSF_NM</v>
          </cell>
          <cell r="F6427" t="str">
            <v>지역문화VR분류명</v>
          </cell>
        </row>
        <row r="6428">
          <cell r="E6428" t="str">
            <v>LCCL_VRT_LRNK_CLSF_NM</v>
          </cell>
          <cell r="F6428" t="str">
            <v>지역문화VR하위분류명</v>
          </cell>
        </row>
        <row r="6429">
          <cell r="E6429" t="str">
            <v>LCCL_VRT_TP_NM</v>
          </cell>
          <cell r="F6429" t="str">
            <v>지역문화VR유형명</v>
          </cell>
        </row>
        <row r="6430">
          <cell r="E6430" t="str">
            <v>LCCL_VRT_LRNK_TP_NM</v>
          </cell>
          <cell r="F6430" t="str">
            <v>지역문화VR하위유형명</v>
          </cell>
        </row>
        <row r="6431">
          <cell r="E6431" t="str">
            <v>CTPV_NM</v>
          </cell>
          <cell r="F6431" t="str">
            <v>시도명</v>
          </cell>
        </row>
        <row r="6432">
          <cell r="E6432" t="str">
            <v>SGG_NM</v>
          </cell>
          <cell r="F6432" t="str">
            <v>시군구명</v>
          </cell>
        </row>
        <row r="6433">
          <cell r="E6433" t="str">
            <v>LOT</v>
          </cell>
          <cell r="F6433" t="str">
            <v>경도</v>
          </cell>
        </row>
        <row r="6434">
          <cell r="E6434" t="str">
            <v>LAT</v>
          </cell>
          <cell r="F6434" t="str">
            <v>위도</v>
          </cell>
        </row>
        <row r="6435">
          <cell r="E6435" t="str">
            <v>REG_YMD</v>
          </cell>
          <cell r="F6435" t="str">
            <v>등록일자</v>
          </cell>
        </row>
        <row r="6436">
          <cell r="E6436" t="str">
            <v>RPRS_IMG_THN_URL_ADDR</v>
          </cell>
          <cell r="F6436" t="str">
            <v>대표이미지섬네일URL주소</v>
          </cell>
        </row>
        <row r="6437">
          <cell r="E6437" t="str">
            <v>DTL_URL_ADDR</v>
          </cell>
          <cell r="F6437" t="str">
            <v>상세URL주소</v>
          </cell>
        </row>
        <row r="6438">
          <cell r="E6438" t="str">
            <v>COR_KWRD_CN</v>
          </cell>
          <cell r="F6438" t="str">
            <v>핵심키워드내용</v>
          </cell>
        </row>
        <row r="6439">
          <cell r="E6439" t="str">
            <v>OPEN_YMD</v>
          </cell>
          <cell r="F6439" t="str">
            <v>개방일자</v>
          </cell>
        </row>
        <row r="6440">
          <cell r="E6440" t="str">
            <v>SGG_CD</v>
          </cell>
          <cell r="F6440" t="str">
            <v>시군구코드</v>
          </cell>
        </row>
        <row r="6441">
          <cell r="E6441" t="str">
            <v>LOAD_DT</v>
          </cell>
          <cell r="F6441" t="str">
            <v>적재일시</v>
          </cell>
        </row>
        <row r="6442">
          <cell r="E6442" t="str">
            <v>DATA_SN</v>
          </cell>
          <cell r="F6442" t="str">
            <v>자료일련번호</v>
          </cell>
        </row>
        <row r="6443">
          <cell r="E6443" t="str">
            <v>EXMN_YR</v>
          </cell>
          <cell r="F6443" t="str">
            <v>조사연도</v>
          </cell>
        </row>
        <row r="6444">
          <cell r="E6444" t="str">
            <v>CTPV_NM</v>
          </cell>
          <cell r="F6444" t="str">
            <v>시도명</v>
          </cell>
        </row>
        <row r="6445">
          <cell r="E6445" t="str">
            <v>SGG_NM</v>
          </cell>
          <cell r="F6445" t="str">
            <v>시군구명</v>
          </cell>
        </row>
        <row r="6446">
          <cell r="E6446" t="str">
            <v>FSTV_NM</v>
          </cell>
          <cell r="F6446" t="str">
            <v>축제명</v>
          </cell>
        </row>
        <row r="6447">
          <cell r="E6447" t="str">
            <v>OPMT_PRD_NM</v>
          </cell>
          <cell r="F6447" t="str">
            <v>개최기간명</v>
          </cell>
        </row>
        <row r="6448">
          <cell r="E6448" t="str">
            <v>FSTV_PRMR_CN</v>
          </cell>
          <cell r="F6448" t="str">
            <v>축제주요내용</v>
          </cell>
        </row>
        <row r="6449">
          <cell r="E6449" t="str">
            <v>HOST_MNGM_NM</v>
          </cell>
          <cell r="F6449" t="str">
            <v>주최주관명</v>
          </cell>
        </row>
        <row r="6450">
          <cell r="E6450" t="str">
            <v>FRST_OPMT_YEAR_CONT_NM</v>
          </cell>
          <cell r="F6450" t="str">
            <v>최초개최년횟수명</v>
          </cell>
        </row>
        <row r="6451">
          <cell r="E6451" t="str">
            <v>FSTV_BGT_AMT</v>
          </cell>
          <cell r="F6451" t="str">
            <v>축제예산금액</v>
          </cell>
        </row>
        <row r="6452">
          <cell r="E6452" t="str">
            <v>NTCT</v>
          </cell>
          <cell r="F6452" t="str">
            <v>국비</v>
          </cell>
        </row>
        <row r="6453">
          <cell r="E6453" t="str">
            <v>CDCT</v>
          </cell>
          <cell r="F6453" t="str">
            <v>시도비</v>
          </cell>
        </row>
        <row r="6454">
          <cell r="E6454" t="str">
            <v>CGCT</v>
          </cell>
          <cell r="F6454" t="str">
            <v>시군구비</v>
          </cell>
        </row>
        <row r="6455">
          <cell r="E6455" t="str">
            <v>LCCT</v>
          </cell>
          <cell r="F6455" t="str">
            <v>지방비</v>
          </cell>
        </row>
        <row r="6456">
          <cell r="E6456" t="str">
            <v>ETCAMT</v>
          </cell>
          <cell r="F6456" t="str">
            <v>기타액</v>
          </cell>
        </row>
        <row r="6457">
          <cell r="E6457" t="str">
            <v>NTCT_SPRT_GVDT_NM</v>
          </cell>
          <cell r="F6457" t="str">
            <v>국비지원부처명</v>
          </cell>
        </row>
        <row r="6458">
          <cell r="E6458" t="str">
            <v>DTLS_BIZ_NM</v>
          </cell>
          <cell r="F6458" t="str">
            <v>세부사업명</v>
          </cell>
        </row>
        <row r="6459">
          <cell r="E6459" t="str">
            <v>FSTV_KND_NM</v>
          </cell>
          <cell r="F6459" t="str">
            <v>축제종류명</v>
          </cell>
        </row>
        <row r="6460">
          <cell r="E6460" t="str">
            <v>FSTV_MTRL_NM</v>
          </cell>
          <cell r="F6460" t="str">
            <v>축제소재명</v>
          </cell>
        </row>
        <row r="6461">
          <cell r="E6461" t="str">
            <v>OPMT_CCL_NM</v>
          </cell>
          <cell r="F6461" t="str">
            <v>개최주기명</v>
          </cell>
        </row>
        <row r="6462">
          <cell r="E6462" t="str">
            <v>ORG_CNFR_NM</v>
          </cell>
          <cell r="F6462" t="str">
            <v>조직형태명</v>
          </cell>
        </row>
        <row r="6463">
          <cell r="E6463" t="str">
            <v>FSTV_EXOFC_PMETB_NT</v>
          </cell>
          <cell r="F6463" t="str">
            <v>축제사무국상설화비고</v>
          </cell>
        </row>
        <row r="6464">
          <cell r="E6464" t="str">
            <v>BIZ_FCMN_NT</v>
          </cell>
          <cell r="F6464" t="str">
            <v>사업위탁운영비고</v>
          </cell>
        </row>
        <row r="6465">
          <cell r="E6465" t="str">
            <v>PRYR_SUM_VSTR_CNT</v>
          </cell>
          <cell r="F6465" t="str">
            <v>전년도합계방문자수</v>
          </cell>
        </row>
        <row r="6466">
          <cell r="E6466" t="str">
            <v>PRYR_LCL_VSTR_CNT</v>
          </cell>
          <cell r="F6466" t="str">
            <v>전년도내국인방문자수</v>
          </cell>
        </row>
        <row r="6467">
          <cell r="E6467" t="str">
            <v>PRYR_FRGNR_VSTR_CNT</v>
          </cell>
          <cell r="F6467" t="str">
            <v>전년도외국인방문자수</v>
          </cell>
        </row>
        <row r="6468">
          <cell r="E6468" t="str">
            <v>OPMT_PLC_NM</v>
          </cell>
          <cell r="F6468" t="str">
            <v>개최장소명</v>
          </cell>
        </row>
        <row r="6469">
          <cell r="E6469" t="str">
            <v>OPMT_MTHD_NM</v>
          </cell>
          <cell r="F6469" t="str">
            <v>개최방식명</v>
          </cell>
        </row>
        <row r="6470">
          <cell r="E6470" t="str">
            <v>OPMT_YN_NT</v>
          </cell>
          <cell r="F6470" t="str">
            <v>개최여부비고</v>
          </cell>
        </row>
        <row r="6471">
          <cell r="E6471" t="str">
            <v>CLTR_TOUR_FSTV_YN_NT</v>
          </cell>
          <cell r="F6471" t="str">
            <v>문화관광축제여부비고</v>
          </cell>
        </row>
        <row r="6472">
          <cell r="E6472" t="str">
            <v>UP_SGG_CD</v>
          </cell>
          <cell r="F6472" t="str">
            <v>상위시군구코드</v>
          </cell>
        </row>
        <row r="6473">
          <cell r="E6473" t="str">
            <v>SGG_CD</v>
          </cell>
          <cell r="F6473" t="str">
            <v>시군구코드</v>
          </cell>
        </row>
        <row r="6474">
          <cell r="E6474" t="str">
            <v>OPMT_BGNG_YMD</v>
          </cell>
          <cell r="F6474" t="str">
            <v>개최시작일자</v>
          </cell>
        </row>
        <row r="6475">
          <cell r="E6475" t="str">
            <v>OPMT_END_YMD</v>
          </cell>
          <cell r="F6475" t="str">
            <v>개최종료일자</v>
          </cell>
        </row>
        <row r="6476">
          <cell r="E6476" t="str">
            <v>LOAD_DT</v>
          </cell>
          <cell r="F6476" t="str">
            <v>적재일시</v>
          </cell>
        </row>
        <row r="6477">
          <cell r="E6477" t="str">
            <v>LINK_SN</v>
          </cell>
          <cell r="F6477" t="str">
            <v>연계일련번호</v>
          </cell>
        </row>
        <row r="6478">
          <cell r="E6478" t="str">
            <v>LINK_DMND_DT</v>
          </cell>
          <cell r="F6478" t="str">
            <v>연계요청일시</v>
          </cell>
        </row>
        <row r="6479">
          <cell r="E6479" t="str">
            <v>DTY_SPRTN_CD</v>
          </cell>
          <cell r="F6479" t="str">
            <v>업무구분코드</v>
          </cell>
        </row>
        <row r="6480">
          <cell r="E6480" t="str">
            <v>DTY_PRCS_DT</v>
          </cell>
          <cell r="F6480" t="str">
            <v>업무처리일시</v>
          </cell>
        </row>
        <row r="6481">
          <cell r="E6481" t="str">
            <v>DTY_TRNSF_PRCS_ST_CD</v>
          </cell>
          <cell r="F6481" t="str">
            <v>업무이관처리상태코드</v>
          </cell>
        </row>
        <row r="6482">
          <cell r="E6482" t="str">
            <v>MPIG_ID</v>
          </cell>
          <cell r="F6482" t="str">
            <v>매핑아이디</v>
          </cell>
        </row>
        <row r="6483">
          <cell r="E6483" t="str">
            <v>LINK_FLFL_DT</v>
          </cell>
          <cell r="F6483" t="str">
            <v>연계수행일시</v>
          </cell>
        </row>
        <row r="6484">
          <cell r="E6484" t="str">
            <v>LINK_PRCS_VL</v>
          </cell>
          <cell r="F6484" t="str">
            <v>연계처리값</v>
          </cell>
        </row>
        <row r="6485">
          <cell r="E6485" t="str">
            <v>LINK_PRCS_ST_CD</v>
          </cell>
          <cell r="F6485" t="str">
            <v>연계처리상태코드</v>
          </cell>
        </row>
        <row r="6486">
          <cell r="E6486" t="str">
            <v>PRCS_CTPV_CONT</v>
          </cell>
          <cell r="F6486" t="str">
            <v>처리시도횟수</v>
          </cell>
        </row>
        <row r="6487">
          <cell r="E6487" t="str">
            <v>FYR</v>
          </cell>
          <cell r="F6487" t="str">
            <v>회계연도</v>
          </cell>
        </row>
        <row r="6488">
          <cell r="E6488" t="str">
            <v>TRBL_MSG_CN</v>
          </cell>
          <cell r="F6488" t="str">
            <v>장애메시지내용</v>
          </cell>
        </row>
        <row r="6489">
          <cell r="E6489" t="str">
            <v>LCLT_FNC_RGN_CD</v>
          </cell>
          <cell r="F6489" t="str">
            <v>지방재정지역코드</v>
          </cell>
        </row>
        <row r="6490">
          <cell r="E6490" t="str">
            <v>LCLT_FNC_RGN_NM</v>
          </cell>
          <cell r="F6490" t="str">
            <v>지방재정지역명</v>
          </cell>
        </row>
        <row r="6491">
          <cell r="E6491" t="str">
            <v>ATNM_ORGN_NM</v>
          </cell>
          <cell r="F6491" t="str">
            <v>자치단체명</v>
          </cell>
        </row>
        <row r="6492">
          <cell r="E6492" t="str">
            <v>ACCNT_SPRTN_NM</v>
          </cell>
          <cell r="F6492" t="str">
            <v>회계구분명</v>
          </cell>
        </row>
        <row r="6493">
          <cell r="E6493" t="str">
            <v>DTLS_BIZ_NM</v>
          </cell>
          <cell r="F6493" t="str">
            <v>세부사업명</v>
          </cell>
        </row>
        <row r="6494">
          <cell r="E6494" t="str">
            <v>IMPL_YMD</v>
          </cell>
          <cell r="F6494" t="str">
            <v>집행일자</v>
          </cell>
        </row>
        <row r="6495">
          <cell r="E6495" t="str">
            <v>BGT_CAMT</v>
          </cell>
          <cell r="F6495" t="str">
            <v>예산현액</v>
          </cell>
        </row>
        <row r="6496">
          <cell r="E6496" t="str">
            <v>NTCT</v>
          </cell>
          <cell r="F6496" t="str">
            <v>국비</v>
          </cell>
        </row>
        <row r="6497">
          <cell r="E6497" t="str">
            <v>CDCT</v>
          </cell>
          <cell r="F6497" t="str">
            <v>시도비</v>
          </cell>
        </row>
        <row r="6498">
          <cell r="E6498" t="str">
            <v>CGCT</v>
          </cell>
          <cell r="F6498" t="str">
            <v>시군구비</v>
          </cell>
        </row>
        <row r="6499">
          <cell r="E6499" t="str">
            <v>ETCAMT</v>
          </cell>
          <cell r="F6499" t="str">
            <v>기타액</v>
          </cell>
        </row>
        <row r="6500">
          <cell r="E6500" t="str">
            <v>AMDB</v>
          </cell>
          <cell r="F6500" t="str">
            <v>지출액</v>
          </cell>
        </row>
        <row r="6501">
          <cell r="E6501" t="str">
            <v>BGAMT</v>
          </cell>
          <cell r="F6501" t="str">
            <v>편성액</v>
          </cell>
        </row>
        <row r="6502">
          <cell r="E6502" t="str">
            <v>RELM_NM</v>
          </cell>
          <cell r="F6502" t="str">
            <v>분야명</v>
          </cell>
        </row>
        <row r="6503">
          <cell r="E6503" t="str">
            <v>FLD_NM</v>
          </cell>
          <cell r="F6503" t="str">
            <v>부문명</v>
          </cell>
        </row>
        <row r="6504">
          <cell r="E6504" t="str">
            <v>CRTR_YMD</v>
          </cell>
          <cell r="F6504" t="str">
            <v>기준일자</v>
          </cell>
        </row>
        <row r="6505">
          <cell r="E6505" t="str">
            <v>LCLT_FNC_ATNM_ORGN_CD</v>
          </cell>
          <cell r="F6505" t="str">
            <v>지방재정자치단체코드</v>
          </cell>
        </row>
        <row r="6506">
          <cell r="E6506" t="str">
            <v>SGG_CD</v>
          </cell>
          <cell r="F6506" t="str">
            <v>시군구코드</v>
          </cell>
        </row>
        <row r="6507">
          <cell r="E6507" t="str">
            <v>LOAD_DT</v>
          </cell>
          <cell r="F6507" t="str">
            <v>적재일시</v>
          </cell>
        </row>
        <row r="6508">
          <cell r="E6508" t="str">
            <v>LINK_SN</v>
          </cell>
          <cell r="F6508" t="str">
            <v>연계일련번호</v>
          </cell>
        </row>
        <row r="6509">
          <cell r="E6509" t="str">
            <v>LINK_DMND_DT</v>
          </cell>
          <cell r="F6509" t="str">
            <v>연계요청일시</v>
          </cell>
        </row>
        <row r="6510">
          <cell r="E6510" t="str">
            <v>DTY_SPRTN_CD</v>
          </cell>
          <cell r="F6510" t="str">
            <v>업무구분코드</v>
          </cell>
        </row>
        <row r="6511">
          <cell r="E6511" t="str">
            <v>DTY_PRCS_DT</v>
          </cell>
          <cell r="F6511" t="str">
            <v>업무처리일시</v>
          </cell>
        </row>
        <row r="6512">
          <cell r="E6512" t="str">
            <v>DTY_TRNSF_PRCS_ST_CD</v>
          </cell>
          <cell r="F6512" t="str">
            <v>업무이관처리상태코드</v>
          </cell>
        </row>
        <row r="6513">
          <cell r="E6513" t="str">
            <v>MPIG_ID</v>
          </cell>
          <cell r="F6513" t="str">
            <v>매핑아이디</v>
          </cell>
        </row>
        <row r="6514">
          <cell r="E6514" t="str">
            <v>LINK_FLFL_DT</v>
          </cell>
          <cell r="F6514" t="str">
            <v>연계수행일시</v>
          </cell>
        </row>
        <row r="6515">
          <cell r="E6515" t="str">
            <v>LINK_PRCS_VL</v>
          </cell>
          <cell r="F6515" t="str">
            <v>연계처리값</v>
          </cell>
        </row>
        <row r="6516">
          <cell r="E6516" t="str">
            <v>LINK_PRCS_ST_CD</v>
          </cell>
          <cell r="F6516" t="str">
            <v>연계처리상태코드</v>
          </cell>
        </row>
        <row r="6517">
          <cell r="E6517" t="str">
            <v>PRCS_CTPV_CONT</v>
          </cell>
          <cell r="F6517" t="str">
            <v>처리시도횟수</v>
          </cell>
        </row>
        <row r="6518">
          <cell r="E6518" t="str">
            <v>FYR</v>
          </cell>
          <cell r="F6518" t="str">
            <v>회계연도</v>
          </cell>
        </row>
        <row r="6519">
          <cell r="E6519" t="str">
            <v>LCLT_FNC_RGN_CD</v>
          </cell>
          <cell r="F6519" t="str">
            <v>지방재정지역코드</v>
          </cell>
        </row>
        <row r="6520">
          <cell r="E6520" t="str">
            <v>LCLT_FNC_RGN_NM</v>
          </cell>
          <cell r="F6520" t="str">
            <v>지방재정지역명</v>
          </cell>
        </row>
        <row r="6521">
          <cell r="E6521" t="str">
            <v>ATNM_ORGN_NM</v>
          </cell>
          <cell r="F6521" t="str">
            <v>자치단체명</v>
          </cell>
        </row>
        <row r="6522">
          <cell r="E6522" t="str">
            <v>TRBL_MSG_CN</v>
          </cell>
          <cell r="F6522" t="str">
            <v>장애메시지내용</v>
          </cell>
        </row>
        <row r="6523">
          <cell r="E6523" t="str">
            <v>INHB_PRHD_ANEX_BDAMT</v>
          </cell>
          <cell r="F6523" t="str">
            <v>주민일인당세출예산액</v>
          </cell>
        </row>
        <row r="6524">
          <cell r="E6524" t="str">
            <v>GNRL_ACCNT_ANEX_BDAMT</v>
          </cell>
          <cell r="F6524" t="str">
            <v>일반회계세출예산액</v>
          </cell>
        </row>
        <row r="6525">
          <cell r="E6525" t="str">
            <v>PLTN_CNT</v>
          </cell>
          <cell r="F6525" t="str">
            <v>인구수</v>
          </cell>
        </row>
        <row r="6526">
          <cell r="E6526" t="str">
            <v>LCLT_FNC_ATNM_ORGN_CD</v>
          </cell>
          <cell r="F6526" t="str">
            <v>지방재정자치단체코드</v>
          </cell>
        </row>
        <row r="6527">
          <cell r="E6527" t="str">
            <v>SGG_CD</v>
          </cell>
          <cell r="F6527" t="str">
            <v>시군구코드</v>
          </cell>
        </row>
        <row r="6528">
          <cell r="E6528" t="str">
            <v>LOAD_DT</v>
          </cell>
          <cell r="F6528" t="str">
            <v>적재일시</v>
          </cell>
        </row>
        <row r="6529">
          <cell r="E6529" t="str">
            <v>LINK_SN</v>
          </cell>
          <cell r="F6529" t="str">
            <v>연계일련번호</v>
          </cell>
        </row>
        <row r="6530">
          <cell r="E6530" t="str">
            <v>LINK_DMND_DT</v>
          </cell>
          <cell r="F6530" t="str">
            <v>연계요청일시</v>
          </cell>
        </row>
        <row r="6531">
          <cell r="E6531" t="str">
            <v>DTY_SPRTN_CD</v>
          </cell>
          <cell r="F6531" t="str">
            <v>업무구분코드</v>
          </cell>
        </row>
        <row r="6532">
          <cell r="E6532" t="str">
            <v>DTY_PRCS_DT</v>
          </cell>
          <cell r="F6532" t="str">
            <v>업무처리일시</v>
          </cell>
        </row>
        <row r="6533">
          <cell r="E6533" t="str">
            <v>DTY_TRNSF_PRCS_ST_CD</v>
          </cell>
          <cell r="F6533" t="str">
            <v>업무이관처리상태코드</v>
          </cell>
        </row>
        <row r="6534">
          <cell r="E6534" t="str">
            <v>MPIG_ID</v>
          </cell>
          <cell r="F6534" t="str">
            <v>매핑아이디</v>
          </cell>
        </row>
        <row r="6535">
          <cell r="E6535" t="str">
            <v>LINK_FLFL_DT</v>
          </cell>
          <cell r="F6535" t="str">
            <v>연계수행일시</v>
          </cell>
        </row>
        <row r="6536">
          <cell r="E6536" t="str">
            <v>LINK_PRCS_VL</v>
          </cell>
          <cell r="F6536" t="str">
            <v>연계처리값</v>
          </cell>
        </row>
        <row r="6537">
          <cell r="E6537" t="str">
            <v>LINK_PRCS_ST_CD</v>
          </cell>
          <cell r="F6537" t="str">
            <v>연계처리상태코드</v>
          </cell>
        </row>
        <row r="6538">
          <cell r="E6538" t="str">
            <v>PRCS_CTPV_CONT</v>
          </cell>
          <cell r="F6538" t="str">
            <v>처리시도횟수</v>
          </cell>
        </row>
        <row r="6539">
          <cell r="E6539" t="str">
            <v>TRBL_MSG_CN</v>
          </cell>
          <cell r="F6539" t="str">
            <v>장애메시지내용</v>
          </cell>
        </row>
        <row r="6540">
          <cell r="E6540" t="str">
            <v>FYR</v>
          </cell>
          <cell r="F6540" t="str">
            <v>회계연도</v>
          </cell>
        </row>
        <row r="6541">
          <cell r="E6541" t="str">
            <v>LCLT_FNC_RGN_NM</v>
          </cell>
          <cell r="F6541" t="str">
            <v>지방재정지역명</v>
          </cell>
        </row>
        <row r="6542">
          <cell r="E6542" t="str">
            <v>LCLT_FNC_ATNM_ORGN_CD</v>
          </cell>
          <cell r="F6542" t="str">
            <v>지방재정자치단체코드</v>
          </cell>
        </row>
        <row r="6543">
          <cell r="E6543" t="str">
            <v>ATNM_ORGN_NM</v>
          </cell>
          <cell r="F6543" t="str">
            <v>자치단체명</v>
          </cell>
        </row>
        <row r="6544">
          <cell r="E6544" t="str">
            <v>RELM_NM</v>
          </cell>
          <cell r="F6544" t="str">
            <v>분야명</v>
          </cell>
        </row>
        <row r="6545">
          <cell r="E6545" t="str">
            <v>FLD_NM</v>
          </cell>
          <cell r="F6545" t="str">
            <v>부문명</v>
          </cell>
        </row>
        <row r="6546">
          <cell r="E6546" t="str">
            <v>POLC_BIZ_BGT_GRS_AMT</v>
          </cell>
          <cell r="F6546" t="str">
            <v>정책사업예산총계금액</v>
          </cell>
        </row>
        <row r="6547">
          <cell r="E6547" t="str">
            <v>ADMN_OPER_EXPNS_GRS_AMT</v>
          </cell>
          <cell r="F6547" t="str">
            <v>행정운영경비총계금액</v>
          </cell>
        </row>
        <row r="6548">
          <cell r="E6548" t="str">
            <v>FINC_ACTV_GRS_AMT</v>
          </cell>
          <cell r="F6548" t="str">
            <v>재무활동총계금액</v>
          </cell>
        </row>
        <row r="6549">
          <cell r="E6549" t="str">
            <v>POLC_BIZ_NTBUD_AMT</v>
          </cell>
          <cell r="F6549" t="str">
            <v>정책사업예산순계금액</v>
          </cell>
        </row>
        <row r="6550">
          <cell r="E6550" t="str">
            <v>ADMN_OPER_EXPNS_NTBUD_AMT</v>
          </cell>
          <cell r="F6550" t="str">
            <v>행정운영경비예산순계금액</v>
          </cell>
        </row>
        <row r="6551">
          <cell r="E6551" t="str">
            <v>FINC_ACTV_NTBUD_AMT</v>
          </cell>
          <cell r="F6551" t="str">
            <v>재무활동예산순계금액</v>
          </cell>
        </row>
        <row r="6552">
          <cell r="E6552" t="str">
            <v>SGG_CD</v>
          </cell>
          <cell r="F6552" t="str">
            <v>시군구코드</v>
          </cell>
        </row>
        <row r="6553">
          <cell r="E6553" t="str">
            <v>LOAD_DT</v>
          </cell>
          <cell r="F6553" t="str">
            <v>적재일시</v>
          </cell>
        </row>
        <row r="6554">
          <cell r="E6554" t="str">
            <v>LBRRY_ID</v>
          </cell>
          <cell r="F6554" t="str">
            <v>도서관아이디</v>
          </cell>
        </row>
        <row r="6555">
          <cell r="E6555" t="str">
            <v>LINK_SN</v>
          </cell>
          <cell r="F6555" t="str">
            <v>연계일련번호</v>
          </cell>
        </row>
        <row r="6556">
          <cell r="E6556" t="str">
            <v>LINK_DMND_DT</v>
          </cell>
          <cell r="F6556" t="str">
            <v>연계요청일시</v>
          </cell>
        </row>
        <row r="6557">
          <cell r="E6557" t="str">
            <v>DTY_SPRTN_CD</v>
          </cell>
          <cell r="F6557" t="str">
            <v>업무구분코드</v>
          </cell>
        </row>
        <row r="6558">
          <cell r="E6558" t="str">
            <v>DTY_PRCS_DT</v>
          </cell>
          <cell r="F6558" t="str">
            <v>업무처리일시</v>
          </cell>
        </row>
        <row r="6559">
          <cell r="E6559" t="str">
            <v>DTY_TRNSF_PRCS_ST_CD</v>
          </cell>
          <cell r="F6559" t="str">
            <v>업무이관처리상태코드</v>
          </cell>
        </row>
        <row r="6560">
          <cell r="E6560" t="str">
            <v>MPIG_ID</v>
          </cell>
          <cell r="F6560" t="str">
            <v>매핑아이디</v>
          </cell>
        </row>
        <row r="6561">
          <cell r="E6561" t="str">
            <v>LINK_FLFL_DT</v>
          </cell>
          <cell r="F6561" t="str">
            <v>연계수행일시</v>
          </cell>
        </row>
        <row r="6562">
          <cell r="E6562" t="str">
            <v>LINK_PRCS_VL</v>
          </cell>
          <cell r="F6562" t="str">
            <v>연계처리값</v>
          </cell>
        </row>
        <row r="6563">
          <cell r="E6563" t="str">
            <v>LINK_PRCS_ST_CD</v>
          </cell>
          <cell r="F6563" t="str">
            <v>연계처리상태코드</v>
          </cell>
        </row>
        <row r="6564">
          <cell r="E6564" t="str">
            <v>PRCS_CTPV_CONT</v>
          </cell>
          <cell r="F6564" t="str">
            <v>처리시도횟수</v>
          </cell>
        </row>
        <row r="6565">
          <cell r="E6565" t="str">
            <v>TRBL_MSG_CN</v>
          </cell>
          <cell r="F6565" t="str">
            <v>장애메시지내용</v>
          </cell>
        </row>
        <row r="6566">
          <cell r="E6566" t="str">
            <v>LBRRY_SPRTN_CD</v>
          </cell>
          <cell r="F6566" t="str">
            <v>도서관구분코드</v>
          </cell>
        </row>
        <row r="6567">
          <cell r="E6567" t="str">
            <v>LBRRY_SPRTN_NM</v>
          </cell>
          <cell r="F6567" t="str">
            <v>도서관구분명</v>
          </cell>
        </row>
        <row r="6568">
          <cell r="E6568" t="str">
            <v>LBRRY_NM</v>
          </cell>
          <cell r="F6568" t="str">
            <v>도서관명</v>
          </cell>
        </row>
        <row r="6569">
          <cell r="E6569" t="str">
            <v>LBRRY_ENG_NM</v>
          </cell>
          <cell r="F6569" t="str">
            <v>도서관영문명</v>
          </cell>
        </row>
        <row r="6570">
          <cell r="E6570" t="str">
            <v>FNDN_MNBD_CD</v>
          </cell>
          <cell r="F6570" t="str">
            <v>설립주체코드</v>
          </cell>
        </row>
        <row r="6571">
          <cell r="E6571" t="str">
            <v>FNDN_MNBD_NM</v>
          </cell>
          <cell r="F6571" t="str">
            <v>설립주체명</v>
          </cell>
        </row>
        <row r="6572">
          <cell r="E6572" t="str">
            <v>FNDN_MNBD_INST_NM</v>
          </cell>
          <cell r="F6572" t="str">
            <v>설립주체기관명</v>
          </cell>
        </row>
        <row r="6573">
          <cell r="E6573" t="str">
            <v>INST_PRSNL_CD</v>
          </cell>
          <cell r="F6573" t="str">
            <v>기관성격코드</v>
          </cell>
        </row>
        <row r="6574">
          <cell r="E6574" t="str">
            <v>INST_PRSNL_NM</v>
          </cell>
          <cell r="F6574" t="str">
            <v>기관성격명</v>
          </cell>
        </row>
        <row r="6575">
          <cell r="E6575" t="str">
            <v>OPNG_YR</v>
          </cell>
          <cell r="F6575" t="str">
            <v>개관연도</v>
          </cell>
        </row>
        <row r="6576">
          <cell r="E6576" t="str">
            <v>OZIP</v>
          </cell>
          <cell r="F6576" t="str">
            <v>구우편번호</v>
          </cell>
        </row>
        <row r="6577">
          <cell r="E6577" t="str">
            <v>LBRRY_RGN_CD</v>
          </cell>
          <cell r="F6577" t="str">
            <v>도서관지역코드</v>
          </cell>
        </row>
        <row r="6578">
          <cell r="E6578" t="str">
            <v>CTPV_NM</v>
          </cell>
          <cell r="F6578" t="str">
            <v>시도명</v>
          </cell>
        </row>
        <row r="6579">
          <cell r="E6579" t="str">
            <v>SGG_NM</v>
          </cell>
          <cell r="F6579" t="str">
            <v>시군구명</v>
          </cell>
        </row>
        <row r="6580">
          <cell r="E6580" t="str">
            <v>INST_ADDR</v>
          </cell>
          <cell r="F6580" t="str">
            <v>기관주소</v>
          </cell>
        </row>
        <row r="6581">
          <cell r="E6581" t="str">
            <v>INST_DADDR</v>
          </cell>
          <cell r="F6581" t="str">
            <v>기관상세주소</v>
          </cell>
        </row>
        <row r="6582">
          <cell r="E6582" t="str">
            <v>INST_TELNO</v>
          </cell>
          <cell r="F6582" t="str">
            <v>기관전화번호</v>
          </cell>
        </row>
        <row r="6583">
          <cell r="E6583" t="str">
            <v>FXNO</v>
          </cell>
          <cell r="F6583" t="str">
            <v>팩스번호</v>
          </cell>
        </row>
        <row r="6584">
          <cell r="E6584" t="str">
            <v>HMPG_URL_ADDR</v>
          </cell>
          <cell r="F6584" t="str">
            <v>홈페이지URL주소</v>
          </cell>
        </row>
        <row r="6585">
          <cell r="E6585" t="str">
            <v>LBRRY_OPER_MTHD_CD</v>
          </cell>
          <cell r="F6585" t="str">
            <v>도서관운영방식코드</v>
          </cell>
        </row>
        <row r="6586">
          <cell r="E6586" t="str">
            <v>LBRRY_OPER_MTHD_NM</v>
          </cell>
          <cell r="F6586" t="str">
            <v>도서관운영방식명</v>
          </cell>
        </row>
        <row r="6587">
          <cell r="E6587" t="str">
            <v>OPER_INST_NM</v>
          </cell>
          <cell r="F6587" t="str">
            <v>운영기관명</v>
          </cell>
        </row>
        <row r="6588">
          <cell r="E6588" t="str">
            <v>LBRRY_CMPS_CD</v>
          </cell>
          <cell r="F6588" t="str">
            <v>도서관구성코드</v>
          </cell>
        </row>
        <row r="6589">
          <cell r="E6589" t="str">
            <v>LBRRY_CMPS_NM</v>
          </cell>
          <cell r="F6589" t="str">
            <v>도서관구성명</v>
          </cell>
        </row>
        <row r="6590">
          <cell r="E6590" t="str">
            <v>UP_MNBDG_NM</v>
          </cell>
          <cell r="F6590" t="str">
            <v>상위본관명</v>
          </cell>
        </row>
        <row r="6591">
          <cell r="E6591" t="str">
            <v>SGG_CD</v>
          </cell>
          <cell r="F6591" t="str">
            <v>시군구코드</v>
          </cell>
        </row>
        <row r="6592">
          <cell r="E6592" t="str">
            <v>OPNG_HR_CN</v>
          </cell>
          <cell r="F6592" t="str">
            <v>개관시간내용</v>
          </cell>
        </row>
        <row r="6593">
          <cell r="E6593" t="str">
            <v>CLS_DAY_CN</v>
          </cell>
          <cell r="F6593" t="str">
            <v>휴관일내용</v>
          </cell>
        </row>
        <row r="6594">
          <cell r="E6594" t="str">
            <v>LOAD_DT</v>
          </cell>
          <cell r="F6594" t="str">
            <v>적재일시</v>
          </cell>
        </row>
        <row r="6595">
          <cell r="E6595" t="str">
            <v>CRTR_YR</v>
          </cell>
          <cell r="F6595" t="str">
            <v>기준연도</v>
          </cell>
        </row>
        <row r="6596">
          <cell r="E6596" t="str">
            <v>DATA_SN</v>
          </cell>
          <cell r="F6596" t="str">
            <v>자료일련번호</v>
          </cell>
        </row>
        <row r="6597">
          <cell r="E6597" t="str">
            <v>CTPV_NM</v>
          </cell>
          <cell r="F6597" t="str">
            <v>시도명</v>
          </cell>
        </row>
        <row r="6598">
          <cell r="E6598" t="str">
            <v>RGN_NM</v>
          </cell>
          <cell r="F6598" t="str">
            <v>지역명</v>
          </cell>
        </row>
        <row r="6599">
          <cell r="E6599" t="str">
            <v>LIFE_WEAK_RGN_SPRTN_NM</v>
          </cell>
          <cell r="F6599" t="str">
            <v>생활취약지역구분명</v>
          </cell>
        </row>
        <row r="6600">
          <cell r="E6600" t="str">
            <v>SGG_CD</v>
          </cell>
          <cell r="F6600" t="str">
            <v>시군구코드</v>
          </cell>
        </row>
        <row r="6601">
          <cell r="E6601" t="str">
            <v>LOAD_DT</v>
          </cell>
          <cell r="F6601" t="str">
            <v>적재일시</v>
          </cell>
        </row>
        <row r="6602">
          <cell r="E6602" t="str">
            <v>MPIG_CMNS_CD</v>
          </cell>
          <cell r="F6602" t="str">
            <v>매핑공통코드</v>
          </cell>
        </row>
        <row r="6603">
          <cell r="E6603" t="str">
            <v>MPIG_DTL_CD</v>
          </cell>
          <cell r="F6603" t="str">
            <v>매핑상세코드</v>
          </cell>
        </row>
        <row r="6604">
          <cell r="E6604" t="str">
            <v>CMNS_CD</v>
          </cell>
          <cell r="F6604" t="str">
            <v>공통코드</v>
          </cell>
        </row>
        <row r="6605">
          <cell r="E6605" t="str">
            <v>DTL_CD</v>
          </cell>
          <cell r="F6605" t="str">
            <v>상세코드</v>
          </cell>
        </row>
        <row r="6606">
          <cell r="E6606" t="str">
            <v>MPIG_CMNS_CD_USE_YN</v>
          </cell>
          <cell r="F6606" t="str">
            <v>매핑공통코드사용여부</v>
          </cell>
        </row>
        <row r="6607">
          <cell r="E6607" t="str">
            <v>FRST_CRTOR_ID</v>
          </cell>
          <cell r="F6607" t="str">
            <v>최초생성자아이디</v>
          </cell>
        </row>
        <row r="6608">
          <cell r="E6608" t="str">
            <v>FRST_CRT_DT</v>
          </cell>
          <cell r="F6608" t="str">
            <v>최초생성일시</v>
          </cell>
        </row>
        <row r="6609">
          <cell r="E6609" t="str">
            <v>FRST_CRT_IP</v>
          </cell>
          <cell r="F6609" t="str">
            <v>최초생성IP</v>
          </cell>
        </row>
        <row r="6610">
          <cell r="E6610" t="str">
            <v>LAST_MDR_ID</v>
          </cell>
          <cell r="F6610" t="str">
            <v>최종변경자아이디</v>
          </cell>
        </row>
        <row r="6611">
          <cell r="E6611" t="str">
            <v>LAST_CHG_DT</v>
          </cell>
          <cell r="F6611" t="str">
            <v>최종변경일시</v>
          </cell>
        </row>
        <row r="6612">
          <cell r="E6612" t="str">
            <v>LAST_MDR_IP</v>
          </cell>
          <cell r="F6612" t="str">
            <v>최종변경자IP</v>
          </cell>
        </row>
        <row r="6613">
          <cell r="E6613" t="str">
            <v>LOAD_DT</v>
          </cell>
          <cell r="F6613" t="str">
            <v>적재일시</v>
          </cell>
        </row>
        <row r="6614">
          <cell r="E6614" t="str">
            <v>LCNS_MNG_NO</v>
          </cell>
          <cell r="F6614" t="str">
            <v>인허가관리번호</v>
          </cell>
        </row>
        <row r="6615">
          <cell r="E6615" t="str">
            <v>LINK_SN</v>
          </cell>
          <cell r="F6615" t="str">
            <v>연계일련번호</v>
          </cell>
        </row>
        <row r="6616">
          <cell r="E6616" t="str">
            <v>LINK_DMND_DT</v>
          </cell>
          <cell r="F6616" t="str">
            <v>연계요청일시</v>
          </cell>
        </row>
        <row r="6617">
          <cell r="E6617" t="str">
            <v>DTY_SPRTN_CD</v>
          </cell>
          <cell r="F6617" t="str">
            <v>업무구분코드</v>
          </cell>
        </row>
        <row r="6618">
          <cell r="E6618" t="str">
            <v>DTY_PRCS_DT</v>
          </cell>
          <cell r="F6618" t="str">
            <v>업무처리일시</v>
          </cell>
        </row>
        <row r="6619">
          <cell r="E6619" t="str">
            <v>DTY_TRNSF_PRCS_ST_CD</v>
          </cell>
          <cell r="F6619" t="str">
            <v>업무이관처리상태코드</v>
          </cell>
        </row>
        <row r="6620">
          <cell r="E6620" t="str">
            <v>MPIG_ID</v>
          </cell>
          <cell r="F6620" t="str">
            <v>매핑아이디</v>
          </cell>
        </row>
        <row r="6621">
          <cell r="E6621" t="str">
            <v>LINK_FLFL_DT</v>
          </cell>
          <cell r="F6621" t="str">
            <v>연계수행일시</v>
          </cell>
        </row>
        <row r="6622">
          <cell r="E6622" t="str">
            <v>LINK_PRCS_VL</v>
          </cell>
          <cell r="F6622" t="str">
            <v>연계처리값</v>
          </cell>
        </row>
        <row r="6623">
          <cell r="E6623" t="str">
            <v>LINK_PRCS_ST_CD</v>
          </cell>
          <cell r="F6623" t="str">
            <v>연계처리상태코드</v>
          </cell>
        </row>
        <row r="6624">
          <cell r="E6624" t="str">
            <v>PRCS_CTPV_CONT</v>
          </cell>
          <cell r="F6624" t="str">
            <v>처리시도횟수</v>
          </cell>
        </row>
        <row r="6625">
          <cell r="E6625" t="str">
            <v>TRBL_MSG_CN</v>
          </cell>
          <cell r="F6625" t="str">
            <v>장애메시지내용</v>
          </cell>
        </row>
        <row r="6626">
          <cell r="E6626" t="str">
            <v>OPEN_ATNM_ORGN_CD</v>
          </cell>
          <cell r="F6626" t="str">
            <v>개방자치단체코드</v>
          </cell>
        </row>
        <row r="6627">
          <cell r="E6627" t="str">
            <v>LCNS_TPIN_CD</v>
          </cell>
          <cell r="F6627" t="str">
            <v>인허가업종코드</v>
          </cell>
        </row>
        <row r="6628">
          <cell r="E6628" t="str">
            <v>DAT_UPDT_YN</v>
          </cell>
          <cell r="F6628" t="str">
            <v>데이터갱신여부</v>
          </cell>
        </row>
        <row r="6629">
          <cell r="E6629" t="str">
            <v>DAT_UPDT_YMD</v>
          </cell>
          <cell r="F6629" t="str">
            <v>데이터갱신일자</v>
          </cell>
        </row>
        <row r="6630">
          <cell r="E6630" t="str">
            <v>OPEN_SRV_NM</v>
          </cell>
          <cell r="F6630" t="str">
            <v>개방서비스명</v>
          </cell>
        </row>
        <row r="6631">
          <cell r="E6631" t="str">
            <v>BIZ_HD_NM</v>
          </cell>
          <cell r="F6631" t="str">
            <v>사업장명</v>
          </cell>
        </row>
        <row r="6632">
          <cell r="E6632" t="str">
            <v>OZIP</v>
          </cell>
          <cell r="F6632" t="str">
            <v>구우편번호</v>
          </cell>
        </row>
        <row r="6633">
          <cell r="E6633" t="str">
            <v>DADDR</v>
          </cell>
          <cell r="F6633" t="str">
            <v>상세주소</v>
          </cell>
        </row>
        <row r="6634">
          <cell r="E6634" t="str">
            <v>LCNS_INST_ZIP</v>
          </cell>
          <cell r="F6634" t="str">
            <v>인허가기관우편번호</v>
          </cell>
        </row>
        <row r="6635">
          <cell r="E6635" t="str">
            <v>ROAD_NM_ADDR</v>
          </cell>
          <cell r="F6635" t="str">
            <v>도로명주소</v>
          </cell>
        </row>
        <row r="6636">
          <cell r="E6636" t="str">
            <v>FCAR</v>
          </cell>
          <cell r="F6636" t="str">
            <v>시설면적</v>
          </cell>
        </row>
        <row r="6637">
          <cell r="E6637" t="str">
            <v>LCNS_YMD</v>
          </cell>
          <cell r="F6637" t="str">
            <v>인허가일자</v>
          </cell>
        </row>
        <row r="6638">
          <cell r="E6638" t="str">
            <v>LCNS_RTRCN_YMD</v>
          </cell>
          <cell r="F6638" t="str">
            <v>인허가취소일자</v>
          </cell>
        </row>
        <row r="6639">
          <cell r="E6639" t="str">
            <v>CLSBIZ_YMD</v>
          </cell>
          <cell r="F6639" t="str">
            <v>폐업일자</v>
          </cell>
        </row>
        <row r="6640">
          <cell r="E6640" t="str">
            <v>TCBIZ_BGNG_YMD</v>
          </cell>
          <cell r="F6640" t="str">
            <v>휴업시작일자</v>
          </cell>
        </row>
        <row r="6641">
          <cell r="E6641" t="str">
            <v>TCBIZ_END_YMD</v>
          </cell>
          <cell r="F6641" t="str">
            <v>휴업종료일자</v>
          </cell>
        </row>
        <row r="6642">
          <cell r="E6642" t="str">
            <v>RPNG_YMD</v>
          </cell>
          <cell r="F6642" t="str">
            <v>재개업일자</v>
          </cell>
        </row>
        <row r="6643">
          <cell r="E6643" t="str">
            <v>BSN_ST_CD</v>
          </cell>
          <cell r="F6643" t="str">
            <v>영업상태코드</v>
          </cell>
        </row>
        <row r="6644">
          <cell r="E6644" t="str">
            <v>BSN_ST_NM</v>
          </cell>
          <cell r="F6644" t="str">
            <v>영업상태명</v>
          </cell>
        </row>
        <row r="6645">
          <cell r="E6645" t="str">
            <v>DTL_BSN_ST_NM</v>
          </cell>
          <cell r="F6645" t="str">
            <v>상세영업상태명</v>
          </cell>
        </row>
        <row r="6646">
          <cell r="E6646" t="str">
            <v>CDINFX_VL</v>
          </cell>
          <cell r="F6646" t="str">
            <v>좌표정보X값</v>
          </cell>
        </row>
        <row r="6647">
          <cell r="E6647" t="str">
            <v>CDINFY_VL</v>
          </cell>
          <cell r="F6647" t="str">
            <v>좌표정보Y값</v>
          </cell>
        </row>
        <row r="6648">
          <cell r="E6648" t="str">
            <v>LAST_MDFCN_DT</v>
          </cell>
          <cell r="F6648" t="str">
            <v>최종수정일시</v>
          </cell>
        </row>
        <row r="6649">
          <cell r="E6649" t="str">
            <v>BSCN_SPRTN_NM</v>
          </cell>
          <cell r="F6649" t="str">
            <v>업태구분명</v>
          </cell>
        </row>
        <row r="6650">
          <cell r="E6650" t="str">
            <v>TELNO_CN</v>
          </cell>
          <cell r="F6650" t="str">
            <v>전화번호내용</v>
          </cell>
        </row>
        <row r="6651">
          <cell r="E6651" t="str">
            <v>SGG_CD</v>
          </cell>
          <cell r="F6651" t="str">
            <v>시군구코드</v>
          </cell>
        </row>
        <row r="6652">
          <cell r="E6652" t="str">
            <v>LOAD_DT</v>
          </cell>
          <cell r="F6652" t="str">
            <v>적재일시</v>
          </cell>
        </row>
        <row r="6653">
          <cell r="E6653" t="str">
            <v>LINK_SN</v>
          </cell>
          <cell r="F6653" t="str">
            <v>연계일련번호</v>
          </cell>
        </row>
        <row r="6654">
          <cell r="E6654" t="str">
            <v>LINK_DMND_DT</v>
          </cell>
          <cell r="F6654" t="str">
            <v>연계요청일시</v>
          </cell>
        </row>
        <row r="6655">
          <cell r="E6655" t="str">
            <v>DTY_SPRTN_CD</v>
          </cell>
          <cell r="F6655" t="str">
            <v>업무구분코드</v>
          </cell>
        </row>
        <row r="6656">
          <cell r="E6656" t="str">
            <v>DTY_PRCS_DT</v>
          </cell>
          <cell r="F6656" t="str">
            <v>업무처리일시</v>
          </cell>
        </row>
        <row r="6657">
          <cell r="E6657" t="str">
            <v>DTY_TRNSF_PRCS_ST_CD</v>
          </cell>
          <cell r="F6657" t="str">
            <v>업무이관처리상태코드</v>
          </cell>
        </row>
        <row r="6658">
          <cell r="E6658" t="str">
            <v>MPIG_ID</v>
          </cell>
          <cell r="F6658" t="str">
            <v>매핑아이디</v>
          </cell>
        </row>
        <row r="6659">
          <cell r="E6659" t="str">
            <v>LINK_FLFL_DT</v>
          </cell>
          <cell r="F6659" t="str">
            <v>연계수행일시</v>
          </cell>
        </row>
        <row r="6660">
          <cell r="E6660" t="str">
            <v>LINK_PRCS_VL</v>
          </cell>
          <cell r="F6660" t="str">
            <v>연계처리값</v>
          </cell>
        </row>
        <row r="6661">
          <cell r="E6661" t="str">
            <v>LINK_PRCS_ST_CD</v>
          </cell>
          <cell r="F6661" t="str">
            <v>연계처리상태코드</v>
          </cell>
        </row>
        <row r="6662">
          <cell r="E6662" t="str">
            <v>PRCS_CTPV_CONT</v>
          </cell>
          <cell r="F6662" t="str">
            <v>처리시도횟수</v>
          </cell>
        </row>
        <row r="6663">
          <cell r="E6663" t="str">
            <v>TRBL_MSG_CN</v>
          </cell>
          <cell r="F6663" t="str">
            <v>장애메시지내용</v>
          </cell>
        </row>
        <row r="6664">
          <cell r="E6664" t="str">
            <v>FYR</v>
          </cell>
          <cell r="F6664" t="str">
            <v>회계연도</v>
          </cell>
        </row>
        <row r="6665">
          <cell r="E6665" t="str">
            <v>RGN_NM</v>
          </cell>
          <cell r="F6665" t="str">
            <v>지역명</v>
          </cell>
        </row>
        <row r="6666">
          <cell r="E6666" t="str">
            <v>ATNM_ORGN_CD</v>
          </cell>
          <cell r="F6666" t="str">
            <v>자치단체코드</v>
          </cell>
        </row>
        <row r="6667">
          <cell r="E6667" t="str">
            <v>ATNM_ORGN_NM</v>
          </cell>
          <cell r="F6667" t="str">
            <v>자치단체명</v>
          </cell>
        </row>
        <row r="6668">
          <cell r="E6668" t="str">
            <v>EVFT_NM</v>
          </cell>
          <cell r="F6668" t="str">
            <v>행사축제명</v>
          </cell>
        </row>
        <row r="6669">
          <cell r="E6669" t="str">
            <v>EVFT_BIZ_CN</v>
          </cell>
          <cell r="F6669" t="str">
            <v>행사축제사업내용</v>
          </cell>
        </row>
        <row r="6670">
          <cell r="E6670" t="str">
            <v>EVFT_TOTL_CT</v>
          </cell>
          <cell r="F6670" t="str">
            <v>행사축제총비용</v>
          </cell>
        </row>
        <row r="6671">
          <cell r="E6671" t="str">
            <v>EVFT_BIZ_ERNG_AMT</v>
          </cell>
          <cell r="F6671" t="str">
            <v>행사축제사업수익금액</v>
          </cell>
        </row>
        <row r="6672">
          <cell r="E6672" t="str">
            <v>EVFT_NC_AMT</v>
          </cell>
          <cell r="F6672" t="str">
            <v>행사축제순원가금액</v>
          </cell>
        </row>
        <row r="6673">
          <cell r="E6673" t="str">
            <v>OPMT_BGNG_YMD</v>
          </cell>
          <cell r="F6673" t="str">
            <v>개최시작일자</v>
          </cell>
        </row>
        <row r="6674">
          <cell r="E6674" t="str">
            <v>OPMT_END_YMD</v>
          </cell>
          <cell r="F6674" t="str">
            <v>개최종료일자</v>
          </cell>
        </row>
        <row r="6675">
          <cell r="E6675" t="str">
            <v>SGG_CD</v>
          </cell>
          <cell r="F6675" t="str">
            <v>시군구코드</v>
          </cell>
        </row>
        <row r="6676">
          <cell r="E6676" t="str">
            <v>LOAD_DT</v>
          </cell>
          <cell r="F6676" t="str">
            <v>적재일시</v>
          </cell>
        </row>
        <row r="6677">
          <cell r="E6677" t="str">
            <v>LINK_SN</v>
          </cell>
          <cell r="F6677" t="str">
            <v>연계일련번호</v>
          </cell>
        </row>
        <row r="6678">
          <cell r="E6678" t="str">
            <v>LINK_DMND_DT</v>
          </cell>
          <cell r="F6678" t="str">
            <v>연계요청일시</v>
          </cell>
        </row>
        <row r="6679">
          <cell r="E6679" t="str">
            <v>DTY_SPRTN_CD</v>
          </cell>
          <cell r="F6679" t="str">
            <v>업무구분코드</v>
          </cell>
        </row>
        <row r="6680">
          <cell r="E6680" t="str">
            <v>DTY_PRCS_DT</v>
          </cell>
          <cell r="F6680" t="str">
            <v>업무처리일시</v>
          </cell>
        </row>
        <row r="6681">
          <cell r="E6681" t="str">
            <v>DTY_TRNSF_PRCS_ST_CD</v>
          </cell>
          <cell r="F6681" t="str">
            <v>업무이관처리상태코드</v>
          </cell>
        </row>
        <row r="6682">
          <cell r="E6682" t="str">
            <v>MPIG_ID</v>
          </cell>
          <cell r="F6682" t="str">
            <v>매핑아이디</v>
          </cell>
        </row>
        <row r="6683">
          <cell r="E6683" t="str">
            <v>LINK_FLFL_DT</v>
          </cell>
          <cell r="F6683" t="str">
            <v>연계수행일시</v>
          </cell>
        </row>
        <row r="6684">
          <cell r="E6684" t="str">
            <v>LINK_PRCS_VL</v>
          </cell>
          <cell r="F6684" t="str">
            <v>연계처리값</v>
          </cell>
        </row>
        <row r="6685">
          <cell r="E6685" t="str">
            <v>LINK_PRCS_ST_CD</v>
          </cell>
          <cell r="F6685" t="str">
            <v>연계처리상태코드</v>
          </cell>
        </row>
        <row r="6686">
          <cell r="E6686" t="str">
            <v>PRCS_CTPV_CONT</v>
          </cell>
          <cell r="F6686" t="str">
            <v>처리시도횟수</v>
          </cell>
        </row>
        <row r="6687">
          <cell r="E6687" t="str">
            <v>TRBL_MSG_CN</v>
          </cell>
          <cell r="F6687" t="str">
            <v>장애메시지내용</v>
          </cell>
        </row>
        <row r="6688">
          <cell r="E6688" t="str">
            <v>FYR</v>
          </cell>
          <cell r="F6688" t="str">
            <v>회계연도</v>
          </cell>
        </row>
        <row r="6689">
          <cell r="E6689" t="str">
            <v>CTPV_NM</v>
          </cell>
          <cell r="F6689" t="str">
            <v>시도명</v>
          </cell>
        </row>
        <row r="6690">
          <cell r="E6690" t="str">
            <v>ATNM_ORGN_CD</v>
          </cell>
          <cell r="F6690" t="str">
            <v>자치단체코드</v>
          </cell>
        </row>
        <row r="6691">
          <cell r="E6691" t="str">
            <v>ATNM_ORGN_NM</v>
          </cell>
          <cell r="F6691" t="str">
            <v>자치단체명</v>
          </cell>
        </row>
        <row r="6692">
          <cell r="E6692" t="str">
            <v>LSYR_EVFT_CT_INDC_RTE</v>
          </cell>
          <cell r="F6692" t="str">
            <v>전년행사축제비용증감율</v>
          </cell>
        </row>
        <row r="6693">
          <cell r="E6693" t="str">
            <v>EVFT_CT_RT</v>
          </cell>
          <cell r="F6693" t="str">
            <v>행사축제비용비율</v>
          </cell>
        </row>
        <row r="6694">
          <cell r="E6694" t="str">
            <v>TOTL_EVFT_CT</v>
          </cell>
          <cell r="F6694" t="str">
            <v>총행사축제비용</v>
          </cell>
        </row>
        <row r="6695">
          <cell r="E6695" t="str">
            <v>EVNT_OPCT</v>
          </cell>
          <cell r="F6695" t="str">
            <v>행사운영비</v>
          </cell>
        </row>
        <row r="6696">
          <cell r="E6696" t="str">
            <v>EVNT_ACXP_CMPN_AMT</v>
          </cell>
          <cell r="F6696" t="str">
            <v>행사실비보상금액</v>
          </cell>
        </row>
        <row r="6697">
          <cell r="E6697" t="str">
            <v>PRVT_EVNT_BIZ_ASTN_AMT</v>
          </cell>
          <cell r="F6697" t="str">
            <v>민간행사사업보조금액</v>
          </cell>
        </row>
        <row r="6698">
          <cell r="E6698" t="str">
            <v>EVNT_RLTN_FCLT_CT</v>
          </cell>
          <cell r="F6698" t="str">
            <v>행사관련시설비용</v>
          </cell>
        </row>
        <row r="6699">
          <cell r="E6699" t="str">
            <v>TOTL_EXCL_EVFT_CT</v>
          </cell>
          <cell r="F6699" t="str">
            <v>총제외행사축제비용</v>
          </cell>
        </row>
        <row r="6700">
          <cell r="E6700" t="str">
            <v>MSAE_EVFT_CT</v>
          </cell>
          <cell r="F6700" t="str">
            <v>기재부인정제외행사축제비용</v>
          </cell>
        </row>
        <row r="6701">
          <cell r="E6701" t="str">
            <v>MCAE_EVFT_CT</v>
          </cell>
          <cell r="F6701" t="str">
            <v>문체부인정제외행사축제비용</v>
          </cell>
        </row>
        <row r="6702">
          <cell r="E6702" t="str">
            <v>NJDSF_CT</v>
          </cell>
          <cell r="F6702" t="str">
            <v>전국소년장애인체전비용</v>
          </cell>
        </row>
        <row r="6703">
          <cell r="E6703" t="str">
            <v>MAAE_EVFT_CT</v>
          </cell>
          <cell r="F6703" t="str">
            <v>행안부인정제외행사축제비용</v>
          </cell>
        </row>
        <row r="6704">
          <cell r="E6704" t="str">
            <v>ANEX_BLAC_AMT</v>
          </cell>
          <cell r="F6704" t="str">
            <v>세출결산금액</v>
          </cell>
        </row>
        <row r="6705">
          <cell r="E6705" t="str">
            <v>SGG_CD</v>
          </cell>
          <cell r="F6705" t="str">
            <v>시군구코드</v>
          </cell>
        </row>
        <row r="6706">
          <cell r="E6706" t="str">
            <v>LOAD_DT</v>
          </cell>
          <cell r="F6706" t="str">
            <v>적재일시</v>
          </cell>
        </row>
        <row r="6707">
          <cell r="E6707" t="str">
            <v>LINK_SN</v>
          </cell>
          <cell r="F6707" t="str">
            <v>연계일련번호</v>
          </cell>
        </row>
        <row r="6708">
          <cell r="E6708" t="str">
            <v>LINK_DMND_DT</v>
          </cell>
          <cell r="F6708" t="str">
            <v>연계요청일시</v>
          </cell>
        </row>
        <row r="6709">
          <cell r="E6709" t="str">
            <v>DTY_SPRTN_CD</v>
          </cell>
          <cell r="F6709" t="str">
            <v>업무구분코드</v>
          </cell>
        </row>
        <row r="6710">
          <cell r="E6710" t="str">
            <v>DTY_PRCS_DT</v>
          </cell>
          <cell r="F6710" t="str">
            <v>업무처리일시</v>
          </cell>
        </row>
        <row r="6711">
          <cell r="E6711" t="str">
            <v>DTY_TRNSF_PRCS_ST_CD</v>
          </cell>
          <cell r="F6711" t="str">
            <v>업무이관처리상태코드</v>
          </cell>
        </row>
        <row r="6712">
          <cell r="E6712" t="str">
            <v>MPIG_ID</v>
          </cell>
          <cell r="F6712" t="str">
            <v>매핑아이디</v>
          </cell>
        </row>
        <row r="6713">
          <cell r="E6713" t="str">
            <v>LINK_FLFL_DT</v>
          </cell>
          <cell r="F6713" t="str">
            <v>연계수행일시</v>
          </cell>
        </row>
        <row r="6714">
          <cell r="E6714" t="str">
            <v>LINK_PRCS_VL</v>
          </cell>
          <cell r="F6714" t="str">
            <v>연계처리값</v>
          </cell>
        </row>
        <row r="6715">
          <cell r="E6715" t="str">
            <v>LINK_PRCS_ST_CD</v>
          </cell>
          <cell r="F6715" t="str">
            <v>연계처리상태코드</v>
          </cell>
        </row>
        <row r="6716">
          <cell r="E6716" t="str">
            <v>PRCS_CTPV_CONT</v>
          </cell>
          <cell r="F6716" t="str">
            <v>처리시도횟수</v>
          </cell>
        </row>
        <row r="6717">
          <cell r="E6717" t="str">
            <v>TRBL_MSG_CN</v>
          </cell>
          <cell r="F6717" t="str">
            <v>장애메시지내용</v>
          </cell>
        </row>
        <row r="6718">
          <cell r="E6718" t="str">
            <v>FYR</v>
          </cell>
          <cell r="F6718" t="str">
            <v>회계연도</v>
          </cell>
        </row>
        <row r="6719">
          <cell r="E6719" t="str">
            <v>RGN_NM</v>
          </cell>
          <cell r="F6719" t="str">
            <v>지역명</v>
          </cell>
        </row>
        <row r="6720">
          <cell r="E6720" t="str">
            <v>ATNM_ORGN_CD</v>
          </cell>
          <cell r="F6720" t="str">
            <v>자치단체코드</v>
          </cell>
        </row>
        <row r="6721">
          <cell r="E6721" t="str">
            <v>ATNM_ORGN_NM</v>
          </cell>
          <cell r="F6721" t="str">
            <v>자치단체명</v>
          </cell>
        </row>
        <row r="6722">
          <cell r="E6722" t="str">
            <v>BGT_SCL_AMT</v>
          </cell>
          <cell r="F6722" t="str">
            <v>예산규모금액</v>
          </cell>
        </row>
        <row r="6723">
          <cell r="E6723" t="str">
            <v>BFRFM_INCM_AMT</v>
          </cell>
          <cell r="F6723" t="str">
            <v>개편전수입금액</v>
          </cell>
        </row>
        <row r="6724">
          <cell r="E6724" t="str">
            <v>BFRFM_PFIN_RT</v>
          </cell>
          <cell r="F6724" t="str">
            <v>개편전재정자립도비율</v>
          </cell>
        </row>
        <row r="6725">
          <cell r="E6725" t="str">
            <v>AFRFM_INCM_AMT</v>
          </cell>
          <cell r="F6725" t="str">
            <v>개편후수입금액</v>
          </cell>
        </row>
        <row r="6726">
          <cell r="E6726" t="str">
            <v>AFRFM_PFIN_RT</v>
          </cell>
          <cell r="F6726" t="str">
            <v>개편후재정자립도비율</v>
          </cell>
        </row>
        <row r="6727">
          <cell r="E6727" t="str">
            <v>SGG_CD</v>
          </cell>
          <cell r="F6727" t="str">
            <v>시군구코드</v>
          </cell>
        </row>
        <row r="6728">
          <cell r="E6728" t="str">
            <v>LOAD_DT</v>
          </cell>
          <cell r="F6728" t="str">
            <v>적재일시</v>
          </cell>
        </row>
        <row r="6729">
          <cell r="E6729" t="str">
            <v>LINK_SN</v>
          </cell>
          <cell r="F6729" t="str">
            <v>연계일련번호</v>
          </cell>
        </row>
        <row r="6730">
          <cell r="E6730" t="str">
            <v>LINK_DMND_DT</v>
          </cell>
          <cell r="F6730" t="str">
            <v>연계요청일시</v>
          </cell>
        </row>
        <row r="6731">
          <cell r="E6731" t="str">
            <v>DTY_SPRTN_CD</v>
          </cell>
          <cell r="F6731" t="str">
            <v>업무구분코드</v>
          </cell>
        </row>
        <row r="6732">
          <cell r="E6732" t="str">
            <v>DTY_PRCS_DT</v>
          </cell>
          <cell r="F6732" t="str">
            <v>업무처리일시</v>
          </cell>
        </row>
        <row r="6733">
          <cell r="E6733" t="str">
            <v>DTY_TRNSF_PRCS_ST_CD</v>
          </cell>
          <cell r="F6733" t="str">
            <v>업무이관처리상태코드</v>
          </cell>
        </row>
        <row r="6734">
          <cell r="E6734" t="str">
            <v>MPIG_ID</v>
          </cell>
          <cell r="F6734" t="str">
            <v>매핑아이디</v>
          </cell>
        </row>
        <row r="6735">
          <cell r="E6735" t="str">
            <v>LINK_FLFL_DT</v>
          </cell>
          <cell r="F6735" t="str">
            <v>연계수행일시</v>
          </cell>
        </row>
        <row r="6736">
          <cell r="E6736" t="str">
            <v>LINK_PRCS_VL</v>
          </cell>
          <cell r="F6736" t="str">
            <v>연계처리값</v>
          </cell>
        </row>
        <row r="6737">
          <cell r="E6737" t="str">
            <v>LINK_PRCS_ST_CD</v>
          </cell>
          <cell r="F6737" t="str">
            <v>연계처리상태코드</v>
          </cell>
        </row>
        <row r="6738">
          <cell r="E6738" t="str">
            <v>PRCS_CTPV_CONT</v>
          </cell>
          <cell r="F6738" t="str">
            <v>처리시도횟수</v>
          </cell>
        </row>
        <row r="6739">
          <cell r="E6739" t="str">
            <v>TRBL_MSG_CN</v>
          </cell>
          <cell r="F6739" t="str">
            <v>장애메시지내용</v>
          </cell>
        </row>
        <row r="6740">
          <cell r="E6740" t="str">
            <v>CRTR_YR</v>
          </cell>
          <cell r="F6740" t="str">
            <v>기준연도</v>
          </cell>
        </row>
        <row r="6741">
          <cell r="E6741" t="str">
            <v>FCLT_NM</v>
          </cell>
          <cell r="F6741" t="str">
            <v>시설명</v>
          </cell>
        </row>
        <row r="6742">
          <cell r="E6742" t="str">
            <v>LSTM_FCLT_LRCL_NM</v>
          </cell>
          <cell r="F6742" t="str">
            <v>여가시설대분류명</v>
          </cell>
        </row>
        <row r="6743">
          <cell r="E6743" t="str">
            <v>LSTM_FCLT_MDCL_NM</v>
          </cell>
          <cell r="F6743" t="str">
            <v>여가시설중분류명</v>
          </cell>
        </row>
        <row r="6744">
          <cell r="E6744" t="str">
            <v>LSTM_FCLT_SMCL_NM</v>
          </cell>
          <cell r="F6744" t="str">
            <v>여가시설소분류명</v>
          </cell>
        </row>
        <row r="6745">
          <cell r="E6745" t="str">
            <v>CTPV_NM</v>
          </cell>
          <cell r="F6745" t="str">
            <v>시도명</v>
          </cell>
        </row>
        <row r="6746">
          <cell r="E6746" t="str">
            <v>SGG_NM</v>
          </cell>
          <cell r="F6746" t="str">
            <v>시군구명</v>
          </cell>
        </row>
        <row r="6747">
          <cell r="E6747" t="str">
            <v>STTY_EMD_NM</v>
          </cell>
          <cell r="F6747" t="str">
            <v>법정읍면동명</v>
          </cell>
        </row>
        <row r="6748">
          <cell r="E6748" t="str">
            <v>STLI_NM</v>
          </cell>
          <cell r="F6748" t="str">
            <v>법정리명</v>
          </cell>
        </row>
        <row r="6749">
          <cell r="E6749" t="str">
            <v>LOTNO_NM</v>
          </cell>
          <cell r="F6749" t="str">
            <v>지번명</v>
          </cell>
        </row>
        <row r="6750">
          <cell r="E6750" t="str">
            <v>ROAD_NM</v>
          </cell>
          <cell r="F6750" t="str">
            <v>도로명</v>
          </cell>
        </row>
        <row r="6751">
          <cell r="E6751" t="str">
            <v>BNO</v>
          </cell>
          <cell r="F6751" t="str">
            <v>건물번호</v>
          </cell>
        </row>
        <row r="6752">
          <cell r="E6752" t="str">
            <v>LOT</v>
          </cell>
          <cell r="F6752" t="str">
            <v>경도</v>
          </cell>
        </row>
        <row r="6753">
          <cell r="E6753" t="str">
            <v>LAT</v>
          </cell>
          <cell r="F6753" t="str">
            <v>위도</v>
          </cell>
        </row>
        <row r="6754">
          <cell r="E6754" t="str">
            <v>LINK_ZIP</v>
          </cell>
          <cell r="F6754" t="str">
            <v>연계우편번호</v>
          </cell>
        </row>
        <row r="6755">
          <cell r="E6755" t="str">
            <v>ROAD_NM_ADDR</v>
          </cell>
          <cell r="F6755" t="str">
            <v>도로명주소</v>
          </cell>
        </row>
        <row r="6756">
          <cell r="E6756" t="str">
            <v>LOTNO_ADDR</v>
          </cell>
          <cell r="F6756" t="str">
            <v>지번주소</v>
          </cell>
        </row>
        <row r="6757">
          <cell r="E6757" t="str">
            <v>TELNO</v>
          </cell>
          <cell r="F6757" t="str">
            <v>전화번호</v>
          </cell>
        </row>
        <row r="6758">
          <cell r="E6758" t="str">
            <v>HMPG_ADDR</v>
          </cell>
          <cell r="F6758" t="str">
            <v>홈페이지주소</v>
          </cell>
        </row>
        <row r="6759">
          <cell r="E6759" t="str">
            <v>BIZ_MNBD_NM</v>
          </cell>
          <cell r="F6759" t="str">
            <v>사업주체명</v>
          </cell>
        </row>
        <row r="6760">
          <cell r="E6760" t="str">
            <v>WKD_OPER_YN_NM</v>
          </cell>
          <cell r="F6760" t="str">
            <v>평일운영여부명</v>
          </cell>
        </row>
        <row r="6761">
          <cell r="E6761" t="str">
            <v>WKND_OPER_YN_NM</v>
          </cell>
          <cell r="F6761" t="str">
            <v>주말운영여부명</v>
          </cell>
        </row>
        <row r="6762">
          <cell r="E6762" t="str">
            <v>SPNG_OPER_YN_NM</v>
          </cell>
          <cell r="F6762" t="str">
            <v>봄운영여부명</v>
          </cell>
        </row>
        <row r="6763">
          <cell r="E6763" t="str">
            <v>SUER_OPER_YN_NM</v>
          </cell>
          <cell r="F6763" t="str">
            <v>여름운영여부명</v>
          </cell>
        </row>
        <row r="6764">
          <cell r="E6764" t="str">
            <v>AUMN_OPER_YN_NM</v>
          </cell>
          <cell r="F6764" t="str">
            <v>가을운영여부명</v>
          </cell>
        </row>
        <row r="6765">
          <cell r="E6765" t="str">
            <v>WNTR_OPER_YN_NM</v>
          </cell>
          <cell r="F6765" t="str">
            <v>겨울운영여부명</v>
          </cell>
        </row>
        <row r="6766">
          <cell r="E6766" t="str">
            <v>SBFC_ELCTUS_YN_NM</v>
          </cell>
          <cell r="F6766" t="str">
            <v>부대시설전기사용여부명</v>
          </cell>
        </row>
        <row r="6767">
          <cell r="E6767" t="str">
            <v>SBFC_HWA_YN_NM</v>
          </cell>
          <cell r="F6767" t="str">
            <v>부대시설온수여부명</v>
          </cell>
        </row>
        <row r="6768">
          <cell r="E6768" t="str">
            <v>SBFC_WRIN_YN_NM</v>
          </cell>
          <cell r="F6768" t="str">
            <v>부대시설무선인터넷여부명</v>
          </cell>
        </row>
        <row r="6769">
          <cell r="E6769" t="str">
            <v>SBFC_FRWD_NTSL_YN_NM</v>
          </cell>
          <cell r="F6769" t="str">
            <v>부대시설장작판매여부명</v>
          </cell>
        </row>
        <row r="6770">
          <cell r="E6770" t="str">
            <v>SBFC_TRL_YN_NM</v>
          </cell>
          <cell r="F6770" t="str">
            <v>부대시설산책로여부명</v>
          </cell>
        </row>
        <row r="6771">
          <cell r="E6771" t="str">
            <v>SBFC_WTPK_YN_NM</v>
          </cell>
          <cell r="F6771" t="str">
            <v>부대시설물놀이장여부명</v>
          </cell>
        </row>
        <row r="6772">
          <cell r="E6772" t="str">
            <v>SBFC_PLGRD_YN_NM</v>
          </cell>
          <cell r="F6772" t="str">
            <v>부대시설놀이터여부명</v>
          </cell>
        </row>
        <row r="6773">
          <cell r="E6773" t="str">
            <v>SBFC_MAT_YN_NM</v>
          </cell>
          <cell r="F6773" t="str">
            <v>부대시설마트여부명</v>
          </cell>
        </row>
        <row r="6774">
          <cell r="E6774" t="str">
            <v>SBFC_TOET_CNT</v>
          </cell>
          <cell r="F6774" t="str">
            <v>부대시설화장실수</v>
          </cell>
        </row>
        <row r="6775">
          <cell r="E6775" t="str">
            <v>SBFC_SWRM_CNT</v>
          </cell>
          <cell r="F6775" t="str">
            <v>부대시설샤워실수</v>
          </cell>
        </row>
        <row r="6776">
          <cell r="E6776" t="str">
            <v>SBFC_SNK_CNT</v>
          </cell>
          <cell r="F6776" t="str">
            <v>부대시설싱크대수</v>
          </cell>
        </row>
        <row r="6777">
          <cell r="E6777" t="str">
            <v>SBFC_EXTG_CNT</v>
          </cell>
          <cell r="F6777" t="str">
            <v>부대시설소화기수</v>
          </cell>
        </row>
        <row r="6778">
          <cell r="E6778" t="str">
            <v>SRFT_FSG_YN_NM</v>
          </cell>
          <cell r="F6778" t="str">
            <v>주변시설낚시여부명</v>
          </cell>
        </row>
        <row r="6779">
          <cell r="E6779" t="str">
            <v>SRFT_TRL_YN_NM</v>
          </cell>
          <cell r="F6779" t="str">
            <v>주변시설산책로여부명</v>
          </cell>
        </row>
        <row r="6780">
          <cell r="E6780" t="str">
            <v>SRFT_SEABATH_YN_NM</v>
          </cell>
          <cell r="F6780" t="str">
            <v>주변시설해수욕여부명</v>
          </cell>
        </row>
        <row r="6781">
          <cell r="E6781" t="str">
            <v>SRFT_WTLSR_YN_NM</v>
          </cell>
          <cell r="F6781" t="str">
            <v>주변시설수상레저여부명</v>
          </cell>
        </row>
        <row r="6782">
          <cell r="E6782" t="str">
            <v>SRFT_VALY_YN_NM</v>
          </cell>
          <cell r="F6782" t="str">
            <v>주변시설계곡여부명</v>
          </cell>
        </row>
        <row r="6783">
          <cell r="E6783" t="str">
            <v>SRFT_RVE_YN_NM</v>
          </cell>
          <cell r="F6783" t="str">
            <v>주변시설강여부명</v>
          </cell>
        </row>
        <row r="6784">
          <cell r="E6784" t="str">
            <v>SRFT_SWMPL_YN_NM</v>
          </cell>
          <cell r="F6784" t="str">
            <v>주변시설수영장여부명</v>
          </cell>
        </row>
        <row r="6785">
          <cell r="E6785" t="str">
            <v>SRFT_TNGR_EXPN_FCLT_YN_NM</v>
          </cell>
          <cell r="F6785" t="str">
            <v>주변시설청소년체험시설여부명</v>
          </cell>
        </row>
        <row r="6786">
          <cell r="E6786" t="str">
            <v>SRFT_FMFSVL_EXPN_FCLT_YN_NM</v>
          </cell>
          <cell r="F6786" t="str">
            <v>주변시설농어촌체험시설여부명</v>
          </cell>
        </row>
        <row r="6787">
          <cell r="E6787" t="str">
            <v>SRFT_CHLD_PLAY_FCLT_YN_NM</v>
          </cell>
          <cell r="F6787" t="str">
            <v>주변시설어린이놀이시설여부명</v>
          </cell>
        </row>
        <row r="6788">
          <cell r="E6788" t="str">
            <v>GLMP_BED_YN_NM</v>
          </cell>
          <cell r="F6788" t="str">
            <v>글램핑침대여부명</v>
          </cell>
        </row>
        <row r="6789">
          <cell r="E6789" t="str">
            <v>GLMP_TV_YN_NM</v>
          </cell>
          <cell r="F6789" t="str">
            <v>글램핑텔레비전여부명</v>
          </cell>
        </row>
        <row r="6790">
          <cell r="E6790" t="str">
            <v>GLMP_RFRIGRT_YN_NM</v>
          </cell>
          <cell r="F6790" t="str">
            <v>글램핑냉장고여부명</v>
          </cell>
        </row>
        <row r="6791">
          <cell r="E6791" t="str">
            <v>GLMP_INT_YN_NM</v>
          </cell>
          <cell r="F6791" t="str">
            <v>글램핑인터넷여부명</v>
          </cell>
        </row>
        <row r="6792">
          <cell r="E6792" t="str">
            <v>GLMP_INR_TOET_YN_NM</v>
          </cell>
          <cell r="F6792" t="str">
            <v>글램핑내부화장실여부명</v>
          </cell>
        </row>
        <row r="6793">
          <cell r="E6793" t="str">
            <v>GLMP_ARTN_YN_NM</v>
          </cell>
          <cell r="F6793" t="str">
            <v>글램핑에어컨여부명</v>
          </cell>
        </row>
        <row r="6794">
          <cell r="E6794" t="str">
            <v>GLMP_HTR_YN_NM</v>
          </cell>
          <cell r="F6794" t="str">
            <v>글램핑난방기여부명</v>
          </cell>
        </row>
        <row r="6795">
          <cell r="E6795" t="str">
            <v>GLMP_COKWR_YN_NM</v>
          </cell>
          <cell r="F6795" t="str">
            <v>글램핑취사도구여부명</v>
          </cell>
        </row>
        <row r="6796">
          <cell r="E6796" t="str">
            <v>FCLT_CHRST_CN</v>
          </cell>
          <cell r="F6796" t="str">
            <v>시설특징내용</v>
          </cell>
        </row>
        <row r="6797">
          <cell r="E6797" t="str">
            <v>FCLT_INTD_CN</v>
          </cell>
          <cell r="F6797" t="str">
            <v>시설소개내용</v>
          </cell>
        </row>
        <row r="6798">
          <cell r="E6798" t="str">
            <v>WRT_YMD</v>
          </cell>
          <cell r="F6798" t="str">
            <v>작성일자</v>
          </cell>
        </row>
        <row r="6799">
          <cell r="E6799" t="str">
            <v>SGG_CD</v>
          </cell>
          <cell r="F6799" t="str">
            <v>시군구코드</v>
          </cell>
        </row>
        <row r="6800">
          <cell r="E6800" t="str">
            <v>LOAD_DT</v>
          </cell>
          <cell r="F6800" t="str">
            <v>적재일시</v>
          </cell>
        </row>
        <row r="6801">
          <cell r="E6801" t="str">
            <v>LINK_SN</v>
          </cell>
          <cell r="F6801" t="str">
            <v>연계일련번호</v>
          </cell>
        </row>
        <row r="6802">
          <cell r="E6802" t="str">
            <v>LINK_DMND_DT</v>
          </cell>
          <cell r="F6802" t="str">
            <v>연계요청일시</v>
          </cell>
        </row>
        <row r="6803">
          <cell r="E6803" t="str">
            <v>DTY_SPRTN_CD</v>
          </cell>
          <cell r="F6803" t="str">
            <v>업무구분코드</v>
          </cell>
        </row>
        <row r="6804">
          <cell r="E6804" t="str">
            <v>DTY_PRCS_DT</v>
          </cell>
          <cell r="F6804" t="str">
            <v>업무처리일시</v>
          </cell>
        </row>
        <row r="6805">
          <cell r="E6805" t="str">
            <v>DTY_TRNSF_PRCS_ST_CD</v>
          </cell>
          <cell r="F6805" t="str">
            <v>업무이관처리상태코드</v>
          </cell>
        </row>
        <row r="6806">
          <cell r="E6806" t="str">
            <v>MPIG_ID</v>
          </cell>
          <cell r="F6806" t="str">
            <v>매핑아이디</v>
          </cell>
        </row>
        <row r="6807">
          <cell r="E6807" t="str">
            <v>LINK_FLFL_DT</v>
          </cell>
          <cell r="F6807" t="str">
            <v>연계수행일시</v>
          </cell>
        </row>
        <row r="6808">
          <cell r="E6808" t="str">
            <v>LINK_PRCS_VL</v>
          </cell>
          <cell r="F6808" t="str">
            <v>연계처리값</v>
          </cell>
        </row>
        <row r="6809">
          <cell r="E6809" t="str">
            <v>LINK_PRCS_ST_CD</v>
          </cell>
          <cell r="F6809" t="str">
            <v>연계처리상태코드</v>
          </cell>
        </row>
        <row r="6810">
          <cell r="E6810" t="str">
            <v>PRCS_CTPV_CONT</v>
          </cell>
          <cell r="F6810" t="str">
            <v>처리시도횟수</v>
          </cell>
        </row>
        <row r="6811">
          <cell r="E6811" t="str">
            <v>TRBL_MSG_CN</v>
          </cell>
          <cell r="F6811" t="str">
            <v>장애메시지내용</v>
          </cell>
        </row>
        <row r="6812">
          <cell r="E6812" t="str">
            <v>CRTR_YR</v>
          </cell>
          <cell r="F6812" t="str">
            <v>기준연도</v>
          </cell>
        </row>
        <row r="6813">
          <cell r="E6813" t="str">
            <v>FCLT_NM</v>
          </cell>
          <cell r="F6813" t="str">
            <v>시설명</v>
          </cell>
        </row>
        <row r="6814">
          <cell r="E6814" t="str">
            <v>LSTM_FCLT_LRCL_NM</v>
          </cell>
          <cell r="F6814" t="str">
            <v>여가시설대분류명</v>
          </cell>
        </row>
        <row r="6815">
          <cell r="E6815" t="str">
            <v>LSTM_FCLT_MDCL_NM</v>
          </cell>
          <cell r="F6815" t="str">
            <v>여가시설중분류명</v>
          </cell>
        </row>
        <row r="6816">
          <cell r="E6816" t="str">
            <v>LSTM_FCLT_SMCL_NM</v>
          </cell>
          <cell r="F6816" t="str">
            <v>여가시설소분류명</v>
          </cell>
        </row>
        <row r="6817">
          <cell r="E6817" t="str">
            <v>CTPV_NM</v>
          </cell>
          <cell r="F6817" t="str">
            <v>시도명</v>
          </cell>
        </row>
        <row r="6818">
          <cell r="E6818" t="str">
            <v>SGG_NM</v>
          </cell>
          <cell r="F6818" t="str">
            <v>시군구명</v>
          </cell>
        </row>
        <row r="6819">
          <cell r="E6819" t="str">
            <v>STTY_EMD_NM</v>
          </cell>
          <cell r="F6819" t="str">
            <v>법정읍면동명</v>
          </cell>
        </row>
        <row r="6820">
          <cell r="E6820" t="str">
            <v>STLI_NM</v>
          </cell>
          <cell r="F6820" t="str">
            <v>법정리명</v>
          </cell>
        </row>
        <row r="6821">
          <cell r="E6821" t="str">
            <v>LOTNO_NM</v>
          </cell>
          <cell r="F6821" t="str">
            <v>지번명</v>
          </cell>
        </row>
        <row r="6822">
          <cell r="E6822" t="str">
            <v>ROAD_NM</v>
          </cell>
          <cell r="F6822" t="str">
            <v>도로명</v>
          </cell>
        </row>
        <row r="6823">
          <cell r="E6823" t="str">
            <v>BNO</v>
          </cell>
          <cell r="F6823" t="str">
            <v>건물번호</v>
          </cell>
        </row>
        <row r="6824">
          <cell r="E6824" t="str">
            <v>LOT</v>
          </cell>
          <cell r="F6824" t="str">
            <v>경도</v>
          </cell>
        </row>
        <row r="6825">
          <cell r="E6825" t="str">
            <v>LAT</v>
          </cell>
          <cell r="F6825" t="str">
            <v>위도</v>
          </cell>
        </row>
        <row r="6826">
          <cell r="E6826" t="str">
            <v>LINK_ZIP</v>
          </cell>
          <cell r="F6826" t="str">
            <v>연계우편번호</v>
          </cell>
        </row>
        <row r="6827">
          <cell r="E6827" t="str">
            <v>ROAD_NM_ADDR</v>
          </cell>
          <cell r="F6827" t="str">
            <v>도로명주소</v>
          </cell>
        </row>
        <row r="6828">
          <cell r="E6828" t="str">
            <v>LOTNO_ADDR</v>
          </cell>
          <cell r="F6828" t="str">
            <v>지번주소</v>
          </cell>
        </row>
        <row r="6829">
          <cell r="E6829" t="str">
            <v>TELNO</v>
          </cell>
          <cell r="F6829" t="str">
            <v>전화번호</v>
          </cell>
        </row>
        <row r="6830">
          <cell r="E6830" t="str">
            <v>HMPG_ADDR</v>
          </cell>
          <cell r="F6830" t="str">
            <v>홈페이지주소</v>
          </cell>
        </row>
        <row r="6831">
          <cell r="E6831" t="str">
            <v>SBFC_WRIN_YN_NM</v>
          </cell>
          <cell r="F6831" t="str">
            <v>부대시설무선인터넷여부명</v>
          </cell>
        </row>
        <row r="6832">
          <cell r="E6832" t="str">
            <v>PET_CMGN_YN_NM</v>
          </cell>
          <cell r="F6832" t="str">
            <v>애완동물출입여부명</v>
          </cell>
        </row>
        <row r="6833">
          <cell r="E6833" t="str">
            <v>PPL_YN_NM</v>
          </cell>
          <cell r="F6833" t="str">
            <v>주차장여부명</v>
          </cell>
        </row>
        <row r="6834">
          <cell r="E6834" t="str">
            <v>DSPN_ENTR_YN_NM</v>
          </cell>
          <cell r="F6834" t="str">
            <v>장애인출입구여부명</v>
          </cell>
        </row>
        <row r="6835">
          <cell r="E6835" t="str">
            <v>WRT_YMD</v>
          </cell>
          <cell r="F6835" t="str">
            <v>작성일자</v>
          </cell>
        </row>
        <row r="6836">
          <cell r="E6836" t="str">
            <v>SGG_CD</v>
          </cell>
          <cell r="F6836" t="str">
            <v>시군구코드</v>
          </cell>
        </row>
        <row r="6837">
          <cell r="E6837" t="str">
            <v>LOAD_DT</v>
          </cell>
          <cell r="F6837" t="str">
            <v>적재일시</v>
          </cell>
        </row>
        <row r="6838">
          <cell r="E6838" t="str">
            <v>LINK_SN</v>
          </cell>
          <cell r="F6838" t="str">
            <v>연계일련번호</v>
          </cell>
        </row>
        <row r="6839">
          <cell r="E6839" t="str">
            <v>LINK_DMND_DT</v>
          </cell>
          <cell r="F6839" t="str">
            <v>연계요청일시</v>
          </cell>
        </row>
        <row r="6840">
          <cell r="E6840" t="str">
            <v>DTY_SPRTN_CD</v>
          </cell>
          <cell r="F6840" t="str">
            <v>업무구분코드</v>
          </cell>
        </row>
        <row r="6841">
          <cell r="E6841" t="str">
            <v>DTY_PRCS_DT</v>
          </cell>
          <cell r="F6841" t="str">
            <v>업무처리일시</v>
          </cell>
        </row>
        <row r="6842">
          <cell r="E6842" t="str">
            <v>DTY_TRNSF_PRCS_ST_CD</v>
          </cell>
          <cell r="F6842" t="str">
            <v>업무이관처리상태코드</v>
          </cell>
        </row>
        <row r="6843">
          <cell r="E6843" t="str">
            <v>MPIG_ID</v>
          </cell>
          <cell r="F6843" t="str">
            <v>매핑아이디</v>
          </cell>
        </row>
        <row r="6844">
          <cell r="E6844" t="str">
            <v>LINK_FLFL_DT</v>
          </cell>
          <cell r="F6844" t="str">
            <v>연계수행일시</v>
          </cell>
        </row>
        <row r="6845">
          <cell r="E6845" t="str">
            <v>LINK_PRCS_VL</v>
          </cell>
          <cell r="F6845" t="str">
            <v>연계처리값</v>
          </cell>
        </row>
        <row r="6846">
          <cell r="E6846" t="str">
            <v>LINK_PRCS_ST_CD</v>
          </cell>
          <cell r="F6846" t="str">
            <v>연계처리상태코드</v>
          </cell>
        </row>
        <row r="6847">
          <cell r="E6847" t="str">
            <v>PRCS_CTPV_CONT</v>
          </cell>
          <cell r="F6847" t="str">
            <v>처리시도횟수</v>
          </cell>
        </row>
        <row r="6848">
          <cell r="E6848" t="str">
            <v>TRBL_MSG_CN</v>
          </cell>
          <cell r="F6848" t="str">
            <v>장애메시지내용</v>
          </cell>
        </row>
        <row r="6849">
          <cell r="E6849" t="str">
            <v>INST_CD</v>
          </cell>
          <cell r="F6849" t="str">
            <v>기관코드</v>
          </cell>
        </row>
        <row r="6850">
          <cell r="E6850" t="str">
            <v>VWNG_YMD</v>
          </cell>
          <cell r="F6850" t="str">
            <v>관람일자</v>
          </cell>
        </row>
        <row r="6851">
          <cell r="E6851" t="str">
            <v>NTNLT_LRNK_CLSF_CD</v>
          </cell>
          <cell r="F6851" t="str">
            <v>국적하위분류코드</v>
          </cell>
        </row>
        <row r="6852">
          <cell r="E6852" t="str">
            <v>NTNLT_LRNK_CLSF_NM</v>
          </cell>
          <cell r="F6852" t="str">
            <v>국적하위분류명</v>
          </cell>
        </row>
        <row r="6853">
          <cell r="E6853" t="str">
            <v>VWNG_NOPE</v>
          </cell>
          <cell r="F6853" t="str">
            <v>관람인원수</v>
          </cell>
        </row>
        <row r="6854">
          <cell r="E6854" t="str">
            <v>TCK_VWNG_NOPE</v>
          </cell>
          <cell r="F6854" t="str">
            <v>매표관람인원수</v>
          </cell>
        </row>
        <row r="6855">
          <cell r="E6855" t="str">
            <v>LOAD_DT</v>
          </cell>
          <cell r="F6855" t="str">
            <v>적재일시</v>
          </cell>
        </row>
        <row r="6856">
          <cell r="E6856" t="str">
            <v>LINK_SN</v>
          </cell>
          <cell r="F6856" t="str">
            <v>연계일련번호</v>
          </cell>
        </row>
        <row r="6857">
          <cell r="E6857" t="str">
            <v>LINK_DMND_DT</v>
          </cell>
          <cell r="F6857" t="str">
            <v>연계요청일시</v>
          </cell>
        </row>
        <row r="6858">
          <cell r="E6858" t="str">
            <v>DTY_SPRTN_CD</v>
          </cell>
          <cell r="F6858" t="str">
            <v>업무구분코드</v>
          </cell>
        </row>
        <row r="6859">
          <cell r="E6859" t="str">
            <v>DTY_PRCS_DT</v>
          </cell>
          <cell r="F6859" t="str">
            <v>업무처리일시</v>
          </cell>
        </row>
        <row r="6860">
          <cell r="E6860" t="str">
            <v>DTY_TRNSF_PRCS_ST_CD</v>
          </cell>
          <cell r="F6860" t="str">
            <v>업무이관처리상태코드</v>
          </cell>
        </row>
        <row r="6861">
          <cell r="E6861" t="str">
            <v>MPIG_ID</v>
          </cell>
          <cell r="F6861" t="str">
            <v>매핑아이디</v>
          </cell>
        </row>
        <row r="6862">
          <cell r="E6862" t="str">
            <v>LINK_FLFL_DT</v>
          </cell>
          <cell r="F6862" t="str">
            <v>연계수행일시</v>
          </cell>
        </row>
        <row r="6863">
          <cell r="E6863" t="str">
            <v>LINK_PRCS_VL</v>
          </cell>
          <cell r="F6863" t="str">
            <v>연계처리값</v>
          </cell>
        </row>
        <row r="6864">
          <cell r="E6864" t="str">
            <v>LINK_PRCS_ST_CD</v>
          </cell>
          <cell r="F6864" t="str">
            <v>연계처리상태코드</v>
          </cell>
        </row>
        <row r="6865">
          <cell r="E6865" t="str">
            <v>PRCS_CTPV_CONT</v>
          </cell>
          <cell r="F6865" t="str">
            <v>처리시도횟수</v>
          </cell>
        </row>
        <row r="6866">
          <cell r="E6866" t="str">
            <v>TRBL_MSG_CN</v>
          </cell>
          <cell r="F6866" t="str">
            <v>장애메시지내용</v>
          </cell>
        </row>
        <row r="6867">
          <cell r="E6867" t="str">
            <v>INST_CD</v>
          </cell>
          <cell r="F6867" t="str">
            <v>기관코드</v>
          </cell>
        </row>
        <row r="6868">
          <cell r="E6868" t="str">
            <v>VWNG_YMD</v>
          </cell>
          <cell r="F6868" t="str">
            <v>관람일자</v>
          </cell>
        </row>
        <row r="6869">
          <cell r="E6869" t="str">
            <v>NTNLT_UP_CLSF_CD</v>
          </cell>
          <cell r="F6869" t="str">
            <v>국적상위분류코드</v>
          </cell>
        </row>
        <row r="6870">
          <cell r="E6870" t="str">
            <v>NTNLT_UP_CLSF_NM</v>
          </cell>
          <cell r="F6870" t="str">
            <v>국적상위분류명</v>
          </cell>
        </row>
        <row r="6871">
          <cell r="E6871" t="str">
            <v>VWNG_NOPE</v>
          </cell>
          <cell r="F6871" t="str">
            <v>관람인원수</v>
          </cell>
        </row>
        <row r="6872">
          <cell r="E6872" t="str">
            <v>LOAD_DT</v>
          </cell>
          <cell r="F6872" t="str">
            <v>적재일시</v>
          </cell>
        </row>
        <row r="6873">
          <cell r="E6873" t="str">
            <v>LINK_SN</v>
          </cell>
          <cell r="F6873" t="str">
            <v>연계일련번호</v>
          </cell>
        </row>
        <row r="6874">
          <cell r="E6874" t="str">
            <v>LINK_DMND_DT</v>
          </cell>
          <cell r="F6874" t="str">
            <v>연계요청일시</v>
          </cell>
        </row>
        <row r="6875">
          <cell r="E6875" t="str">
            <v>DTY_SPRTN_CD</v>
          </cell>
          <cell r="F6875" t="str">
            <v>업무구분코드</v>
          </cell>
        </row>
        <row r="6876">
          <cell r="E6876" t="str">
            <v>DTY_PRCS_DT</v>
          </cell>
          <cell r="F6876" t="str">
            <v>업무처리일시</v>
          </cell>
        </row>
        <row r="6877">
          <cell r="E6877" t="str">
            <v>DTY_TRNSF_PRCS_ST_CD</v>
          </cell>
          <cell r="F6877" t="str">
            <v>업무이관처리상태코드</v>
          </cell>
        </row>
        <row r="6878">
          <cell r="E6878" t="str">
            <v>MPIG_ID</v>
          </cell>
          <cell r="F6878" t="str">
            <v>매핑아이디</v>
          </cell>
        </row>
        <row r="6879">
          <cell r="E6879" t="str">
            <v>LINK_FLFL_DT</v>
          </cell>
          <cell r="F6879" t="str">
            <v>연계수행일시</v>
          </cell>
        </row>
        <row r="6880">
          <cell r="E6880" t="str">
            <v>LINK_PRCS_VL</v>
          </cell>
          <cell r="F6880" t="str">
            <v>연계처리값</v>
          </cell>
        </row>
        <row r="6881">
          <cell r="E6881" t="str">
            <v>LINK_PRCS_ST_CD</v>
          </cell>
          <cell r="F6881" t="str">
            <v>연계처리상태코드</v>
          </cell>
        </row>
        <row r="6882">
          <cell r="E6882" t="str">
            <v>PRCS_CTPV_CONT</v>
          </cell>
          <cell r="F6882" t="str">
            <v>처리시도횟수</v>
          </cell>
        </row>
        <row r="6883">
          <cell r="E6883" t="str">
            <v>TRBL_MSG_CN</v>
          </cell>
          <cell r="F6883" t="str">
            <v>장애메시지내용</v>
          </cell>
        </row>
        <row r="6884">
          <cell r="E6884" t="str">
            <v>CRTR_YM</v>
          </cell>
          <cell r="F6884" t="str">
            <v>기준연월</v>
          </cell>
        </row>
        <row r="6885">
          <cell r="E6885" t="str">
            <v>ONL_OFFL_SPRTN_NM</v>
          </cell>
          <cell r="F6885" t="str">
            <v>온라인오프라인구분명</v>
          </cell>
        </row>
        <row r="6886">
          <cell r="E6886" t="str">
            <v>FRCS_LRCL_CD</v>
          </cell>
          <cell r="F6886" t="str">
            <v>가맹점대분류코드</v>
          </cell>
        </row>
        <row r="6887">
          <cell r="E6887" t="str">
            <v>FRCS_LRCL_NM</v>
          </cell>
          <cell r="F6887" t="str">
            <v>가맹점대분류명</v>
          </cell>
        </row>
        <row r="6888">
          <cell r="E6888" t="str">
            <v>FRCS_MDCL_CD</v>
          </cell>
          <cell r="F6888" t="str">
            <v>가맹점중분류코드</v>
          </cell>
        </row>
        <row r="6889">
          <cell r="E6889" t="str">
            <v>FRCS_MDCL_NM</v>
          </cell>
          <cell r="F6889" t="str">
            <v>가맹점중분류명</v>
          </cell>
        </row>
        <row r="6890">
          <cell r="E6890" t="str">
            <v>FRCS_SMCL_NM</v>
          </cell>
          <cell r="F6890" t="str">
            <v>가맹점소분류명</v>
          </cell>
        </row>
        <row r="6891">
          <cell r="E6891" t="str">
            <v>FRCS_NM</v>
          </cell>
          <cell r="F6891" t="str">
            <v>가맹점명</v>
          </cell>
        </row>
        <row r="6892">
          <cell r="E6892" t="str">
            <v>DADDR</v>
          </cell>
          <cell r="F6892" t="str">
            <v>상세주소</v>
          </cell>
        </row>
        <row r="6893">
          <cell r="E6893" t="str">
            <v>CTPV_NM</v>
          </cell>
          <cell r="F6893" t="str">
            <v>시도명</v>
          </cell>
        </row>
        <row r="6894">
          <cell r="E6894" t="str">
            <v>SGG_NM</v>
          </cell>
          <cell r="F6894" t="str">
            <v>시군구명</v>
          </cell>
        </row>
        <row r="6895">
          <cell r="E6895" t="str">
            <v>DONG_CD</v>
          </cell>
          <cell r="F6895" t="str">
            <v>행정동코드</v>
          </cell>
        </row>
        <row r="6896">
          <cell r="E6896" t="str">
            <v>DONG_NM</v>
          </cell>
          <cell r="F6896" t="str">
            <v>행정동명</v>
          </cell>
        </row>
        <row r="6897">
          <cell r="E6897" t="str">
            <v>LOT</v>
          </cell>
          <cell r="F6897" t="str">
            <v>경도</v>
          </cell>
        </row>
        <row r="6898">
          <cell r="E6898" t="str">
            <v>LAT</v>
          </cell>
          <cell r="F6898" t="str">
            <v>위도</v>
          </cell>
        </row>
        <row r="6899">
          <cell r="E6899" t="str">
            <v>SGG_CD</v>
          </cell>
          <cell r="F6899" t="str">
            <v>시군구코드</v>
          </cell>
        </row>
        <row r="6900">
          <cell r="E6900" t="str">
            <v>LOAD_DT</v>
          </cell>
          <cell r="F6900" t="str">
            <v>적재일시</v>
          </cell>
        </row>
        <row r="6901">
          <cell r="E6901" t="str">
            <v>LINK_SN</v>
          </cell>
          <cell r="F6901" t="str">
            <v>연계일련번호</v>
          </cell>
        </row>
        <row r="6902">
          <cell r="E6902" t="str">
            <v>LINK_DMND_DT</v>
          </cell>
          <cell r="F6902" t="str">
            <v>연계요청일시</v>
          </cell>
        </row>
        <row r="6903">
          <cell r="E6903" t="str">
            <v>DTY_SPRTN_CD</v>
          </cell>
          <cell r="F6903" t="str">
            <v>업무구분코드</v>
          </cell>
        </row>
        <row r="6904">
          <cell r="E6904" t="str">
            <v>DTY_PRCS_DT</v>
          </cell>
          <cell r="F6904" t="str">
            <v>업무처리일시</v>
          </cell>
        </row>
        <row r="6905">
          <cell r="E6905" t="str">
            <v>DTY_TRNSF_PRCS_ST_CD</v>
          </cell>
          <cell r="F6905" t="str">
            <v>업무이관처리상태코드</v>
          </cell>
        </row>
        <row r="6906">
          <cell r="E6906" t="str">
            <v>MPIG_ID</v>
          </cell>
          <cell r="F6906" t="str">
            <v>매핑아이디</v>
          </cell>
        </row>
        <row r="6907">
          <cell r="E6907" t="str">
            <v>LINK_FLFL_DT</v>
          </cell>
          <cell r="F6907" t="str">
            <v>연계수행일시</v>
          </cell>
        </row>
        <row r="6908">
          <cell r="E6908" t="str">
            <v>LINK_PRCS_VL</v>
          </cell>
          <cell r="F6908" t="str">
            <v>연계처리값</v>
          </cell>
        </row>
        <row r="6909">
          <cell r="E6909" t="str">
            <v>LINK_PRCS_ST_CD</v>
          </cell>
          <cell r="F6909" t="str">
            <v>연계처리상태코드</v>
          </cell>
        </row>
        <row r="6910">
          <cell r="E6910" t="str">
            <v>PRCS_CTPV_CONT</v>
          </cell>
          <cell r="F6910" t="str">
            <v>처리시도횟수</v>
          </cell>
        </row>
        <row r="6911">
          <cell r="E6911" t="str">
            <v>TRBL_MSG_CN</v>
          </cell>
          <cell r="F6911" t="str">
            <v>장애메시지내용</v>
          </cell>
        </row>
        <row r="6912">
          <cell r="E6912" t="str">
            <v>CRTR_YM</v>
          </cell>
          <cell r="F6912" t="str">
            <v>기준연월</v>
          </cell>
        </row>
        <row r="6913">
          <cell r="E6913" t="str">
            <v>CTPV_NM</v>
          </cell>
          <cell r="F6913" t="str">
            <v>시도명</v>
          </cell>
        </row>
        <row r="6914">
          <cell r="E6914" t="str">
            <v>SGG_NM</v>
          </cell>
          <cell r="F6914" t="str">
            <v>시군구명</v>
          </cell>
        </row>
        <row r="6915">
          <cell r="E6915" t="str">
            <v>DONG_CD</v>
          </cell>
          <cell r="F6915" t="str">
            <v>행정동코드</v>
          </cell>
        </row>
        <row r="6916">
          <cell r="E6916" t="str">
            <v>DONG_NM</v>
          </cell>
          <cell r="F6916" t="str">
            <v>행정동명</v>
          </cell>
        </row>
        <row r="6917">
          <cell r="E6917" t="str">
            <v>SXDS_NM</v>
          </cell>
          <cell r="F6917" t="str">
            <v>성별명</v>
          </cell>
        </row>
        <row r="6918">
          <cell r="E6918" t="str">
            <v>AGGRP_SCTN_CD</v>
          </cell>
          <cell r="F6918" t="str">
            <v>연령대구간코드</v>
          </cell>
        </row>
        <row r="6919">
          <cell r="E6919" t="str">
            <v>JOIN_NOPE</v>
          </cell>
          <cell r="F6919" t="str">
            <v>가입인원수</v>
          </cell>
        </row>
        <row r="6920">
          <cell r="E6920" t="str">
            <v>SGG_CD</v>
          </cell>
          <cell r="F6920" t="str">
            <v>시군구코드</v>
          </cell>
        </row>
        <row r="6921">
          <cell r="E6921" t="str">
            <v>LOAD_DT</v>
          </cell>
          <cell r="F6921" t="str">
            <v>적재일시</v>
          </cell>
        </row>
        <row r="6922">
          <cell r="E6922" t="str">
            <v>LINK_SN</v>
          </cell>
          <cell r="F6922" t="str">
            <v>연계일련번호</v>
          </cell>
        </row>
        <row r="6923">
          <cell r="E6923" t="str">
            <v>LINK_DMND_DT</v>
          </cell>
          <cell r="F6923" t="str">
            <v>연계요청일시</v>
          </cell>
        </row>
        <row r="6924">
          <cell r="E6924" t="str">
            <v>DTY_SPRTN_CD</v>
          </cell>
          <cell r="F6924" t="str">
            <v>업무구분코드</v>
          </cell>
        </row>
        <row r="6925">
          <cell r="E6925" t="str">
            <v>DTY_PRCS_DT</v>
          </cell>
          <cell r="F6925" t="str">
            <v>업무처리일시</v>
          </cell>
        </row>
        <row r="6926">
          <cell r="E6926" t="str">
            <v>DTY_TRNSF_PRCS_ST_CD</v>
          </cell>
          <cell r="F6926" t="str">
            <v>업무이관처리상태코드</v>
          </cell>
        </row>
        <row r="6927">
          <cell r="E6927" t="str">
            <v>MPIG_ID</v>
          </cell>
          <cell r="F6927" t="str">
            <v>매핑아이디</v>
          </cell>
        </row>
        <row r="6928">
          <cell r="E6928" t="str">
            <v>LINK_FLFL_DT</v>
          </cell>
          <cell r="F6928" t="str">
            <v>연계수행일시</v>
          </cell>
        </row>
        <row r="6929">
          <cell r="E6929" t="str">
            <v>LINK_PRCS_VL</v>
          </cell>
          <cell r="F6929" t="str">
            <v>연계처리값</v>
          </cell>
        </row>
        <row r="6930">
          <cell r="E6930" t="str">
            <v>LINK_PRCS_ST_CD</v>
          </cell>
          <cell r="F6930" t="str">
            <v>연계처리상태코드</v>
          </cell>
        </row>
        <row r="6931">
          <cell r="E6931" t="str">
            <v>PRCS_CTPV_CONT</v>
          </cell>
          <cell r="F6931" t="str">
            <v>처리시도횟수</v>
          </cell>
        </row>
        <row r="6932">
          <cell r="E6932" t="str">
            <v>TRBL_MSG_CN</v>
          </cell>
          <cell r="F6932" t="str">
            <v>장애메시지내용</v>
          </cell>
        </row>
        <row r="6933">
          <cell r="E6933" t="str">
            <v>CRTR_YM</v>
          </cell>
          <cell r="F6933" t="str">
            <v>기준연월</v>
          </cell>
        </row>
        <row r="6934">
          <cell r="E6934" t="str">
            <v>CTPV_NM</v>
          </cell>
          <cell r="F6934" t="str">
            <v>시도명</v>
          </cell>
        </row>
        <row r="6935">
          <cell r="E6935" t="str">
            <v>SGG_NM</v>
          </cell>
          <cell r="F6935" t="str">
            <v>시군구명</v>
          </cell>
        </row>
        <row r="6936">
          <cell r="E6936" t="str">
            <v>ASGN_AMT</v>
          </cell>
          <cell r="F6936" t="str">
            <v>배정금액</v>
          </cell>
        </row>
        <row r="6937">
          <cell r="E6937" t="str">
            <v>IMPL_AMT</v>
          </cell>
          <cell r="F6937" t="str">
            <v>집행금액</v>
          </cell>
        </row>
        <row r="6938">
          <cell r="E6938" t="str">
            <v>SGG_CD</v>
          </cell>
          <cell r="F6938" t="str">
            <v>시군구코드</v>
          </cell>
        </row>
        <row r="6939">
          <cell r="E6939" t="str">
            <v>LOAD_DT</v>
          </cell>
          <cell r="F6939" t="str">
            <v>적재일시</v>
          </cell>
        </row>
        <row r="6940">
          <cell r="E6940" t="str">
            <v>LINK_SN</v>
          </cell>
          <cell r="F6940" t="str">
            <v>연계일련번호</v>
          </cell>
        </row>
        <row r="6941">
          <cell r="E6941" t="str">
            <v>LINK_DMND_DT</v>
          </cell>
          <cell r="F6941" t="str">
            <v>연계요청일시</v>
          </cell>
        </row>
        <row r="6942">
          <cell r="E6942" t="str">
            <v>DTY_SPRTN_CD</v>
          </cell>
          <cell r="F6942" t="str">
            <v>업무구분코드</v>
          </cell>
        </row>
        <row r="6943">
          <cell r="E6943" t="str">
            <v>DTY_PRCS_DT</v>
          </cell>
          <cell r="F6943" t="str">
            <v>업무처리일시</v>
          </cell>
        </row>
        <row r="6944">
          <cell r="E6944" t="str">
            <v>DTY_TRNSF_PRCS_ST_CD</v>
          </cell>
          <cell r="F6944" t="str">
            <v>업무이관처리상태코드</v>
          </cell>
        </row>
        <row r="6945">
          <cell r="E6945" t="str">
            <v>MPIG_ID</v>
          </cell>
          <cell r="F6945" t="str">
            <v>매핑아이디</v>
          </cell>
        </row>
        <row r="6946">
          <cell r="E6946" t="str">
            <v>LINK_FLFL_DT</v>
          </cell>
          <cell r="F6946" t="str">
            <v>연계수행일시</v>
          </cell>
        </row>
        <row r="6947">
          <cell r="E6947" t="str">
            <v>LINK_PRCS_VL</v>
          </cell>
          <cell r="F6947" t="str">
            <v>연계처리값</v>
          </cell>
        </row>
        <row r="6948">
          <cell r="E6948" t="str">
            <v>LINK_PRCS_ST_CD</v>
          </cell>
          <cell r="F6948" t="str">
            <v>연계처리상태코드</v>
          </cell>
        </row>
        <row r="6949">
          <cell r="E6949" t="str">
            <v>PRCS_CTPV_CONT</v>
          </cell>
          <cell r="F6949" t="str">
            <v>처리시도횟수</v>
          </cell>
        </row>
        <row r="6950">
          <cell r="E6950" t="str">
            <v>TRBL_MSG_CN</v>
          </cell>
          <cell r="F6950" t="str">
            <v>장애메시지내용</v>
          </cell>
        </row>
        <row r="6951">
          <cell r="E6951" t="str">
            <v>INST_CD</v>
          </cell>
          <cell r="F6951" t="str">
            <v>기관코드</v>
          </cell>
        </row>
        <row r="6952">
          <cell r="E6952" t="str">
            <v>VWNG_YMD</v>
          </cell>
          <cell r="F6952" t="str">
            <v>관람일자</v>
          </cell>
        </row>
        <row r="6953">
          <cell r="E6953" t="str">
            <v>HSTR_MSM_LRCL_CD</v>
          </cell>
          <cell r="F6953" t="str">
            <v>역사박물관대분류코드</v>
          </cell>
        </row>
        <row r="6954">
          <cell r="E6954" t="str">
            <v>HSTR_MSM_LRCL_NM</v>
          </cell>
          <cell r="F6954" t="str">
            <v>역사박물관대분류명</v>
          </cell>
        </row>
        <row r="6955">
          <cell r="E6955" t="str">
            <v>HSTR_MSM_SMCL_CD</v>
          </cell>
          <cell r="F6955" t="str">
            <v>역사박물관소분류코드</v>
          </cell>
        </row>
        <row r="6956">
          <cell r="E6956" t="str">
            <v>HSTR_MSM_SMCL_NM</v>
          </cell>
          <cell r="F6956" t="str">
            <v>역사박물관소분류명</v>
          </cell>
        </row>
        <row r="6957">
          <cell r="E6957" t="str">
            <v>VWNG_NOPE</v>
          </cell>
          <cell r="F6957" t="str">
            <v>관람인원수</v>
          </cell>
        </row>
        <row r="6958">
          <cell r="E6958" t="str">
            <v>LOAD_DT</v>
          </cell>
          <cell r="F6958" t="str">
            <v>적재일시</v>
          </cell>
        </row>
        <row r="6959">
          <cell r="E6959" t="str">
            <v>LINK_SN</v>
          </cell>
          <cell r="F6959" t="str">
            <v>연계일련번호</v>
          </cell>
        </row>
        <row r="6960">
          <cell r="E6960" t="str">
            <v>LINK_DMND_DT</v>
          </cell>
          <cell r="F6960" t="str">
            <v>연계요청일시</v>
          </cell>
        </row>
        <row r="6961">
          <cell r="E6961" t="str">
            <v>DTY_SPRTN_CD</v>
          </cell>
          <cell r="F6961" t="str">
            <v>업무구분코드</v>
          </cell>
        </row>
        <row r="6962">
          <cell r="E6962" t="str">
            <v>DTY_PRCS_DT</v>
          </cell>
          <cell r="F6962" t="str">
            <v>업무처리일시</v>
          </cell>
        </row>
        <row r="6963">
          <cell r="E6963" t="str">
            <v>DTY_TRNSF_PRCS_ST_CD</v>
          </cell>
          <cell r="F6963" t="str">
            <v>업무이관처리상태코드</v>
          </cell>
        </row>
        <row r="6964">
          <cell r="E6964" t="str">
            <v>MPIG_ID</v>
          </cell>
          <cell r="F6964" t="str">
            <v>매핑아이디</v>
          </cell>
        </row>
        <row r="6965">
          <cell r="E6965" t="str">
            <v>LINK_FLFL_DT</v>
          </cell>
          <cell r="F6965" t="str">
            <v>연계수행일시</v>
          </cell>
        </row>
        <row r="6966">
          <cell r="E6966" t="str">
            <v>LINK_PRCS_VL</v>
          </cell>
          <cell r="F6966" t="str">
            <v>연계처리값</v>
          </cell>
        </row>
        <row r="6967">
          <cell r="E6967" t="str">
            <v>LINK_PRCS_ST_CD</v>
          </cell>
          <cell r="F6967" t="str">
            <v>연계처리상태코드</v>
          </cell>
        </row>
        <row r="6968">
          <cell r="E6968" t="str">
            <v>PRCS_CTPV_CONT</v>
          </cell>
          <cell r="F6968" t="str">
            <v>처리시도횟수</v>
          </cell>
        </row>
        <row r="6969">
          <cell r="E6969" t="str">
            <v>TRBL_MSG_CN</v>
          </cell>
          <cell r="F6969" t="str">
            <v>장애메시지내용</v>
          </cell>
        </row>
        <row r="6970">
          <cell r="E6970" t="str">
            <v>EXMN_YR</v>
          </cell>
          <cell r="F6970" t="str">
            <v>조사연도</v>
          </cell>
        </row>
        <row r="6971">
          <cell r="E6971" t="str">
            <v>INST_NM</v>
          </cell>
          <cell r="F6971" t="str">
            <v>기관명</v>
          </cell>
        </row>
        <row r="6972">
          <cell r="E6972" t="str">
            <v>RGN_NM</v>
          </cell>
          <cell r="F6972" t="str">
            <v>지역명</v>
          </cell>
        </row>
        <row r="6973">
          <cell r="E6973" t="str">
            <v>INST_TELNO</v>
          </cell>
          <cell r="F6973" t="str">
            <v>기관전화번호</v>
          </cell>
        </row>
        <row r="6974">
          <cell r="E6974" t="str">
            <v>INST_ADDR</v>
          </cell>
          <cell r="F6974" t="str">
            <v>기관주소</v>
          </cell>
        </row>
        <row r="6975">
          <cell r="E6975" t="str">
            <v>SGG_CD</v>
          </cell>
          <cell r="F6975" t="str">
            <v>시군구코드</v>
          </cell>
        </row>
        <row r="6976">
          <cell r="E6976" t="str">
            <v>LOAD_DT</v>
          </cell>
          <cell r="F6976" t="str">
            <v>적재일시</v>
          </cell>
        </row>
        <row r="6977">
          <cell r="E6977" t="str">
            <v>LINK_SN</v>
          </cell>
          <cell r="F6977" t="str">
            <v>연계일련번호</v>
          </cell>
        </row>
        <row r="6978">
          <cell r="E6978" t="str">
            <v>LINK_DMND_DT</v>
          </cell>
          <cell r="F6978" t="str">
            <v>연계요청일시</v>
          </cell>
        </row>
        <row r="6979">
          <cell r="E6979" t="str">
            <v>DTY_SPRTN_CD</v>
          </cell>
          <cell r="F6979" t="str">
            <v>업무구분코드</v>
          </cell>
        </row>
        <row r="6980">
          <cell r="E6980" t="str">
            <v>DTY_PRCS_DT</v>
          </cell>
          <cell r="F6980" t="str">
            <v>업무처리일시</v>
          </cell>
        </row>
        <row r="6981">
          <cell r="E6981" t="str">
            <v>DTY_TRNSF_PRCS_ST_CD</v>
          </cell>
          <cell r="F6981" t="str">
            <v>업무이관처리상태코드</v>
          </cell>
        </row>
        <row r="6982">
          <cell r="E6982" t="str">
            <v>MPIG_ID</v>
          </cell>
          <cell r="F6982" t="str">
            <v>매핑아이디</v>
          </cell>
        </row>
        <row r="6983">
          <cell r="E6983" t="str">
            <v>LINK_FLFL_DT</v>
          </cell>
          <cell r="F6983" t="str">
            <v>연계수행일시</v>
          </cell>
        </row>
        <row r="6984">
          <cell r="E6984" t="str">
            <v>LINK_PRCS_VL</v>
          </cell>
          <cell r="F6984" t="str">
            <v>연계처리값</v>
          </cell>
        </row>
        <row r="6985">
          <cell r="E6985" t="str">
            <v>LINK_PRCS_ST_CD</v>
          </cell>
          <cell r="F6985" t="str">
            <v>연계처리상태코드</v>
          </cell>
        </row>
        <row r="6986">
          <cell r="E6986" t="str">
            <v>PRCS_CTPV_CONT</v>
          </cell>
          <cell r="F6986" t="str">
            <v>처리시도횟수</v>
          </cell>
        </row>
        <row r="6987">
          <cell r="E6987" t="str">
            <v>TRBL_MSG_CN</v>
          </cell>
          <cell r="F6987" t="str">
            <v>장애메시지내용</v>
          </cell>
        </row>
        <row r="6988">
          <cell r="E6988" t="str">
            <v>VWNG_YMD</v>
          </cell>
          <cell r="F6988" t="str">
            <v>관람일자</v>
          </cell>
        </row>
        <row r="6989">
          <cell r="E6989" t="str">
            <v>CENT_MSM_CD</v>
          </cell>
          <cell r="F6989" t="str">
            <v>중앙박물관코드</v>
          </cell>
        </row>
        <row r="6990">
          <cell r="E6990" t="str">
            <v>CENT_MSM_NM</v>
          </cell>
          <cell r="F6990" t="str">
            <v>중앙박물관명</v>
          </cell>
        </row>
        <row r="6991">
          <cell r="E6991" t="str">
            <v>CENT_MSM_LRCL_CD</v>
          </cell>
          <cell r="F6991" t="str">
            <v>중앙박물관대분류코드</v>
          </cell>
        </row>
        <row r="6992">
          <cell r="E6992" t="str">
            <v>CENT_MSM_LRCL_NM</v>
          </cell>
          <cell r="F6992" t="str">
            <v>중앙박물관대분류명</v>
          </cell>
        </row>
        <row r="6993">
          <cell r="E6993" t="str">
            <v>CENT_MSM_MDCL_CD</v>
          </cell>
          <cell r="F6993" t="str">
            <v>중앙박물관중분류코드</v>
          </cell>
        </row>
        <row r="6994">
          <cell r="E6994" t="str">
            <v>CENT_MSM_MDCL_NM</v>
          </cell>
          <cell r="F6994" t="str">
            <v>중앙박물관중분류명</v>
          </cell>
        </row>
        <row r="6995">
          <cell r="E6995" t="str">
            <v>VWNG_NOPE</v>
          </cell>
          <cell r="F6995" t="str">
            <v>관람인원수</v>
          </cell>
        </row>
        <row r="6996">
          <cell r="E6996" t="str">
            <v>INST_CD</v>
          </cell>
          <cell r="F6996" t="str">
            <v>기관코드</v>
          </cell>
        </row>
        <row r="6997">
          <cell r="E6997" t="str">
            <v>LOAD_DT</v>
          </cell>
          <cell r="F6997" t="str">
            <v>적재일시</v>
          </cell>
        </row>
        <row r="6998">
          <cell r="E6998" t="str">
            <v>LINK_SN</v>
          </cell>
          <cell r="F6998" t="str">
            <v>연계일련번호</v>
          </cell>
        </row>
        <row r="6999">
          <cell r="E6999" t="str">
            <v>LINK_DMND_DT</v>
          </cell>
          <cell r="F6999" t="str">
            <v>연계요청일시</v>
          </cell>
        </row>
        <row r="7000">
          <cell r="E7000" t="str">
            <v>DTY_SPRTN_CD</v>
          </cell>
          <cell r="F7000" t="str">
            <v>업무구분코드</v>
          </cell>
        </row>
        <row r="7001">
          <cell r="E7001" t="str">
            <v>DTY_PRCS_DT</v>
          </cell>
          <cell r="F7001" t="str">
            <v>업무처리일시</v>
          </cell>
        </row>
        <row r="7002">
          <cell r="E7002" t="str">
            <v>DTY_TRNSF_PRCS_ST_CD</v>
          </cell>
          <cell r="F7002" t="str">
            <v>업무이관처리상태코드</v>
          </cell>
        </row>
        <row r="7003">
          <cell r="E7003" t="str">
            <v>MPIG_ID</v>
          </cell>
          <cell r="F7003" t="str">
            <v>매핑아이디</v>
          </cell>
        </row>
        <row r="7004">
          <cell r="E7004" t="str">
            <v>LINK_FLFL_DT</v>
          </cell>
          <cell r="F7004" t="str">
            <v>연계수행일시</v>
          </cell>
        </row>
        <row r="7005">
          <cell r="E7005" t="str">
            <v>INST_CD</v>
          </cell>
          <cell r="F7005" t="str">
            <v>기관코드</v>
          </cell>
        </row>
        <row r="7006">
          <cell r="E7006" t="str">
            <v>FCLT_NM</v>
          </cell>
          <cell r="F7006" t="str">
            <v>시설명</v>
          </cell>
        </row>
        <row r="7007">
          <cell r="E7007" t="str">
            <v>INST_DC</v>
          </cell>
          <cell r="F7007" t="str">
            <v>기관설명</v>
          </cell>
        </row>
        <row r="7008">
          <cell r="E7008" t="str">
            <v>OPNG_HR_CN</v>
          </cell>
          <cell r="F7008" t="str">
            <v>개관시간내용</v>
          </cell>
        </row>
        <row r="7009">
          <cell r="E7009" t="str">
            <v>CLS_DAY_CN</v>
          </cell>
          <cell r="F7009" t="str">
            <v>휴관일내용</v>
          </cell>
        </row>
        <row r="7010">
          <cell r="E7010" t="str">
            <v>ADMS_CHR_CN</v>
          </cell>
          <cell r="F7010" t="str">
            <v>입장료내용</v>
          </cell>
        </row>
        <row r="7011">
          <cell r="E7011" t="str">
            <v>SBFC_CN</v>
          </cell>
          <cell r="F7011" t="str">
            <v>부대시설내용</v>
          </cell>
        </row>
        <row r="7012">
          <cell r="E7012" t="str">
            <v>INST_DADDR</v>
          </cell>
          <cell r="F7012" t="str">
            <v>기관상세주소</v>
          </cell>
        </row>
        <row r="7013">
          <cell r="E7013" t="str">
            <v>INST_TELNO</v>
          </cell>
          <cell r="F7013" t="str">
            <v>기관전화번호</v>
          </cell>
        </row>
        <row r="7014">
          <cell r="E7014" t="str">
            <v>FXNO</v>
          </cell>
          <cell r="F7014" t="str">
            <v>팩스번호</v>
          </cell>
        </row>
        <row r="7015">
          <cell r="E7015" t="str">
            <v>HMPG_URL_ADDR</v>
          </cell>
          <cell r="F7015" t="str">
            <v>홈페이지URL주소</v>
          </cell>
        </row>
        <row r="7016">
          <cell r="E7016" t="str">
            <v>LINK_SYS_ID</v>
          </cell>
          <cell r="F7016" t="str">
            <v>연계시스템아이디</v>
          </cell>
        </row>
        <row r="7017">
          <cell r="E7017" t="str">
            <v>SEED_ID</v>
          </cell>
          <cell r="F7017" t="str">
            <v>시드아이디</v>
          </cell>
        </row>
        <row r="7018">
          <cell r="E7018" t="str">
            <v>DTL_URL_ADDR</v>
          </cell>
          <cell r="F7018" t="str">
            <v>상세URL주소</v>
          </cell>
        </row>
        <row r="7019">
          <cell r="E7019" t="str">
            <v>LOAD_DT</v>
          </cell>
          <cell r="F7019" t="str">
            <v>적재일시</v>
          </cell>
        </row>
        <row r="7020">
          <cell r="E7020" t="str">
            <v>LINK_SN</v>
          </cell>
          <cell r="F7020" t="str">
            <v>연계일련번호</v>
          </cell>
        </row>
        <row r="7021">
          <cell r="E7021" t="str">
            <v>LINK_DMND_DT</v>
          </cell>
          <cell r="F7021" t="str">
            <v>연계요청일시</v>
          </cell>
        </row>
        <row r="7022">
          <cell r="E7022" t="str">
            <v>DTY_SPRTN_CD</v>
          </cell>
          <cell r="F7022" t="str">
            <v>업무구분코드</v>
          </cell>
        </row>
        <row r="7023">
          <cell r="E7023" t="str">
            <v>DTY_PRCS_DT</v>
          </cell>
          <cell r="F7023" t="str">
            <v>업무처리일시</v>
          </cell>
        </row>
        <row r="7024">
          <cell r="E7024" t="str">
            <v>DTY_TRNSF_PRCS_ST_CD</v>
          </cell>
          <cell r="F7024" t="str">
            <v>업무이관처리상태코드</v>
          </cell>
        </row>
        <row r="7025">
          <cell r="E7025" t="str">
            <v>MPIG_ID</v>
          </cell>
          <cell r="F7025" t="str">
            <v>매핑아이디</v>
          </cell>
        </row>
        <row r="7026">
          <cell r="E7026" t="str">
            <v>LINK_FLFL_DT</v>
          </cell>
          <cell r="F7026" t="str">
            <v>연계수행일시</v>
          </cell>
        </row>
        <row r="7027">
          <cell r="E7027" t="str">
            <v>LINK_PRCS_VL</v>
          </cell>
          <cell r="F7027" t="str">
            <v>연계처리값</v>
          </cell>
        </row>
        <row r="7028">
          <cell r="E7028" t="str">
            <v>LINK_PRCS_ST_CD</v>
          </cell>
          <cell r="F7028" t="str">
            <v>연계처리상태코드</v>
          </cell>
        </row>
        <row r="7029">
          <cell r="E7029" t="str">
            <v>PRCS_CTPV_CONT</v>
          </cell>
          <cell r="F7029" t="str">
            <v>처리시도횟수</v>
          </cell>
        </row>
        <row r="7030">
          <cell r="E7030" t="str">
            <v>TRBL_MSG_CN</v>
          </cell>
          <cell r="F7030" t="str">
            <v>장애메시지내용</v>
          </cell>
        </row>
        <row r="7031">
          <cell r="E7031" t="str">
            <v>VWNG_YMD</v>
          </cell>
          <cell r="F7031" t="str">
            <v>관람일자</v>
          </cell>
        </row>
        <row r="7032">
          <cell r="E7032" t="str">
            <v>CENT_MSM_CD</v>
          </cell>
          <cell r="F7032" t="str">
            <v>중앙박물관코드</v>
          </cell>
        </row>
        <row r="7033">
          <cell r="E7033" t="str">
            <v>CENT_MSM_NM</v>
          </cell>
          <cell r="F7033" t="str">
            <v>중앙박물관명</v>
          </cell>
        </row>
        <row r="7034">
          <cell r="E7034" t="str">
            <v>CENT_MSM_MID_SPRTN_CD</v>
          </cell>
          <cell r="F7034" t="str">
            <v>중앙박물관중구분코드</v>
          </cell>
        </row>
        <row r="7035">
          <cell r="E7035" t="str">
            <v>CENT_MSM_MID_SPRTN_NM</v>
          </cell>
          <cell r="F7035" t="str">
            <v>중앙박물관중구분명</v>
          </cell>
        </row>
        <row r="7036">
          <cell r="E7036" t="str">
            <v>CENT_MSM_LMTAR_CD</v>
          </cell>
          <cell r="F7036" t="str">
            <v>중앙박물관권역코드</v>
          </cell>
        </row>
        <row r="7037">
          <cell r="E7037" t="str">
            <v>CENT_MSM_LMTAR_NM</v>
          </cell>
          <cell r="F7037" t="str">
            <v>중앙박물관권역명</v>
          </cell>
        </row>
        <row r="7038">
          <cell r="E7038" t="str">
            <v>CENT_MSM_HR_LRG_CD</v>
          </cell>
          <cell r="F7038" t="str">
            <v>중앙박물관시간대코드</v>
          </cell>
        </row>
        <row r="7039">
          <cell r="E7039" t="str">
            <v>CENT_MSM_HR_LRG_NM</v>
          </cell>
          <cell r="F7039" t="str">
            <v>중앙박물관시간대명</v>
          </cell>
        </row>
        <row r="7040">
          <cell r="E7040" t="str">
            <v>VWNG_NOPE</v>
          </cell>
          <cell r="F7040" t="str">
            <v>관람인원수</v>
          </cell>
        </row>
        <row r="7041">
          <cell r="E7041" t="str">
            <v>INST_CD</v>
          </cell>
          <cell r="F7041" t="str">
            <v>기관코드</v>
          </cell>
        </row>
        <row r="7042">
          <cell r="E7042" t="str">
            <v>LOAD_DT</v>
          </cell>
          <cell r="F7042" t="str">
            <v>적재일시</v>
          </cell>
        </row>
        <row r="7043">
          <cell r="E7043" t="str">
            <v>LINK_SN</v>
          </cell>
          <cell r="F7043" t="str">
            <v>연계일련번호</v>
          </cell>
        </row>
        <row r="7044">
          <cell r="E7044" t="str">
            <v>LINK_DMND_DT</v>
          </cell>
          <cell r="F7044" t="str">
            <v>연계요청일시</v>
          </cell>
        </row>
        <row r="7045">
          <cell r="E7045" t="str">
            <v>DTY_SPRTN_CD</v>
          </cell>
          <cell r="F7045" t="str">
            <v>업무구분코드</v>
          </cell>
        </row>
        <row r="7046">
          <cell r="E7046" t="str">
            <v>DTY_PRCS_DT</v>
          </cell>
          <cell r="F7046" t="str">
            <v>업무처리일시</v>
          </cell>
        </row>
        <row r="7047">
          <cell r="E7047" t="str">
            <v>DTY_TRNSF_PRCS_ST_CD</v>
          </cell>
          <cell r="F7047" t="str">
            <v>업무이관처리상태코드</v>
          </cell>
        </row>
        <row r="7048">
          <cell r="E7048" t="str">
            <v>MPIG_ID</v>
          </cell>
          <cell r="F7048" t="str">
            <v>매핑아이디</v>
          </cell>
        </row>
        <row r="7049">
          <cell r="E7049" t="str">
            <v>LINK_FLFL_DT</v>
          </cell>
          <cell r="F7049" t="str">
            <v>연계수행일시</v>
          </cell>
        </row>
        <row r="7050">
          <cell r="E7050" t="str">
            <v>LINK_PRCS_VL</v>
          </cell>
          <cell r="F7050" t="str">
            <v>연계처리값</v>
          </cell>
        </row>
        <row r="7051">
          <cell r="E7051" t="str">
            <v>LINK_PRCS_ST_CD</v>
          </cell>
          <cell r="F7051" t="str">
            <v>연계처리상태코드</v>
          </cell>
        </row>
        <row r="7052">
          <cell r="E7052" t="str">
            <v>PRCS_CTPV_CONT</v>
          </cell>
          <cell r="F7052" t="str">
            <v>처리시도횟수</v>
          </cell>
        </row>
        <row r="7053">
          <cell r="E7053" t="str">
            <v>TRBL_MSG_CN</v>
          </cell>
          <cell r="F7053" t="str">
            <v>장애메시지내용</v>
          </cell>
        </row>
        <row r="7054">
          <cell r="E7054" t="str">
            <v>SLCTN_YR</v>
          </cell>
          <cell r="F7054" t="str">
            <v>선정연도</v>
          </cell>
        </row>
        <row r="7055">
          <cell r="E7055" t="str">
            <v>LUXR_FORT_TP_NM</v>
          </cell>
          <cell r="F7055" t="str">
            <v>명품숲유형명</v>
          </cell>
        </row>
        <row r="7056">
          <cell r="E7056" t="str">
            <v>LUXR_FORT_NM</v>
          </cell>
          <cell r="F7056" t="str">
            <v>명품숲명</v>
          </cell>
        </row>
        <row r="7057">
          <cell r="E7057" t="str">
            <v>LUXR_FORT_PRMR_TRSPC_BRKD</v>
          </cell>
          <cell r="F7057" t="str">
            <v>명품숲주요수종내역</v>
          </cell>
        </row>
        <row r="7058">
          <cell r="E7058" t="str">
            <v>LOTNO_ADDR</v>
          </cell>
          <cell r="F7058" t="str">
            <v>지번주소</v>
          </cell>
        </row>
        <row r="7059">
          <cell r="E7059" t="str">
            <v>LUXR_FORT_AR</v>
          </cell>
          <cell r="F7059" t="str">
            <v>명품숲면적</v>
          </cell>
        </row>
        <row r="7060">
          <cell r="E7060" t="str">
            <v>MNG_INST_NM</v>
          </cell>
          <cell r="F7060" t="str">
            <v>관리기관명</v>
          </cell>
        </row>
        <row r="7061">
          <cell r="E7061" t="str">
            <v>INQR_TELNO1</v>
          </cell>
          <cell r="F7061" t="str">
            <v>문의전화번호1</v>
          </cell>
        </row>
        <row r="7062">
          <cell r="E7062" t="str">
            <v>INQR_TELNO2</v>
          </cell>
          <cell r="F7062" t="str">
            <v>문의전화번호2</v>
          </cell>
        </row>
        <row r="7063">
          <cell r="E7063" t="str">
            <v>EXCPTN_MTR_CN</v>
          </cell>
          <cell r="F7063" t="str">
            <v>특이사항내용</v>
          </cell>
        </row>
        <row r="7064">
          <cell r="E7064" t="str">
            <v>NATFR_LUXR_FORT_NT</v>
          </cell>
          <cell r="F7064" t="str">
            <v>국유림명품숲비고</v>
          </cell>
        </row>
        <row r="7065">
          <cell r="E7065" t="str">
            <v>SGG_CD</v>
          </cell>
          <cell r="F7065" t="str">
            <v>시군구코드</v>
          </cell>
        </row>
        <row r="7066">
          <cell r="E7066" t="str">
            <v>LOAD_DT</v>
          </cell>
          <cell r="F7066" t="str">
            <v>적재일시</v>
          </cell>
        </row>
        <row r="7067">
          <cell r="E7067" t="str">
            <v>LINK_SN</v>
          </cell>
          <cell r="F7067" t="str">
            <v>연계일련번호</v>
          </cell>
        </row>
        <row r="7068">
          <cell r="E7068" t="str">
            <v>LINK_DMND_DT</v>
          </cell>
          <cell r="F7068" t="str">
            <v>연계요청일시</v>
          </cell>
        </row>
        <row r="7069">
          <cell r="E7069" t="str">
            <v>DTY_SPRTN_CD</v>
          </cell>
          <cell r="F7069" t="str">
            <v>업무구분코드</v>
          </cell>
        </row>
        <row r="7070">
          <cell r="E7070" t="str">
            <v>DTY_PRCS_DT</v>
          </cell>
          <cell r="F7070" t="str">
            <v>업무처리일시</v>
          </cell>
        </row>
        <row r="7071">
          <cell r="E7071" t="str">
            <v>DTY_TRNSF_PRCS_ST_CD</v>
          </cell>
          <cell r="F7071" t="str">
            <v>업무이관처리상태코드</v>
          </cell>
        </row>
        <row r="7072">
          <cell r="E7072" t="str">
            <v>MPIG_ID</v>
          </cell>
          <cell r="F7072" t="str">
            <v>매핑아이디</v>
          </cell>
        </row>
        <row r="7073">
          <cell r="E7073" t="str">
            <v>LINK_FLFL_DT</v>
          </cell>
          <cell r="F7073" t="str">
            <v>연계수행일시</v>
          </cell>
        </row>
        <row r="7074">
          <cell r="E7074" t="str">
            <v>LINK_PRCS_VL</v>
          </cell>
          <cell r="F7074" t="str">
            <v>연계처리값</v>
          </cell>
        </row>
        <row r="7075">
          <cell r="E7075" t="str">
            <v>LINK_PRCS_ST_CD</v>
          </cell>
          <cell r="F7075" t="str">
            <v>연계처리상태코드</v>
          </cell>
        </row>
        <row r="7076">
          <cell r="E7076" t="str">
            <v>PRCS_CTPV_CONT</v>
          </cell>
          <cell r="F7076" t="str">
            <v>처리시도횟수</v>
          </cell>
        </row>
        <row r="7077">
          <cell r="E7077" t="str">
            <v>TRBL_MSG_CN</v>
          </cell>
          <cell r="F7077" t="str">
            <v>장애메시지내용</v>
          </cell>
        </row>
        <row r="7078">
          <cell r="E7078" t="str">
            <v>VWNG_YMD</v>
          </cell>
          <cell r="F7078" t="str">
            <v>관람일자</v>
          </cell>
        </row>
        <row r="7079">
          <cell r="E7079" t="str">
            <v>AGGRP_SPRTN_NM</v>
          </cell>
          <cell r="F7079" t="str">
            <v>연령대구분명</v>
          </cell>
        </row>
        <row r="7080">
          <cell r="E7080" t="str">
            <v>AM9_BFR_VWNG_NOPE</v>
          </cell>
          <cell r="F7080" t="str">
            <v>오전9시이전관람인원수</v>
          </cell>
        </row>
        <row r="7081">
          <cell r="E7081" t="str">
            <v>AM9_VWNG_NOPE</v>
          </cell>
          <cell r="F7081" t="str">
            <v>오전9시관람인원수</v>
          </cell>
        </row>
        <row r="7082">
          <cell r="E7082" t="str">
            <v>AM10_VWNG_NOPE</v>
          </cell>
          <cell r="F7082" t="str">
            <v>오전10시관람인원수</v>
          </cell>
        </row>
        <row r="7083">
          <cell r="E7083" t="str">
            <v>AM11_VWNG_NOPE</v>
          </cell>
          <cell r="F7083" t="str">
            <v>오전11시관람인원수</v>
          </cell>
        </row>
        <row r="7084">
          <cell r="E7084" t="str">
            <v>PM12_VWNG_NOPE</v>
          </cell>
          <cell r="F7084" t="str">
            <v>오후12시관람인원수</v>
          </cell>
        </row>
        <row r="7085">
          <cell r="E7085" t="str">
            <v>PM13_VWNG_NOPE</v>
          </cell>
          <cell r="F7085" t="str">
            <v>오후13시관람인원수</v>
          </cell>
        </row>
        <row r="7086">
          <cell r="E7086" t="str">
            <v>PM14_VWNG_NOPE</v>
          </cell>
          <cell r="F7086" t="str">
            <v>오후14시관람인원수</v>
          </cell>
        </row>
        <row r="7087">
          <cell r="E7087" t="str">
            <v>PM15_VWNG_NOPE</v>
          </cell>
          <cell r="F7087" t="str">
            <v>오후15시관람인원수</v>
          </cell>
        </row>
        <row r="7088">
          <cell r="E7088" t="str">
            <v>PM16_VWNG_NOPE</v>
          </cell>
          <cell r="F7088" t="str">
            <v>오후16시관람인원수</v>
          </cell>
        </row>
        <row r="7089">
          <cell r="E7089" t="str">
            <v>PM17_VWNG_NOPE</v>
          </cell>
          <cell r="F7089" t="str">
            <v>오후17시관람인원수</v>
          </cell>
        </row>
        <row r="7090">
          <cell r="E7090" t="str">
            <v>PM18_VWNG_NOPE</v>
          </cell>
          <cell r="F7090" t="str">
            <v>오후18시관람인원수</v>
          </cell>
        </row>
        <row r="7091">
          <cell r="E7091" t="str">
            <v>PM19_VWNG_NOPE</v>
          </cell>
          <cell r="F7091" t="str">
            <v>오후19시관람인원수</v>
          </cell>
        </row>
        <row r="7092">
          <cell r="E7092" t="str">
            <v>PM20_VWNG_NOPE</v>
          </cell>
          <cell r="F7092" t="str">
            <v>오후20시관람인원수</v>
          </cell>
        </row>
        <row r="7093">
          <cell r="E7093" t="str">
            <v>PM21_VWNG_NOPE</v>
          </cell>
          <cell r="F7093" t="str">
            <v>오후21시관람인원수</v>
          </cell>
        </row>
        <row r="7094">
          <cell r="E7094" t="str">
            <v>PM22_VWNG_NOPE</v>
          </cell>
          <cell r="F7094" t="str">
            <v>오후22시관람인원수</v>
          </cell>
        </row>
        <row r="7095">
          <cell r="E7095" t="str">
            <v>PM23_AFT_VWNG_NOPE</v>
          </cell>
          <cell r="F7095" t="str">
            <v>오후23시이후관람인원수</v>
          </cell>
        </row>
        <row r="7096">
          <cell r="E7096" t="str">
            <v>CENT_LBRRY_SPRTN_ID</v>
          </cell>
          <cell r="F7096" t="str">
            <v>중앙도서관구분아이디</v>
          </cell>
        </row>
        <row r="7097">
          <cell r="E7097" t="str">
            <v>VWNG_NOPE</v>
          </cell>
          <cell r="F7097" t="str">
            <v>관람인원수</v>
          </cell>
        </row>
        <row r="7098">
          <cell r="E7098" t="str">
            <v>LOAD_DT</v>
          </cell>
          <cell r="F7098" t="str">
            <v>적재일시</v>
          </cell>
        </row>
        <row r="7099">
          <cell r="E7099" t="str">
            <v>LINK_SN</v>
          </cell>
          <cell r="F7099" t="str">
            <v>연계일련번호</v>
          </cell>
        </row>
        <row r="7100">
          <cell r="E7100" t="str">
            <v>LINK_DMND_DT</v>
          </cell>
          <cell r="F7100" t="str">
            <v>연계요청일시</v>
          </cell>
        </row>
        <row r="7101">
          <cell r="E7101" t="str">
            <v>DTY_SPRTN_CD</v>
          </cell>
          <cell r="F7101" t="str">
            <v>업무구분코드</v>
          </cell>
        </row>
        <row r="7102">
          <cell r="E7102" t="str">
            <v>DTY_PRCS_DT</v>
          </cell>
          <cell r="F7102" t="str">
            <v>업무처리일시</v>
          </cell>
        </row>
        <row r="7103">
          <cell r="E7103" t="str">
            <v>DTY_TRNSF_PRCS_ST_CD</v>
          </cell>
          <cell r="F7103" t="str">
            <v>업무이관처리상태코드</v>
          </cell>
        </row>
        <row r="7104">
          <cell r="E7104" t="str">
            <v>MPIG_ID</v>
          </cell>
          <cell r="F7104" t="str">
            <v>매핑아이디</v>
          </cell>
        </row>
        <row r="7105">
          <cell r="E7105" t="str">
            <v>LINK_FLFL_DT</v>
          </cell>
          <cell r="F7105" t="str">
            <v>연계수행일시</v>
          </cell>
        </row>
        <row r="7106">
          <cell r="E7106" t="str">
            <v>LINK_PRCS_VL</v>
          </cell>
          <cell r="F7106" t="str">
            <v>연계처리값</v>
          </cell>
        </row>
        <row r="7107">
          <cell r="E7107" t="str">
            <v>LINK_PRCS_ST_CD</v>
          </cell>
          <cell r="F7107" t="str">
            <v>연계처리상태코드</v>
          </cell>
        </row>
        <row r="7108">
          <cell r="E7108" t="str">
            <v>PRCS_CTPV_CONT</v>
          </cell>
          <cell r="F7108" t="str">
            <v>처리시도횟수</v>
          </cell>
        </row>
        <row r="7109">
          <cell r="E7109" t="str">
            <v>TRBL_MSG_CN</v>
          </cell>
          <cell r="F7109" t="str">
            <v>장애메시지내용</v>
          </cell>
        </row>
        <row r="7110">
          <cell r="E7110" t="str">
            <v>INST_CD</v>
          </cell>
          <cell r="F7110" t="str">
            <v>기관코드</v>
          </cell>
        </row>
        <row r="7111">
          <cell r="E7111" t="str">
            <v>VWNG_YMD</v>
          </cell>
          <cell r="F7111" t="str">
            <v>관람일자</v>
          </cell>
        </row>
        <row r="7112">
          <cell r="E7112" t="str">
            <v>NTNLT_UP_CLSF_CD</v>
          </cell>
          <cell r="F7112" t="str">
            <v>국적상위분류코드</v>
          </cell>
        </row>
        <row r="7113">
          <cell r="E7113" t="str">
            <v>NTNLT_UP_CLSF_NM</v>
          </cell>
          <cell r="F7113" t="str">
            <v>국적상위분류명</v>
          </cell>
        </row>
        <row r="7114">
          <cell r="E7114" t="str">
            <v>NTNLT_LRNK_CLSF_CD</v>
          </cell>
          <cell r="F7114" t="str">
            <v>국적하위분류코드</v>
          </cell>
        </row>
        <row r="7115">
          <cell r="E7115" t="str">
            <v>NTNLT_LRNK_CLSF_NM</v>
          </cell>
          <cell r="F7115" t="str">
            <v>국적하위분류명</v>
          </cell>
        </row>
        <row r="7116">
          <cell r="E7116" t="str">
            <v>FLKLR_MSM_HR_LRG_CD</v>
          </cell>
          <cell r="F7116" t="str">
            <v>민속박물관시간대코드</v>
          </cell>
        </row>
        <row r="7117">
          <cell r="E7117" t="str">
            <v>FLKLR_MSM_HR_LRG_NM</v>
          </cell>
          <cell r="F7117" t="str">
            <v>민속박물관시간대명</v>
          </cell>
        </row>
        <row r="7118">
          <cell r="E7118" t="str">
            <v>VWNG_NOPE</v>
          </cell>
          <cell r="F7118" t="str">
            <v>관람인원수</v>
          </cell>
        </row>
        <row r="7119">
          <cell r="E7119" t="str">
            <v>LOAD_DT</v>
          </cell>
          <cell r="F7119" t="str">
            <v>적재일시</v>
          </cell>
        </row>
        <row r="7120">
          <cell r="E7120" t="str">
            <v>EXMN_YR</v>
          </cell>
          <cell r="F7120" t="str">
            <v>조사연도</v>
          </cell>
        </row>
        <row r="7121">
          <cell r="E7121" t="str">
            <v>FCLT_REG_NO</v>
          </cell>
          <cell r="F7121" t="str">
            <v>시설등록번호</v>
          </cell>
        </row>
        <row r="7122">
          <cell r="E7122" t="str">
            <v>LINK_SN</v>
          </cell>
          <cell r="F7122" t="str">
            <v>연계일련번호</v>
          </cell>
        </row>
        <row r="7123">
          <cell r="E7123" t="str">
            <v>LINK_DMND_DT</v>
          </cell>
          <cell r="F7123" t="str">
            <v>연계요청일시</v>
          </cell>
        </row>
        <row r="7124">
          <cell r="E7124" t="str">
            <v>DTY_SPRTN_CD</v>
          </cell>
          <cell r="F7124" t="str">
            <v>업무구분코드</v>
          </cell>
        </row>
        <row r="7125">
          <cell r="E7125" t="str">
            <v>DTY_PRCS_DT</v>
          </cell>
          <cell r="F7125" t="str">
            <v>업무처리일시</v>
          </cell>
        </row>
        <row r="7126">
          <cell r="E7126" t="str">
            <v>DTY_TRNSF_PRCS_ST_CD</v>
          </cell>
          <cell r="F7126" t="str">
            <v>업무이관처리상태코드</v>
          </cell>
        </row>
        <row r="7127">
          <cell r="E7127" t="str">
            <v>MPIG_ID</v>
          </cell>
          <cell r="F7127" t="str">
            <v>매핑아이디</v>
          </cell>
        </row>
        <row r="7128">
          <cell r="E7128" t="str">
            <v>LINK_FLFL_DT</v>
          </cell>
          <cell r="F7128" t="str">
            <v>연계수행일시</v>
          </cell>
        </row>
        <row r="7129">
          <cell r="E7129" t="str">
            <v>LINK_PRCS_VL</v>
          </cell>
          <cell r="F7129" t="str">
            <v>연계처리값</v>
          </cell>
        </row>
        <row r="7130">
          <cell r="E7130" t="str">
            <v>LINK_PRCS_ST_CD</v>
          </cell>
          <cell r="F7130" t="str">
            <v>연계처리상태코드</v>
          </cell>
        </row>
        <row r="7131">
          <cell r="E7131" t="str">
            <v>PRCS_CTPV_CONT</v>
          </cell>
          <cell r="F7131" t="str">
            <v>처리시도횟수</v>
          </cell>
        </row>
        <row r="7132">
          <cell r="E7132" t="str">
            <v>TRBL_MSG_CN</v>
          </cell>
          <cell r="F7132" t="str">
            <v>장애메시지내용</v>
          </cell>
        </row>
        <row r="7133">
          <cell r="E7133" t="str">
            <v>STATS_CTPV_CD</v>
          </cell>
          <cell r="F7133" t="str">
            <v>통계시도코드</v>
          </cell>
        </row>
        <row r="7134">
          <cell r="E7134" t="str">
            <v>EDCB_NM</v>
          </cell>
          <cell r="F7134" t="str">
            <v>교육관명</v>
          </cell>
        </row>
        <row r="7135">
          <cell r="E7135" t="str">
            <v>NTN_DSGN_ITM_CN</v>
          </cell>
          <cell r="F7135" t="str">
            <v>국가지정종목내용</v>
          </cell>
        </row>
        <row r="7136">
          <cell r="E7136" t="str">
            <v>EDCB_FCLT_CN</v>
          </cell>
          <cell r="F7136" t="str">
            <v>교육관시설내용</v>
          </cell>
        </row>
        <row r="7137">
          <cell r="E7137" t="str">
            <v>TELNO_CN</v>
          </cell>
          <cell r="F7137" t="str">
            <v>전화번호내용</v>
          </cell>
        </row>
        <row r="7138">
          <cell r="E7138" t="str">
            <v>HMPG_URL_ADDR</v>
          </cell>
          <cell r="F7138" t="str">
            <v>홈페이지URL주소</v>
          </cell>
        </row>
        <row r="7139">
          <cell r="E7139" t="str">
            <v>DADDR</v>
          </cell>
          <cell r="F7139" t="str">
            <v>상세주소</v>
          </cell>
        </row>
        <row r="7140">
          <cell r="E7140" t="str">
            <v>EXPN_EDU_CN</v>
          </cell>
          <cell r="F7140" t="str">
            <v>체험교육내용</v>
          </cell>
        </row>
        <row r="7141">
          <cell r="E7141" t="str">
            <v>TCH_EDU_CN</v>
          </cell>
          <cell r="F7141" t="str">
            <v>전수교육내용</v>
          </cell>
        </row>
        <row r="7142">
          <cell r="E7142" t="str">
            <v>PBPR_CN</v>
          </cell>
          <cell r="F7142" t="str">
            <v>공연내용</v>
          </cell>
        </row>
        <row r="7143">
          <cell r="E7143" t="str">
            <v>LAT</v>
          </cell>
          <cell r="F7143" t="str">
            <v>위도</v>
          </cell>
        </row>
        <row r="7144">
          <cell r="E7144" t="str">
            <v>LOT</v>
          </cell>
          <cell r="F7144" t="str">
            <v>경도</v>
          </cell>
        </row>
        <row r="7145">
          <cell r="E7145" t="str">
            <v>RPRS_IMG_URL_ADDR</v>
          </cell>
          <cell r="F7145" t="str">
            <v>대표이미지URL주소</v>
          </cell>
        </row>
        <row r="7146">
          <cell r="E7146" t="str">
            <v>URL_ADDR</v>
          </cell>
          <cell r="F7146" t="str">
            <v>URL주소</v>
          </cell>
        </row>
        <row r="7147">
          <cell r="E7147" t="str">
            <v>CTPV_CD</v>
          </cell>
          <cell r="F7147" t="str">
            <v>시도코드</v>
          </cell>
        </row>
        <row r="7148">
          <cell r="E7148" t="str">
            <v>LOAD_DT</v>
          </cell>
          <cell r="F7148" t="str">
            <v>적재일시</v>
          </cell>
        </row>
        <row r="7149">
          <cell r="E7149" t="str">
            <v>EXMN_YR</v>
          </cell>
          <cell r="F7149" t="str">
            <v>조사연도</v>
          </cell>
        </row>
        <row r="7150">
          <cell r="E7150" t="str">
            <v>LINK_SN</v>
          </cell>
          <cell r="F7150" t="str">
            <v>연계일련번호</v>
          </cell>
        </row>
        <row r="7151">
          <cell r="E7151" t="str">
            <v>LINK_DMND_DT</v>
          </cell>
          <cell r="F7151" t="str">
            <v>연계요청일시</v>
          </cell>
        </row>
        <row r="7152">
          <cell r="E7152" t="str">
            <v>DTY_SPRTN_CD</v>
          </cell>
          <cell r="F7152" t="str">
            <v>업무구분코드</v>
          </cell>
        </row>
        <row r="7153">
          <cell r="E7153" t="str">
            <v>DTY_PRCS_DT</v>
          </cell>
          <cell r="F7153" t="str">
            <v>업무처리일시</v>
          </cell>
        </row>
        <row r="7154">
          <cell r="E7154" t="str">
            <v>DTY_TRNSF_PRCS_ST_CD</v>
          </cell>
          <cell r="F7154" t="str">
            <v>업무이관처리상태코드</v>
          </cell>
        </row>
        <row r="7155">
          <cell r="E7155" t="str">
            <v>MPIG_ID</v>
          </cell>
          <cell r="F7155" t="str">
            <v>매핑아이디</v>
          </cell>
        </row>
        <row r="7156">
          <cell r="E7156" t="str">
            <v>LINK_FLFL_DT</v>
          </cell>
          <cell r="F7156" t="str">
            <v>연계수행일시</v>
          </cell>
        </row>
        <row r="7157">
          <cell r="E7157" t="str">
            <v>LINK_PRCS_VL</v>
          </cell>
          <cell r="F7157" t="str">
            <v>연계처리값</v>
          </cell>
        </row>
        <row r="7158">
          <cell r="E7158" t="str">
            <v>LINK_PRCS_ST_CD</v>
          </cell>
          <cell r="F7158" t="str">
            <v>연계처리상태코드</v>
          </cell>
        </row>
        <row r="7159">
          <cell r="E7159" t="str">
            <v>PRCS_CTPV_CONT</v>
          </cell>
          <cell r="F7159" t="str">
            <v>처리시도횟수</v>
          </cell>
        </row>
        <row r="7160">
          <cell r="E7160" t="str">
            <v>TRBL_MSG_CN</v>
          </cell>
          <cell r="F7160" t="str">
            <v>장애메시지내용</v>
          </cell>
        </row>
        <row r="7161">
          <cell r="E7161" t="str">
            <v>US_RGN_SPRTN_CD</v>
          </cell>
          <cell r="F7161" t="str">
            <v>용도지역구분코드</v>
          </cell>
        </row>
        <row r="7162">
          <cell r="E7162" t="str">
            <v>ANCMNT_MNG_NO</v>
          </cell>
          <cell r="F7162" t="str">
            <v>고시관리번호</v>
          </cell>
        </row>
        <row r="7163">
          <cell r="E7163" t="str">
            <v>SGG_CD</v>
          </cell>
          <cell r="F7163" t="str">
            <v>시군구코드</v>
          </cell>
        </row>
        <row r="7164">
          <cell r="E7164" t="str">
            <v>SGG_NM</v>
          </cell>
          <cell r="F7164" t="str">
            <v>시군구명</v>
          </cell>
        </row>
        <row r="7165">
          <cell r="E7165" t="str">
            <v>ANCMNT_YMD</v>
          </cell>
          <cell r="F7165" t="str">
            <v>고시일자</v>
          </cell>
        </row>
        <row r="7166">
          <cell r="E7166" t="str">
            <v>ANCMNT_NO</v>
          </cell>
          <cell r="F7166" t="str">
            <v>고시번호</v>
          </cell>
        </row>
        <row r="7167">
          <cell r="E7167" t="str">
            <v>ANCMNT_TP_ID</v>
          </cell>
          <cell r="F7167" t="str">
            <v>고시유형아이디</v>
          </cell>
        </row>
        <row r="7168">
          <cell r="E7168" t="str">
            <v>ANCMNT_TP_CN</v>
          </cell>
          <cell r="F7168" t="str">
            <v>고시유형내용</v>
          </cell>
        </row>
        <row r="7169">
          <cell r="E7169" t="str">
            <v>ANCMNT_TTL</v>
          </cell>
          <cell r="F7169" t="str">
            <v>고시제목</v>
          </cell>
        </row>
        <row r="7170">
          <cell r="E7170" t="str">
            <v>ANCMNT_CN</v>
          </cell>
          <cell r="F7170" t="str">
            <v>고시내용</v>
          </cell>
        </row>
        <row r="7171">
          <cell r="E7171" t="str">
            <v>STS_DGRM_MNG_NO</v>
          </cell>
          <cell r="F7171" t="str">
            <v>현황도형관리번호</v>
          </cell>
        </row>
        <row r="7172">
          <cell r="E7172" t="str">
            <v>PLRT_TP_ID</v>
          </cell>
          <cell r="F7172" t="str">
            <v>조서유형아이디</v>
          </cell>
        </row>
        <row r="7173">
          <cell r="E7173" t="str">
            <v>PLRT_TP_NM</v>
          </cell>
          <cell r="F7173" t="str">
            <v>조서유형명</v>
          </cell>
        </row>
        <row r="7174">
          <cell r="E7174" t="str">
            <v>LRCL_ID</v>
          </cell>
          <cell r="F7174" t="str">
            <v>대분류아이디</v>
          </cell>
        </row>
        <row r="7175">
          <cell r="E7175" t="str">
            <v>LRCL_NM</v>
          </cell>
          <cell r="F7175" t="str">
            <v>대분류명</v>
          </cell>
        </row>
        <row r="7176">
          <cell r="E7176" t="str">
            <v>MDCL_ID</v>
          </cell>
          <cell r="F7176" t="str">
            <v>중분류아이디</v>
          </cell>
        </row>
        <row r="7177">
          <cell r="E7177" t="str">
            <v>MDCL_NM</v>
          </cell>
          <cell r="F7177" t="str">
            <v>중분류명</v>
          </cell>
        </row>
        <row r="7178">
          <cell r="E7178" t="str">
            <v>LCTN_NM</v>
          </cell>
          <cell r="F7178" t="str">
            <v>위치명</v>
          </cell>
        </row>
        <row r="7179">
          <cell r="E7179" t="str">
            <v>RGN_NM</v>
          </cell>
          <cell r="F7179" t="str">
            <v>지역명</v>
          </cell>
        </row>
        <row r="7180">
          <cell r="E7180" t="str">
            <v>LDAR</v>
          </cell>
          <cell r="F7180" t="str">
            <v>토지면적</v>
          </cell>
        </row>
        <row r="7181">
          <cell r="E7181" t="str">
            <v>NT</v>
          </cell>
          <cell r="F7181" t="str">
            <v>비고</v>
          </cell>
        </row>
        <row r="7182">
          <cell r="E7182" t="str">
            <v>EXTNS_LNGT</v>
          </cell>
          <cell r="F7182" t="str">
            <v>연장길이</v>
          </cell>
        </row>
        <row r="7183">
          <cell r="E7183" t="str">
            <v>WDTH_LNGT</v>
          </cell>
          <cell r="F7183" t="str">
            <v>폭길이</v>
          </cell>
        </row>
        <row r="7184">
          <cell r="E7184" t="str">
            <v>ANCMNT_ORGNL_NM</v>
          </cell>
          <cell r="F7184" t="str">
            <v>고시원문명</v>
          </cell>
        </row>
        <row r="7185">
          <cell r="E7185" t="str">
            <v>LOAD_DT</v>
          </cell>
          <cell r="F7185" t="str">
            <v>적재일시</v>
          </cell>
        </row>
        <row r="7186">
          <cell r="E7186" t="str">
            <v>LINK_SN</v>
          </cell>
          <cell r="F7186" t="str">
            <v>연계일련번호</v>
          </cell>
        </row>
        <row r="7187">
          <cell r="E7187" t="str">
            <v>LINK_DMND_DT</v>
          </cell>
          <cell r="F7187" t="str">
            <v>연계요청일시</v>
          </cell>
        </row>
        <row r="7188">
          <cell r="E7188" t="str">
            <v>DTY_SPRTN_CD</v>
          </cell>
          <cell r="F7188" t="str">
            <v>업무구분코드</v>
          </cell>
        </row>
        <row r="7189">
          <cell r="E7189" t="str">
            <v>DTY_PRCS_DT</v>
          </cell>
          <cell r="F7189" t="str">
            <v>업무처리일시</v>
          </cell>
        </row>
        <row r="7190">
          <cell r="E7190" t="str">
            <v>DTY_TRNSF_PRCS_ST_CD</v>
          </cell>
          <cell r="F7190" t="str">
            <v>업무이관처리상태코드</v>
          </cell>
        </row>
        <row r="7191">
          <cell r="E7191" t="str">
            <v>MPIG_ID</v>
          </cell>
          <cell r="F7191" t="str">
            <v>매핑아이디</v>
          </cell>
        </row>
        <row r="7192">
          <cell r="E7192" t="str">
            <v>LINK_FLFL_DT</v>
          </cell>
          <cell r="F7192" t="str">
            <v>연계수행일시</v>
          </cell>
        </row>
        <row r="7193">
          <cell r="E7193" t="str">
            <v>LINK_PRCS_VL</v>
          </cell>
          <cell r="F7193" t="str">
            <v>연계처리값</v>
          </cell>
        </row>
        <row r="7194">
          <cell r="E7194" t="str">
            <v>LINK_PRCS_ST_CD</v>
          </cell>
          <cell r="F7194" t="str">
            <v>연계처리상태코드</v>
          </cell>
        </row>
        <row r="7195">
          <cell r="E7195" t="str">
            <v>PRCS_CTPV_CONT</v>
          </cell>
          <cell r="F7195" t="str">
            <v>처리시도횟수</v>
          </cell>
        </row>
        <row r="7196">
          <cell r="E7196" t="str">
            <v>TRBL_MSG_CN</v>
          </cell>
          <cell r="F7196" t="str">
            <v>장애메시지내용</v>
          </cell>
        </row>
        <row r="7197">
          <cell r="E7197" t="str">
            <v>CRTR_YR</v>
          </cell>
          <cell r="F7197" t="str">
            <v>기준연도</v>
          </cell>
        </row>
        <row r="7198">
          <cell r="E7198" t="str">
            <v>DATA_SN</v>
          </cell>
          <cell r="F7198" t="str">
            <v>자료일련번호</v>
          </cell>
        </row>
        <row r="7199">
          <cell r="E7199" t="str">
            <v>NTN_HTG_EVNT_SPRTN_CD</v>
          </cell>
          <cell r="F7199" t="str">
            <v>국가유산행사구분코드</v>
          </cell>
        </row>
        <row r="7200">
          <cell r="E7200" t="str">
            <v>PRGM_NM</v>
          </cell>
          <cell r="F7200" t="str">
            <v>프로그램명</v>
          </cell>
        </row>
        <row r="7201">
          <cell r="E7201" t="str">
            <v>PRGM_CN</v>
          </cell>
          <cell r="F7201" t="str">
            <v>프로그램내용</v>
          </cell>
        </row>
        <row r="7202">
          <cell r="E7202" t="str">
            <v>BGNG_YMD</v>
          </cell>
          <cell r="F7202" t="str">
            <v>시작일자</v>
          </cell>
        </row>
        <row r="7203">
          <cell r="E7203" t="str">
            <v>END_YMD</v>
          </cell>
          <cell r="F7203" t="str">
            <v>종료일자</v>
          </cell>
        </row>
        <row r="7204">
          <cell r="E7204" t="str">
            <v>MNGM_INST_NM</v>
          </cell>
          <cell r="F7204" t="str">
            <v>주관기관명</v>
          </cell>
        </row>
        <row r="7205">
          <cell r="E7205" t="str">
            <v>INQR_TELNO</v>
          </cell>
          <cell r="F7205" t="str">
            <v>전화번호내용</v>
          </cell>
        </row>
        <row r="7206">
          <cell r="E7206" t="str">
            <v>OPMT_PLC_NM</v>
          </cell>
          <cell r="F7206" t="str">
            <v>개최장소명</v>
          </cell>
        </row>
        <row r="7207">
          <cell r="E7207" t="str">
            <v>HMPG_URL_ADDR</v>
          </cell>
          <cell r="F7207" t="str">
            <v>홈페이지URL주소</v>
          </cell>
        </row>
        <row r="7208">
          <cell r="E7208" t="str">
            <v>PRCN_TRGT_CN</v>
          </cell>
          <cell r="F7208" t="str">
            <v>참여대상내용</v>
          </cell>
        </row>
        <row r="7209">
          <cell r="E7209" t="str">
            <v>ETC_CN</v>
          </cell>
          <cell r="F7209" t="str">
            <v>기타내용</v>
          </cell>
        </row>
        <row r="7210">
          <cell r="E7210" t="str">
            <v>CTPV_NM</v>
          </cell>
          <cell r="F7210" t="str">
            <v>시도명</v>
          </cell>
        </row>
        <row r="7211">
          <cell r="E7211" t="str">
            <v>SGG_NM</v>
          </cell>
          <cell r="F7211" t="str">
            <v>시군구명</v>
          </cell>
        </row>
        <row r="7212">
          <cell r="E7212" t="str">
            <v>EVNT_PRCN_YMD_HR_CN</v>
          </cell>
          <cell r="F7212" t="str">
            <v>행사참여일자시간내용</v>
          </cell>
        </row>
        <row r="7213">
          <cell r="E7213" t="str">
            <v>SGG_CD</v>
          </cell>
          <cell r="F7213" t="str">
            <v>시군구코드</v>
          </cell>
        </row>
        <row r="7214">
          <cell r="E7214" t="str">
            <v>LOAD_DT</v>
          </cell>
          <cell r="F7214" t="str">
            <v>적재일시</v>
          </cell>
        </row>
        <row r="7215">
          <cell r="E7215" t="str">
            <v>EXMN_YR</v>
          </cell>
          <cell r="F7215" t="str">
            <v>조사연도</v>
          </cell>
        </row>
        <row r="7216">
          <cell r="E7216" t="str">
            <v>LBRRY_NM</v>
          </cell>
          <cell r="F7216" t="str">
            <v>도서관명</v>
          </cell>
        </row>
        <row r="7217">
          <cell r="E7217" t="str">
            <v>CTPV_NM</v>
          </cell>
          <cell r="F7217" t="str">
            <v>시도명</v>
          </cell>
        </row>
        <row r="7218">
          <cell r="E7218" t="str">
            <v>SGG_NM</v>
          </cell>
          <cell r="F7218" t="str">
            <v>시군구명</v>
          </cell>
        </row>
        <row r="7219">
          <cell r="E7219" t="str">
            <v>CLSF_SSTM_NM</v>
          </cell>
          <cell r="F7219" t="str">
            <v>분류체계명</v>
          </cell>
        </row>
        <row r="7220">
          <cell r="E7220" t="str">
            <v>LIST_RULE_DMSBK_NM</v>
          </cell>
          <cell r="F7220" t="str">
            <v>목록규칙국내서명</v>
          </cell>
        </row>
        <row r="7221">
          <cell r="E7221" t="str">
            <v>LIST_RULE_FRGBK_NM</v>
          </cell>
          <cell r="F7221" t="str">
            <v>목록규칙국외서명</v>
          </cell>
        </row>
        <row r="7222">
          <cell r="E7222" t="str">
            <v>LIST_TPE_DMSBK_NM</v>
          </cell>
          <cell r="F7222" t="str">
            <v>목록형식국내서명</v>
          </cell>
        </row>
        <row r="7223">
          <cell r="E7223" t="str">
            <v>LIST_TPE_FRGBK_NM</v>
          </cell>
          <cell r="F7223" t="str">
            <v>목록형식국외서명</v>
          </cell>
        </row>
        <row r="7224">
          <cell r="E7224" t="str">
            <v>AUT_SMBL_DMSBK_NM</v>
          </cell>
          <cell r="F7224" t="str">
            <v>저자기호국내서명</v>
          </cell>
        </row>
        <row r="7225">
          <cell r="E7225" t="str">
            <v>AUT_SMBL_FRGBK_NM</v>
          </cell>
          <cell r="F7225" t="str">
            <v>저자기호국외서명</v>
          </cell>
        </row>
        <row r="7226">
          <cell r="E7226" t="str">
            <v>HNDTG_CLBK_CNT</v>
          </cell>
          <cell r="F7226" t="str">
            <v>대상처장서수</v>
          </cell>
        </row>
        <row r="7227">
          <cell r="E7227" t="str">
            <v>HNDTG_ORGNL_DB_CNT</v>
          </cell>
          <cell r="F7227" t="str">
            <v>대상처원문데이터베이스수</v>
          </cell>
        </row>
        <row r="7228">
          <cell r="E7228" t="str">
            <v>SPRT_CLBK_CNT_CLBK_CNT</v>
          </cell>
          <cell r="F7228" t="str">
            <v>지원장서수장서수</v>
          </cell>
        </row>
        <row r="7229">
          <cell r="E7229" t="str">
            <v>SPRT_CLBK_CNT_ORGNL_DB_CNT</v>
          </cell>
          <cell r="F7229" t="str">
            <v>지원장서수원문데이터베이스수</v>
          </cell>
        </row>
        <row r="7230">
          <cell r="E7230" t="str">
            <v>DMSBK_SMOTP_CNT</v>
          </cell>
          <cell r="F7230" t="str">
            <v>국내서총류수</v>
          </cell>
        </row>
        <row r="7231">
          <cell r="E7231" t="str">
            <v>DMSBK_PLSP_CNT</v>
          </cell>
          <cell r="F7231" t="str">
            <v>국내서철학수</v>
          </cell>
        </row>
        <row r="7232">
          <cell r="E7232" t="str">
            <v>DMSBK_RLGN_CNT</v>
          </cell>
          <cell r="F7232" t="str">
            <v>국내서종교수</v>
          </cell>
        </row>
        <row r="7233">
          <cell r="E7233" t="str">
            <v>DMSBK_SCLSEC_CNT</v>
          </cell>
          <cell r="F7233" t="str">
            <v>국내서사회과학수</v>
          </cell>
        </row>
        <row r="7234">
          <cell r="E7234" t="str">
            <v>DMSBK_PRSEC_CNT</v>
          </cell>
          <cell r="F7234" t="str">
            <v>국내서순수과학수</v>
          </cell>
        </row>
        <row r="7235">
          <cell r="E7235" t="str">
            <v>DMSBK_DCPSEC_CNT</v>
          </cell>
          <cell r="F7235" t="str">
            <v>국내서기술과학수</v>
          </cell>
        </row>
        <row r="7236">
          <cell r="E7236" t="str">
            <v>DMSBK_ART_CNT</v>
          </cell>
          <cell r="F7236" t="str">
            <v>국내서예술수</v>
          </cell>
        </row>
        <row r="7237">
          <cell r="E7237" t="str">
            <v>DMSBK_LANG_CNT</v>
          </cell>
          <cell r="F7237" t="str">
            <v>국내서언어수</v>
          </cell>
        </row>
        <row r="7238">
          <cell r="E7238" t="str">
            <v>DMSBK_LTRTR_CNT</v>
          </cell>
          <cell r="F7238" t="str">
            <v>국내서문학수</v>
          </cell>
        </row>
        <row r="7239">
          <cell r="E7239" t="str">
            <v>DMSBK_HSTR_CNT</v>
          </cell>
          <cell r="F7239" t="str">
            <v>국내서역사수</v>
          </cell>
        </row>
        <row r="7240">
          <cell r="E7240" t="str">
            <v>FRGBK_SMOTP_CNT</v>
          </cell>
          <cell r="F7240" t="str">
            <v>국외서총류수</v>
          </cell>
        </row>
        <row r="7241">
          <cell r="E7241" t="str">
            <v>FRGBK_PLSP_CNT</v>
          </cell>
          <cell r="F7241" t="str">
            <v>국외서철학수</v>
          </cell>
        </row>
        <row r="7242">
          <cell r="E7242" t="str">
            <v>FRGBK_RLGN_CNT</v>
          </cell>
          <cell r="F7242" t="str">
            <v>국외서종교수</v>
          </cell>
        </row>
        <row r="7243">
          <cell r="E7243" t="str">
            <v>FRGBK_SCLSEC_CNT</v>
          </cell>
          <cell r="F7243" t="str">
            <v>국외서사회과학수</v>
          </cell>
        </row>
        <row r="7244">
          <cell r="E7244" t="str">
            <v>FRGBK_PRSEC_CNT</v>
          </cell>
          <cell r="F7244" t="str">
            <v>국외서순수과학수</v>
          </cell>
        </row>
        <row r="7245">
          <cell r="E7245" t="str">
            <v>FRGBK_DCPSEC_CNT</v>
          </cell>
          <cell r="F7245" t="str">
            <v>국외서기술과학수</v>
          </cell>
        </row>
        <row r="7246">
          <cell r="E7246" t="str">
            <v>FRGBK_ART_CNT</v>
          </cell>
          <cell r="F7246" t="str">
            <v>국외서예술수</v>
          </cell>
        </row>
        <row r="7247">
          <cell r="E7247" t="str">
            <v>FRGBK_LANG_CNT</v>
          </cell>
          <cell r="F7247" t="str">
            <v>국외서언어수</v>
          </cell>
        </row>
        <row r="7248">
          <cell r="E7248" t="str">
            <v>FRGBK_LTRTR_CNT</v>
          </cell>
          <cell r="F7248" t="str">
            <v>국외서문학수</v>
          </cell>
        </row>
        <row r="7249">
          <cell r="E7249" t="str">
            <v>FRGBK_HSTR_CNT</v>
          </cell>
          <cell r="F7249" t="str">
            <v>국외서역사수</v>
          </cell>
        </row>
        <row r="7250">
          <cell r="E7250" t="str">
            <v>ANTBK_KIND_CNT</v>
          </cell>
          <cell r="F7250" t="str">
            <v>고서종수</v>
          </cell>
        </row>
        <row r="7251">
          <cell r="E7251" t="str">
            <v>ANTBK_VLM_CNT</v>
          </cell>
          <cell r="F7251" t="str">
            <v>고서권수</v>
          </cell>
        </row>
        <row r="7252">
          <cell r="E7252" t="str">
            <v>CRSBK_KIND_CNT</v>
          </cell>
          <cell r="F7252" t="str">
            <v>귀중본종수</v>
          </cell>
        </row>
        <row r="7253">
          <cell r="E7253" t="str">
            <v>CRSBK_VLM_CNT</v>
          </cell>
          <cell r="F7253" t="str">
            <v>귀중본권수</v>
          </cell>
        </row>
        <row r="7254">
          <cell r="E7254" t="str">
            <v>SPCA_DATA_KIND_CNT</v>
          </cell>
          <cell r="F7254" t="str">
            <v>특수자료종수</v>
          </cell>
        </row>
        <row r="7255">
          <cell r="E7255" t="str">
            <v>SPCA_DATA_VLM_CNT</v>
          </cell>
          <cell r="F7255" t="str">
            <v>특수자료권수</v>
          </cell>
        </row>
        <row r="7256">
          <cell r="E7256" t="str">
            <v>NBK_DMST_SGHR_DATA_CNT</v>
          </cell>
          <cell r="F7256" t="str">
            <v>비도서국내시청각자료수</v>
          </cell>
        </row>
        <row r="7257">
          <cell r="E7257" t="str">
            <v>NBK_OTNT_SGHR_DATA_CNT</v>
          </cell>
          <cell r="F7257" t="str">
            <v>비도서국외시청각자료수</v>
          </cell>
        </row>
        <row r="7258">
          <cell r="E7258" t="str">
            <v>NBK_DMST_MAP_CNT</v>
          </cell>
          <cell r="F7258" t="str">
            <v>비도서국내지도수</v>
          </cell>
        </row>
        <row r="7259">
          <cell r="E7259" t="str">
            <v>NBK_OTNT_MAP_CNT</v>
          </cell>
          <cell r="F7259" t="str">
            <v>비도서국외지도수</v>
          </cell>
        </row>
        <row r="7260">
          <cell r="E7260" t="str">
            <v>NBK_DMST_STOMS_CNT</v>
          </cell>
          <cell r="F7260" t="str">
            <v>비도서국내악보수</v>
          </cell>
        </row>
        <row r="7261">
          <cell r="E7261" t="str">
            <v>NBK_OTNT_STOMS_CNT</v>
          </cell>
          <cell r="F7261" t="str">
            <v>비도서국외악보수</v>
          </cell>
        </row>
        <row r="7262">
          <cell r="E7262" t="str">
            <v>NBK_DMST_MCR_DATA_CNT</v>
          </cell>
          <cell r="F7262" t="str">
            <v>비도서국내마이크로자료수</v>
          </cell>
        </row>
        <row r="7263">
          <cell r="E7263" t="str">
            <v>NBK_OTNT_MCR_DATA_CNT</v>
          </cell>
          <cell r="F7263" t="str">
            <v>비도서국외마이크로자료수</v>
          </cell>
        </row>
        <row r="7264">
          <cell r="E7264" t="str">
            <v>NBK_DMST_ETC_CNT</v>
          </cell>
          <cell r="F7264" t="str">
            <v>비도서국내기타수</v>
          </cell>
        </row>
        <row r="7265">
          <cell r="E7265" t="str">
            <v>NBK_OTNT_ETC_CNT</v>
          </cell>
          <cell r="F7265" t="str">
            <v>비도서국외기타수</v>
          </cell>
        </row>
        <row r="7266">
          <cell r="E7266" t="str">
            <v>SSCRP_ELCT_JRNL_DMST_PKG_CNT</v>
          </cell>
          <cell r="F7266" t="str">
            <v>구독전자저널국내패키지수</v>
          </cell>
        </row>
        <row r="7267">
          <cell r="E7267" t="str">
            <v>SSCRP_ELCT_JRNL_DMST_KIND_CNT</v>
          </cell>
          <cell r="F7267" t="str">
            <v>구독전자저널국내종수</v>
          </cell>
        </row>
        <row r="7268">
          <cell r="E7268" t="str">
            <v>SSCRP_ELCT_JRNL_OTNT_PKG_CNT</v>
          </cell>
          <cell r="F7268" t="str">
            <v>구독전자저널국외패키지수</v>
          </cell>
        </row>
        <row r="7269">
          <cell r="E7269" t="str">
            <v>SSCRP_ELCT_JRNL_OTNT_KIND_CNT</v>
          </cell>
          <cell r="F7269" t="str">
            <v>구독전자저널국외종수</v>
          </cell>
        </row>
        <row r="7270">
          <cell r="E7270" t="str">
            <v>SSCRP_WEB_DAT_DMST_PKG_CNT</v>
          </cell>
          <cell r="F7270" t="str">
            <v>구독웹데이터국내패키지수</v>
          </cell>
        </row>
        <row r="7271">
          <cell r="E7271" t="str">
            <v>SSCRP_WEB_DAT_DMST_KIND_CNT</v>
          </cell>
          <cell r="F7271" t="str">
            <v>구독웹데이터국내종수</v>
          </cell>
        </row>
        <row r="7272">
          <cell r="E7272" t="str">
            <v>SSCRP_WEB_DAT_OTNT_PKG_CNT</v>
          </cell>
          <cell r="F7272" t="str">
            <v>구독웹데이터국외패키지수</v>
          </cell>
        </row>
        <row r="7273">
          <cell r="E7273" t="str">
            <v>SSCRP_WEB_DAT_OTNT_KIND_CNT</v>
          </cell>
          <cell r="F7273" t="str">
            <v>구독웹데이터국외종수</v>
          </cell>
        </row>
        <row r="7274">
          <cell r="E7274" t="str">
            <v>SSCRP_ELCT_BK_DMST_PKG_CNT</v>
          </cell>
          <cell r="F7274" t="str">
            <v>구독전자도서국내패키지수</v>
          </cell>
        </row>
        <row r="7275">
          <cell r="E7275" t="str">
            <v>SSCRP_ELCT_BK_DMST_KIND_CNT</v>
          </cell>
          <cell r="F7275" t="str">
            <v>구독전자도서국내종수</v>
          </cell>
        </row>
        <row r="7276">
          <cell r="E7276" t="str">
            <v>SSCRP_ELCT_BK_OTNT_PKG_CNT</v>
          </cell>
          <cell r="F7276" t="str">
            <v>구독전자도서국외패키지수</v>
          </cell>
        </row>
        <row r="7277">
          <cell r="E7277" t="str">
            <v>SSCRP_ELCT_BK_OTNT_KIND_CNT</v>
          </cell>
          <cell r="F7277" t="str">
            <v>구독전자도서국외종수</v>
          </cell>
        </row>
        <row r="7278">
          <cell r="E7278" t="str">
            <v>SSCRP_ADOBK_DMST_PKG_CNT</v>
          </cell>
          <cell r="F7278" t="str">
            <v xml:space="preserve">구독오디오북국내패키지수 </v>
          </cell>
        </row>
        <row r="7279">
          <cell r="E7279" t="str">
            <v>SSCRP_ADOBK_DMST_KIND_CNT</v>
          </cell>
          <cell r="F7279" t="str">
            <v xml:space="preserve">구독오디오북국내종수 </v>
          </cell>
        </row>
        <row r="7280">
          <cell r="E7280" t="str">
            <v>SSCRP_ADOBK_OTNT_PKG_CNT</v>
          </cell>
          <cell r="F7280" t="str">
            <v xml:space="preserve">구독오디오북국외패키지수 </v>
          </cell>
        </row>
        <row r="7281">
          <cell r="E7281" t="str">
            <v>SSCRP_ADOBK_OTNT_KIND_CNT</v>
          </cell>
          <cell r="F7281" t="str">
            <v xml:space="preserve">구독오디오북국외종수 </v>
          </cell>
        </row>
        <row r="7282">
          <cell r="E7282" t="str">
            <v>SSCRP_ETC_DMST_PKG_CNT</v>
          </cell>
          <cell r="F7282" t="str">
            <v>구독기타국내패키지수</v>
          </cell>
        </row>
        <row r="7283">
          <cell r="E7283" t="str">
            <v>SSCRP_ETC_DMST_KIND_CNT</v>
          </cell>
          <cell r="F7283" t="str">
            <v>구독기타국내종수</v>
          </cell>
        </row>
        <row r="7284">
          <cell r="E7284" t="str">
            <v>SSCRP_ETC_OTNT_PKG_CNT</v>
          </cell>
          <cell r="F7284" t="str">
            <v>구독기타국외패키지수</v>
          </cell>
        </row>
        <row r="7285">
          <cell r="E7285" t="str">
            <v>SSCRP_ETC_OTNT_KIND_CNT</v>
          </cell>
          <cell r="F7285" t="str">
            <v>구독기타국외종수</v>
          </cell>
        </row>
        <row r="7286">
          <cell r="E7286" t="str">
            <v>CLCTN_ELCT_JRNL_DMST_PKG_CNT</v>
          </cell>
          <cell r="F7286" t="str">
            <v>소장전자저널국내패키지수</v>
          </cell>
        </row>
        <row r="7287">
          <cell r="E7287" t="str">
            <v>CLCTN_ELCT_JRNL_DMST_KIND_CNT</v>
          </cell>
          <cell r="F7287" t="str">
            <v>소장전자저널국내종수</v>
          </cell>
        </row>
        <row r="7288">
          <cell r="E7288" t="str">
            <v>CLCTN_ELCT_JRNL_OTNT_PKG_CNT</v>
          </cell>
          <cell r="F7288" t="str">
            <v>소장전자저널국외패키지수</v>
          </cell>
        </row>
        <row r="7289">
          <cell r="E7289" t="str">
            <v>CLCTN_ELCT_JRNL_OTNT_KIND_CNT</v>
          </cell>
          <cell r="F7289" t="str">
            <v>소장전자저널국외종수</v>
          </cell>
        </row>
        <row r="7290">
          <cell r="E7290" t="str">
            <v>CLCTN_WEB_DAT_DMST_PKG_CNT</v>
          </cell>
          <cell r="F7290" t="str">
            <v>소장웹데이터국내패키지수</v>
          </cell>
        </row>
        <row r="7291">
          <cell r="E7291" t="str">
            <v>CLCTN_WEB_DAT_DMST_KIND_CNT</v>
          </cell>
          <cell r="F7291" t="str">
            <v>소장웹데이터국내종수</v>
          </cell>
        </row>
        <row r="7292">
          <cell r="E7292" t="str">
            <v>CLCTN_WEB_DAT_OTNT_PKG_CNT</v>
          </cell>
          <cell r="F7292" t="str">
            <v>소장웹데이터국외패키지수</v>
          </cell>
        </row>
        <row r="7293">
          <cell r="E7293" t="str">
            <v>CLCTN_WEB_DAT_OTNT_KIND_CNT</v>
          </cell>
          <cell r="F7293" t="str">
            <v>소장웹데이터국외종수</v>
          </cell>
        </row>
        <row r="7294">
          <cell r="E7294" t="str">
            <v>CLCTN_ELCT_BK_DMST_PKG_CNT</v>
          </cell>
          <cell r="F7294" t="str">
            <v>소장전자도서국내패키지수</v>
          </cell>
        </row>
        <row r="7295">
          <cell r="E7295" t="str">
            <v>CLCTN_ELCT_BK_DMST_KIND_CNT</v>
          </cell>
          <cell r="F7295" t="str">
            <v>소장전자도서국내종수</v>
          </cell>
        </row>
        <row r="7296">
          <cell r="E7296" t="str">
            <v>CLCTN_ELCT_BK_OTNT_PKG_CNT</v>
          </cell>
          <cell r="F7296" t="str">
            <v>소장전자도서국외패키지수</v>
          </cell>
        </row>
        <row r="7297">
          <cell r="E7297" t="str">
            <v>CLCTN_ELCT_BK_OTNT_KIND_CNT</v>
          </cell>
          <cell r="F7297" t="str">
            <v>소장전자도서국외종수</v>
          </cell>
        </row>
        <row r="7298">
          <cell r="E7298" t="str">
            <v>CLCTN_ADOBK_DMST_PKG_CNT</v>
          </cell>
          <cell r="F7298" t="str">
            <v xml:space="preserve">소장오디오북국내패키지수 </v>
          </cell>
        </row>
        <row r="7299">
          <cell r="E7299" t="str">
            <v>CLCTN_ADOBK_DMST_KIND_CNT</v>
          </cell>
          <cell r="F7299" t="str">
            <v xml:space="preserve">소장오디오북국내종수 </v>
          </cell>
        </row>
        <row r="7300">
          <cell r="E7300" t="str">
            <v>CLCTN_ADOBK_OTNT_PKG_CNT</v>
          </cell>
          <cell r="F7300" t="str">
            <v xml:space="preserve">소장오디오북국외패키지수 </v>
          </cell>
        </row>
        <row r="7301">
          <cell r="E7301" t="str">
            <v>CLCTN_ADOBK_OTNT_KIND_CNT</v>
          </cell>
          <cell r="F7301" t="str">
            <v xml:space="preserve">소장오디오북국외종수 </v>
          </cell>
        </row>
        <row r="7302">
          <cell r="E7302" t="str">
            <v>CLCTN_ETC_DMST_PKG_CNT</v>
          </cell>
          <cell r="F7302" t="str">
            <v>소장기타국내패키지수</v>
          </cell>
        </row>
        <row r="7303">
          <cell r="E7303" t="str">
            <v>CLCTN_ETC_DMST_KIND_CNT</v>
          </cell>
          <cell r="F7303" t="str">
            <v>소장기타국내종수</v>
          </cell>
        </row>
        <row r="7304">
          <cell r="E7304" t="str">
            <v>CLCTN_ETC_OTNT_PKG_CNT</v>
          </cell>
          <cell r="F7304" t="str">
            <v>소장기타국외패키지수</v>
          </cell>
        </row>
        <row r="7305">
          <cell r="E7305" t="str">
            <v>CLCTN_ETC_OTNT_KIND_CNT</v>
          </cell>
          <cell r="F7305" t="str">
            <v>소장기타국외종수</v>
          </cell>
        </row>
        <row r="7306">
          <cell r="E7306" t="str">
            <v>FYER_PBLT_DMST_KIND_CNT</v>
          </cell>
          <cell r="F7306" t="str">
            <v>연간간행물국내종수</v>
          </cell>
        </row>
        <row r="7307">
          <cell r="E7307" t="str">
            <v>FYER_PBLT_OTNT_KIND_CNT</v>
          </cell>
          <cell r="F7307" t="str">
            <v>연간간행물국외종수</v>
          </cell>
        </row>
        <row r="7308">
          <cell r="E7308" t="str">
            <v>FYER_INCR_DATA_CNT_BK_DATA_PRCH_CNT</v>
          </cell>
          <cell r="F7308" t="str">
            <v>연간증가자료수도서자료구입수</v>
          </cell>
        </row>
        <row r="7309">
          <cell r="E7309" t="str">
            <v>FYER_INCR_DATA_CNT_BK_DATA_PSTSPC_CNT</v>
          </cell>
          <cell r="F7309" t="str">
            <v>연간증가자료수도서자료납본수</v>
          </cell>
        </row>
        <row r="7310">
          <cell r="E7310" t="str">
            <v>FYER_INCR_DATA_CNT_BK_DATA_DONTN_CNT</v>
          </cell>
          <cell r="F7310" t="str">
            <v>연간증가자료수도서자료기증수</v>
          </cell>
        </row>
        <row r="7311">
          <cell r="E7311" t="str">
            <v>FYER_INCR_DATA_CNT_BK_DATA_EXCG_CNT</v>
          </cell>
          <cell r="F7311" t="str">
            <v>연간증가자료수도서자료교환수</v>
          </cell>
        </row>
        <row r="7312">
          <cell r="E7312" t="str">
            <v>FYER_INCR_DATA_CNT_BK_DATA_TRNSF_CNT</v>
          </cell>
          <cell r="F7312" t="str">
            <v>연간증가자료수도서자료이관수</v>
          </cell>
        </row>
        <row r="7313">
          <cell r="E7313" t="str">
            <v>FYER_INCR_DATA_CNT_BK_DATA_SFPD_CNT</v>
          </cell>
          <cell r="F7313" t="str">
            <v>연간증가자료수도서자료자체생산수</v>
          </cell>
        </row>
        <row r="7314">
          <cell r="E7314" t="str">
            <v>FYER_EXPL_DATA_CNT_BK_DATA_EXPL_CNT</v>
          </cell>
          <cell r="F7314" t="str">
            <v>연간제적자료수도서자료제적수</v>
          </cell>
        </row>
        <row r="7315">
          <cell r="E7315" t="str">
            <v>FYER_EXPL_DATA_CNT_BK_DATA_TRNSF_CNT</v>
          </cell>
          <cell r="F7315" t="str">
            <v>연간제적자료수도서자료이관수</v>
          </cell>
        </row>
        <row r="7316">
          <cell r="E7316" t="str">
            <v>FYER_INCR_DATA_CNT_NBK_PRCH_CNT</v>
          </cell>
          <cell r="F7316" t="str">
            <v>연간증가자료수비도서구입수</v>
          </cell>
        </row>
        <row r="7317">
          <cell r="E7317" t="str">
            <v>FYER_INCR_DATA_CNT_NBK_PSTSPC_CNT</v>
          </cell>
          <cell r="F7317" t="str">
            <v>연간증가자료수비도서납본수</v>
          </cell>
        </row>
        <row r="7318">
          <cell r="E7318" t="str">
            <v>FYER_INCR_DATA_CNT_NBK_DONTN_CNT</v>
          </cell>
          <cell r="F7318" t="str">
            <v>연간증가자료수비도서기증수</v>
          </cell>
        </row>
        <row r="7319">
          <cell r="E7319" t="str">
            <v>FYER_INCR_DATA_CNT_NBK_EXCG_CNT</v>
          </cell>
          <cell r="F7319" t="str">
            <v>연간증가자료수비도서교환수</v>
          </cell>
        </row>
        <row r="7320">
          <cell r="E7320" t="str">
            <v>FYER_INCR_DATA_CNT_NBK_TRNSF_CNT</v>
          </cell>
          <cell r="F7320" t="str">
            <v>연간증가자료수비도서이관수</v>
          </cell>
        </row>
        <row r="7321">
          <cell r="E7321" t="str">
            <v>FYER_INCR_DATA_CNT_NBK_SFPD_CNT</v>
          </cell>
          <cell r="F7321" t="str">
            <v>연간증가자료수비도서자체생산수</v>
          </cell>
        </row>
        <row r="7322">
          <cell r="E7322" t="str">
            <v>FYER_EXPL_DATA_CNT_NBK_EXPL_CNT</v>
          </cell>
          <cell r="F7322" t="str">
            <v>연간제적자료수비도서제적수</v>
          </cell>
        </row>
        <row r="7323">
          <cell r="E7323" t="str">
            <v>FYER_EXPL_DATA_CNT_NBK_TRNSF_CNT</v>
          </cell>
          <cell r="F7323" t="str">
            <v>연간제적자료수비도서이관수</v>
          </cell>
        </row>
        <row r="7324">
          <cell r="E7324" t="str">
            <v>FYER_INCR_DATA_CNT_ELDT_PRCH_CNT</v>
          </cell>
          <cell r="F7324" t="str">
            <v>연간증가자료수전자자료구입수</v>
          </cell>
        </row>
        <row r="7325">
          <cell r="E7325" t="str">
            <v>FYER_INCR_DATA_CNT_ELDT_PSTSPC_CNT</v>
          </cell>
          <cell r="F7325" t="str">
            <v>연간증가자료수전자자료납본수</v>
          </cell>
        </row>
        <row r="7326">
          <cell r="E7326" t="str">
            <v>FYER_INCR_DATA_CNT_ELDT_DONTN_CNT</v>
          </cell>
          <cell r="F7326" t="str">
            <v>연간증가자료수전자자료기증수</v>
          </cell>
        </row>
        <row r="7327">
          <cell r="E7327" t="str">
            <v>FYER_INCR_DATA_CNT_ELDT_EXCG_CNT</v>
          </cell>
          <cell r="F7327" t="str">
            <v>연간증가자료수전자자료교환수</v>
          </cell>
        </row>
        <row r="7328">
          <cell r="E7328" t="str">
            <v>FYER_INCR_DATA_CNT_ELDT_TRNSF_CNT</v>
          </cell>
          <cell r="F7328" t="str">
            <v>연간증가자료수전자자료이관수</v>
          </cell>
        </row>
        <row r="7329">
          <cell r="E7329" t="str">
            <v>FYER_INCR_DATA_ELDT_SFPD_CNT</v>
          </cell>
          <cell r="F7329" t="str">
            <v>연간증가자료전자자료자체생산수</v>
          </cell>
        </row>
        <row r="7330">
          <cell r="E7330" t="str">
            <v>FYER_MNFC_DATA_CNT_ELDT_EXPL_CNT</v>
          </cell>
          <cell r="F7330" t="str">
            <v>연간제작자료수전자자료제적수</v>
          </cell>
        </row>
        <row r="7331">
          <cell r="E7331" t="str">
            <v>FYER_EXPL_DATA_CNT_ELDT_TRNSF_CNT</v>
          </cell>
          <cell r="F7331" t="str">
            <v>연간제적자료수전자자료이관수</v>
          </cell>
        </row>
        <row r="7332">
          <cell r="E7332" t="str">
            <v>FYER_INCR_DATA_CNT_SRLS_PRCH_CNT</v>
          </cell>
          <cell r="F7332" t="str">
            <v>연간증가자료수연속간행물구입수</v>
          </cell>
        </row>
        <row r="7333">
          <cell r="E7333" t="str">
            <v>FYER_INCR_DATA_CNT_SRLS_PSTSPC_CNT</v>
          </cell>
          <cell r="F7333" t="str">
            <v>연간증가자료수연속간행물납본수</v>
          </cell>
        </row>
        <row r="7334">
          <cell r="E7334" t="str">
            <v>FYER_INCR_DATA_CNT_SRLS_DONTN_CNT</v>
          </cell>
          <cell r="F7334" t="str">
            <v>연간증가자료수연속간행물기증수</v>
          </cell>
        </row>
        <row r="7335">
          <cell r="E7335" t="str">
            <v>FYER_INCR_DATA_CNT_SRLS_EXCG_CNT</v>
          </cell>
          <cell r="F7335" t="str">
            <v>연간증가자료수연속간행물교환수</v>
          </cell>
        </row>
        <row r="7336">
          <cell r="E7336" t="str">
            <v>FYER_INCR_DATA_CNT_SRLS_TRNSF_CNT</v>
          </cell>
          <cell r="F7336" t="str">
            <v>연간증가자료수연속간행물이관수</v>
          </cell>
        </row>
        <row r="7337">
          <cell r="E7337" t="str">
            <v>FYER_INCR_DATA_CNT_SRLS_SFPD_CNT</v>
          </cell>
          <cell r="F7337" t="str">
            <v>연간증가자료수연속간행물자체생산수</v>
          </cell>
        </row>
        <row r="7338">
          <cell r="E7338" t="str">
            <v>FYER_EXPL_DATA_CNT_SRLS_EXPL_CNT</v>
          </cell>
          <cell r="F7338" t="str">
            <v>연간제적자료수연속간행물제적수</v>
          </cell>
        </row>
        <row r="7339">
          <cell r="E7339" t="str">
            <v>FYER_EXPL_DATA_CNT_SRLS_TRNSF_CNT</v>
          </cell>
          <cell r="F7339" t="str">
            <v>연간제적자료수연속간행물이관수</v>
          </cell>
        </row>
        <row r="7340">
          <cell r="E7340" t="str">
            <v>FCLT_GFA</v>
          </cell>
          <cell r="F7340" t="str">
            <v>시설총면적</v>
          </cell>
        </row>
        <row r="7341">
          <cell r="E7341" t="str">
            <v>FCLT_UDGD_NOFL</v>
          </cell>
          <cell r="F7341" t="str">
            <v>시설지하층수</v>
          </cell>
        </row>
        <row r="7342">
          <cell r="E7342" t="str">
            <v>FCLT_GRND_NOFL</v>
          </cell>
          <cell r="F7342" t="str">
            <v>시설지상층수</v>
          </cell>
        </row>
        <row r="7343">
          <cell r="E7343" t="str">
            <v>TOTL_SEAT_CNT</v>
          </cell>
          <cell r="F7343" t="str">
            <v>총좌석수</v>
          </cell>
        </row>
        <row r="7344">
          <cell r="E7344" t="str">
            <v>CTMR_CMPT_CNT</v>
          </cell>
          <cell r="F7344" t="str">
            <v>이용자컴퓨터수</v>
          </cell>
        </row>
        <row r="7345">
          <cell r="E7345" t="str">
            <v>WRIN_INSTL_YN</v>
          </cell>
          <cell r="F7345" t="str">
            <v>무선인터넷설치여부</v>
          </cell>
        </row>
        <row r="7346">
          <cell r="E7346" t="str">
            <v>SYS_CNRT_STS_CN</v>
          </cell>
          <cell r="F7346" t="str">
            <v>시스템구축현황내용</v>
          </cell>
        </row>
        <row r="7347">
          <cell r="E7347" t="str">
            <v>MBLE_LBRRY_SRV_YN</v>
          </cell>
          <cell r="F7347" t="str">
            <v>모바일도서관서비스여부</v>
          </cell>
        </row>
        <row r="7348">
          <cell r="E7348" t="str">
            <v>SPRV_LBRN_CRQF_YN</v>
          </cell>
          <cell r="F7348" t="str">
            <v>관장사서자격증여부</v>
          </cell>
        </row>
        <row r="7349">
          <cell r="E7349" t="str">
            <v>SPRV_JBGD_NM</v>
          </cell>
          <cell r="F7349" t="str">
            <v>관장직급명</v>
          </cell>
        </row>
        <row r="7350">
          <cell r="E7350" t="str">
            <v>FXRL_LBRJ_MAN_NOPE</v>
          </cell>
          <cell r="F7350" t="str">
            <v>정규사서직남자인원수</v>
          </cell>
        </row>
        <row r="7351">
          <cell r="E7351" t="str">
            <v>FXRL_LBRJ_WMN_NOPE</v>
          </cell>
          <cell r="F7351" t="str">
            <v>정규사서직여자인원수</v>
          </cell>
        </row>
        <row r="7352">
          <cell r="E7352" t="str">
            <v>FXRL_ADMJ_MAN_NOPE</v>
          </cell>
          <cell r="F7352" t="str">
            <v>정규행정직남자인원수</v>
          </cell>
        </row>
        <row r="7353">
          <cell r="E7353" t="str">
            <v>FXRL_ADMJ_WMN_NOPE</v>
          </cell>
          <cell r="F7353" t="str">
            <v>정규행정직여자인원수</v>
          </cell>
        </row>
        <row r="7354">
          <cell r="E7354" t="str">
            <v>FXRL_CPTJ_MAN_NOPE</v>
          </cell>
          <cell r="F7354" t="str">
            <v>정규전산직남자인원수</v>
          </cell>
        </row>
        <row r="7355">
          <cell r="E7355" t="str">
            <v>FXRL_CPTJ_WMN_NOPE</v>
          </cell>
          <cell r="F7355" t="str">
            <v>정규전산직여자인원수</v>
          </cell>
        </row>
        <row r="7356">
          <cell r="E7356" t="str">
            <v>RGLB_ETC_MAN_NOPE</v>
          </cell>
          <cell r="F7356" t="str">
            <v>정규직기타남자인원수</v>
          </cell>
        </row>
        <row r="7357">
          <cell r="E7357" t="str">
            <v>RGLB_ETC_WMN_NOPE</v>
          </cell>
          <cell r="F7357" t="str">
            <v>정규직기타여자인원수</v>
          </cell>
        </row>
        <row r="7358">
          <cell r="E7358" t="str">
            <v>TMPS_LBRN_MAN_NOPE</v>
          </cell>
          <cell r="F7358" t="str">
            <v>비정규직사서남자인원수</v>
          </cell>
        </row>
        <row r="7359">
          <cell r="E7359" t="str">
            <v>TMPS_LBRN_WMN_NOPE</v>
          </cell>
          <cell r="F7359" t="str">
            <v>비정규직사서여자인원수</v>
          </cell>
        </row>
        <row r="7360">
          <cell r="E7360" t="str">
            <v>TMPS_ETC_MAN_NOPE</v>
          </cell>
          <cell r="F7360" t="str">
            <v>비정규직기타남자인원수</v>
          </cell>
        </row>
        <row r="7361">
          <cell r="E7361" t="str">
            <v>TMPS_ETC_WMN_NOPE</v>
          </cell>
          <cell r="F7361" t="str">
            <v>비정규직기타여자인원수</v>
          </cell>
        </row>
        <row r="7362">
          <cell r="E7362" t="str">
            <v>RGLB_LBRJ_PRCP_CNT</v>
          </cell>
          <cell r="F7362" t="str">
            <v>정규직사서직정원수</v>
          </cell>
        </row>
        <row r="7363">
          <cell r="E7363" t="str">
            <v>RGLB_ADMJ_PRCP_CNT</v>
          </cell>
          <cell r="F7363" t="str">
            <v>정규직행정직정원수</v>
          </cell>
        </row>
        <row r="7364">
          <cell r="E7364" t="str">
            <v>RGLB_CPTJ_PRCP_CNT</v>
          </cell>
          <cell r="F7364" t="str">
            <v>정규직전산직정원수</v>
          </cell>
        </row>
        <row r="7365">
          <cell r="E7365" t="str">
            <v>RGLB_ETC_PRCP_CNT</v>
          </cell>
          <cell r="F7365" t="str">
            <v>정규직기타정원수</v>
          </cell>
        </row>
        <row r="7366">
          <cell r="E7366" t="str">
            <v>TMPS_LBRN_PRCP_CNT</v>
          </cell>
          <cell r="F7366" t="str">
            <v>비정규직사서정원수</v>
          </cell>
        </row>
        <row r="7367">
          <cell r="E7367" t="str">
            <v>TMPS_ETC_PRCP_CNT</v>
          </cell>
          <cell r="F7367" t="str">
            <v>비정규직기타정원수</v>
          </cell>
        </row>
        <row r="7368">
          <cell r="E7368" t="str">
            <v>VLNT_MAN_NOPE</v>
          </cell>
          <cell r="F7368" t="str">
            <v>자원봉사자남자인원수</v>
          </cell>
        </row>
        <row r="7369">
          <cell r="E7369" t="str">
            <v>VLNT_WMN_NOPE</v>
          </cell>
          <cell r="F7369" t="str">
            <v>자원봉사자여자인원수</v>
          </cell>
        </row>
        <row r="7370">
          <cell r="E7370" t="str">
            <v>ETC_MAN_NOPE</v>
          </cell>
          <cell r="F7370" t="str">
            <v>기타남자인원수</v>
          </cell>
        </row>
        <row r="7371">
          <cell r="E7371" t="str">
            <v>ETC_WMN_NOPE</v>
          </cell>
          <cell r="F7371" t="str">
            <v>기타여자인원수</v>
          </cell>
        </row>
        <row r="7372">
          <cell r="E7372" t="str">
            <v>FSTL_RLLB_MAN_NOPE</v>
          </cell>
          <cell r="F7372" t="str">
            <v>1급정사서남자인원수</v>
          </cell>
        </row>
        <row r="7373">
          <cell r="E7373" t="str">
            <v>FSTL_RLLB_WMN_NOPE</v>
          </cell>
          <cell r="F7373" t="str">
            <v>1급정사서여자인원수</v>
          </cell>
        </row>
        <row r="7374">
          <cell r="E7374" t="str">
            <v>SCDL_RLLB_MAN_NOPE</v>
          </cell>
          <cell r="F7374" t="str">
            <v>2급정사서남자인원수</v>
          </cell>
        </row>
        <row r="7375">
          <cell r="E7375" t="str">
            <v>SCDL_RLLB_WMN_NOPE</v>
          </cell>
          <cell r="F7375" t="str">
            <v>2급정사서여자인원수</v>
          </cell>
        </row>
        <row r="7376">
          <cell r="E7376" t="str">
            <v>ASLB_MAN_NOPE</v>
          </cell>
          <cell r="F7376" t="str">
            <v>준사서남자인원수</v>
          </cell>
        </row>
        <row r="7377">
          <cell r="E7377" t="str">
            <v>ASLB_WMN_NOPE</v>
          </cell>
          <cell r="F7377" t="str">
            <v>준사서여자인원수</v>
          </cell>
        </row>
        <row r="7378">
          <cell r="E7378" t="str">
            <v>TCED_NOCS</v>
          </cell>
          <cell r="F7378" t="str">
            <v>전문교육건수</v>
          </cell>
        </row>
        <row r="7379">
          <cell r="E7379" t="str">
            <v>TCED_ADHR_CNT</v>
          </cell>
          <cell r="F7379" t="str">
            <v>전문교육참가자수</v>
          </cell>
        </row>
        <row r="7380">
          <cell r="E7380" t="str">
            <v>TCED_HR</v>
          </cell>
          <cell r="F7380" t="str">
            <v>전문교육시간</v>
          </cell>
        </row>
        <row r="7381">
          <cell r="E7381" t="str">
            <v>GNED_NOCS</v>
          </cell>
          <cell r="F7381" t="str">
            <v>일반교육건수</v>
          </cell>
        </row>
        <row r="7382">
          <cell r="E7382" t="str">
            <v>GNED_ADHR_CNT</v>
          </cell>
          <cell r="F7382" t="str">
            <v>일반교육참가자수</v>
          </cell>
        </row>
        <row r="7383">
          <cell r="E7383" t="str">
            <v>GNED_HR</v>
          </cell>
          <cell r="F7383" t="str">
            <v>일반교육시간</v>
          </cell>
        </row>
        <row r="7384">
          <cell r="E7384" t="str">
            <v>GNSR_GNED_NOCS</v>
          </cell>
          <cell r="F7384" t="str">
            <v>일반직일반교육건수</v>
          </cell>
        </row>
        <row r="7385">
          <cell r="E7385" t="str">
            <v>GNSR_GNED_HR</v>
          </cell>
          <cell r="F7385" t="str">
            <v>일반직일반교육시간</v>
          </cell>
        </row>
        <row r="7386">
          <cell r="E7386" t="str">
            <v>GNSR_GNED_ADHR_CNT</v>
          </cell>
          <cell r="F7386" t="str">
            <v>일반직일반교육참가자수</v>
          </cell>
        </row>
        <row r="7387">
          <cell r="E7387" t="str">
            <v>STAMT_LBCT_AMT</v>
          </cell>
          <cell r="F7387" t="str">
            <v>결산액인건비금액</v>
          </cell>
        </row>
        <row r="7388">
          <cell r="E7388" t="str">
            <v>STAMT_LBCT_NT</v>
          </cell>
          <cell r="F7388" t="str">
            <v>결산액인건비비고</v>
          </cell>
        </row>
        <row r="7389">
          <cell r="E7389" t="str">
            <v>STAMT_DATA_PRCH_AMT</v>
          </cell>
          <cell r="F7389" t="str">
            <v>결산액자료구입금액</v>
          </cell>
        </row>
        <row r="7390">
          <cell r="E7390" t="str">
            <v>STAMT_DATA_PRCH_NT</v>
          </cell>
          <cell r="F7390" t="str">
            <v>결산액자료구입비고</v>
          </cell>
        </row>
        <row r="7391">
          <cell r="E7391" t="str">
            <v>STAMT_OPCT_AMT</v>
          </cell>
          <cell r="F7391" t="str">
            <v>결산액운영비금액</v>
          </cell>
        </row>
        <row r="7392">
          <cell r="E7392" t="str">
            <v>STAMT_OPCT_NT</v>
          </cell>
          <cell r="F7392" t="str">
            <v>결산액운영비비고</v>
          </cell>
        </row>
        <row r="7393">
          <cell r="E7393" t="str">
            <v>BDAMT_LBCT_RGLB_AMT</v>
          </cell>
          <cell r="F7393" t="str">
            <v>예산액인건비정규직금액</v>
          </cell>
        </row>
        <row r="7394">
          <cell r="E7394" t="str">
            <v>BDAMT_LBCT_RGLB_NT</v>
          </cell>
          <cell r="F7394" t="str">
            <v>예산액인건비정규직비고</v>
          </cell>
        </row>
        <row r="7395">
          <cell r="E7395" t="str">
            <v>BDAMT_LBCT_TMPS_AMT</v>
          </cell>
          <cell r="F7395" t="str">
            <v>예산액인건비비정규직금액</v>
          </cell>
        </row>
        <row r="7396">
          <cell r="E7396" t="str">
            <v>BDAMT_LBCT_TMPS_NT</v>
          </cell>
          <cell r="F7396" t="str">
            <v>예산액인건비비정규직비고</v>
          </cell>
        </row>
        <row r="7397">
          <cell r="E7397" t="str">
            <v>BDAMT_DATA_PHCT_BK_AMT</v>
          </cell>
          <cell r="F7397" t="str">
            <v>예산액자료구입비도서금액</v>
          </cell>
        </row>
        <row r="7398">
          <cell r="E7398" t="str">
            <v>BDAMT_DATA_PHCT_BK_NT</v>
          </cell>
          <cell r="F7398" t="str">
            <v>예산액자료구입비도서비고</v>
          </cell>
        </row>
        <row r="7399">
          <cell r="E7399" t="str">
            <v>BDAMT_DATA_PHCT_NBK_AMT</v>
          </cell>
          <cell r="F7399" t="str">
            <v>예산액자료구입비비도서금액</v>
          </cell>
        </row>
        <row r="7400">
          <cell r="E7400" t="str">
            <v>BDAMT_DATA_PHCT_NBK_NT</v>
          </cell>
          <cell r="F7400" t="str">
            <v>예산액자료구입비비도서비고</v>
          </cell>
        </row>
        <row r="7401">
          <cell r="E7401" t="str">
            <v>BDAMT_DATA_PHCT_ELCT_AMT</v>
          </cell>
          <cell r="F7401" t="str">
            <v>예산액자료구입비전자금액</v>
          </cell>
        </row>
        <row r="7402">
          <cell r="E7402" t="str">
            <v>BDAMT_DATA_PHCT_ELCT_NT</v>
          </cell>
          <cell r="F7402" t="str">
            <v>예산액자료구입비전자비고</v>
          </cell>
        </row>
        <row r="7403">
          <cell r="E7403" t="str">
            <v>BDAMT_DATA_PHCT_SQNC_AMT</v>
          </cell>
          <cell r="F7403" t="str">
            <v>예산액자료구입비연속금액</v>
          </cell>
        </row>
        <row r="7404">
          <cell r="E7404" t="str">
            <v>BDAMT_DATA_PHCT_SQNC_NT</v>
          </cell>
          <cell r="F7404" t="str">
            <v>예산액자료구입비연속비고</v>
          </cell>
        </row>
        <row r="7405">
          <cell r="E7405" t="str">
            <v>BDAMT_OPER_CSTMT_AMT</v>
          </cell>
          <cell r="F7405" t="str">
            <v>예산액운영유지비금액</v>
          </cell>
        </row>
        <row r="7406">
          <cell r="E7406" t="str">
            <v>BDAMT_OPER_CSTMT_NT</v>
          </cell>
          <cell r="F7406" t="str">
            <v>예산액운영유지비비고</v>
          </cell>
        </row>
        <row r="7407">
          <cell r="E7407" t="str">
            <v>BDAMT_OPER_PRGM_AMT</v>
          </cell>
          <cell r="F7407" t="str">
            <v>예산액운영프로그램금액</v>
          </cell>
        </row>
        <row r="7408">
          <cell r="E7408" t="str">
            <v>BDAMT_OPER_PRGM_NT</v>
          </cell>
          <cell r="F7408" t="str">
            <v>예산액운영프로그램비고</v>
          </cell>
        </row>
        <row r="7409">
          <cell r="E7409" t="str">
            <v>BDAMT_OPCT_ETC_AMT</v>
          </cell>
          <cell r="F7409" t="str">
            <v>예산액운영비기타금액</v>
          </cell>
        </row>
        <row r="7410">
          <cell r="E7410" t="str">
            <v>BDAMT_OPCT_ETC_NT</v>
          </cell>
          <cell r="F7410" t="str">
            <v>예산액운영비기타비고</v>
          </cell>
        </row>
        <row r="7411">
          <cell r="E7411" t="str">
            <v>FYER_TOTL_OPNG_NMDY</v>
          </cell>
          <cell r="F7411" t="str">
            <v>연간총개관일수</v>
          </cell>
        </row>
        <row r="7412">
          <cell r="E7412" t="str">
            <v>PRWK_AVRG_OPNG_HR</v>
          </cell>
          <cell r="F7412" t="str">
            <v>주당평균개관시간</v>
          </cell>
        </row>
        <row r="7413">
          <cell r="E7413" t="str">
            <v>CHLD_VSTR_CNT</v>
          </cell>
          <cell r="F7413" t="str">
            <v>어린이방문자수</v>
          </cell>
        </row>
        <row r="7414">
          <cell r="E7414" t="str">
            <v>TNGR_VSTR_CNT</v>
          </cell>
          <cell r="F7414" t="str">
            <v>청소년방문자수</v>
          </cell>
        </row>
        <row r="7415">
          <cell r="E7415" t="str">
            <v>ADLT_VSTR_CNT</v>
          </cell>
          <cell r="F7415" t="str">
            <v>성인방문자수</v>
          </cell>
        </row>
        <row r="7416">
          <cell r="E7416" t="str">
            <v>CHLD_CTMR_CNT</v>
          </cell>
          <cell r="F7416" t="str">
            <v>어린이이용자수</v>
          </cell>
        </row>
        <row r="7417">
          <cell r="E7417" t="str">
            <v>TNGR_CTMR_CNT</v>
          </cell>
          <cell r="F7417" t="str">
            <v>청소년이용자수</v>
          </cell>
        </row>
        <row r="7418">
          <cell r="E7418" t="str">
            <v>ADLT_CTMR_CNT</v>
          </cell>
          <cell r="F7418" t="str">
            <v>성인이용자수</v>
          </cell>
        </row>
        <row r="7419">
          <cell r="E7419" t="str">
            <v>CHLD_UTLZ_BK_CNT</v>
          </cell>
          <cell r="F7419" t="str">
            <v>어린이이용도서수</v>
          </cell>
        </row>
        <row r="7420">
          <cell r="E7420" t="str">
            <v>TNGR_UTLZ_BK_CNT</v>
          </cell>
          <cell r="F7420" t="str">
            <v>청소년이용도서수</v>
          </cell>
        </row>
        <row r="7421">
          <cell r="E7421" t="str">
            <v>ADLT_UTLZ_BK_CNT</v>
          </cell>
          <cell r="F7421" t="str">
            <v>성인이용도서수</v>
          </cell>
        </row>
        <row r="7422">
          <cell r="E7422" t="str">
            <v>QSTASW_NOCS</v>
          </cell>
          <cell r="F7422" t="str">
            <v>질의회답건수</v>
          </cell>
        </row>
        <row r="7423">
          <cell r="E7423" t="str">
            <v>HMPG_CNTN_NOCS</v>
          </cell>
          <cell r="F7423" t="str">
            <v>홈페이지접속건수</v>
          </cell>
        </row>
        <row r="7424">
          <cell r="E7424" t="str">
            <v>MBLE_WEB_CNTN_NOCS</v>
          </cell>
          <cell r="F7424" t="str">
            <v>모바일웹접속건수</v>
          </cell>
        </row>
        <row r="7425">
          <cell r="E7425" t="str">
            <v>ELCT_LBRRY_CNTN_NOCS</v>
          </cell>
          <cell r="F7425" t="str">
            <v>전자도서관접속건수</v>
          </cell>
        </row>
        <row r="7426">
          <cell r="E7426" t="str">
            <v>ELCT_LBRRY_DWLD_NOCS</v>
          </cell>
          <cell r="F7426" t="str">
            <v>전자도서관다운로드건수</v>
          </cell>
        </row>
        <row r="7427">
          <cell r="E7427" t="str">
            <v>CMUS_DB_CNTN_NOCS</v>
          </cell>
          <cell r="F7427" t="str">
            <v>상용데이터베이스접속건수</v>
          </cell>
        </row>
        <row r="7428">
          <cell r="E7428" t="str">
            <v>CMUS_DB_DWLD_NOCS</v>
          </cell>
          <cell r="F7428" t="str">
            <v>상용데이터베이스다운로드건수</v>
          </cell>
        </row>
        <row r="7429">
          <cell r="E7429" t="str">
            <v>INLN_RQST_CNT</v>
          </cell>
          <cell r="F7429" t="str">
            <v>상호대차의뢰수</v>
          </cell>
        </row>
        <row r="7430">
          <cell r="E7430" t="str">
            <v>INLN_PVSN_CNT</v>
          </cell>
          <cell r="F7430" t="str">
            <v>상호대차제공수</v>
          </cell>
        </row>
        <row r="7431">
          <cell r="E7431" t="str">
            <v>DATA_DPLC_RQST_CNT</v>
          </cell>
          <cell r="F7431" t="str">
            <v>자료복사의뢰수</v>
          </cell>
        </row>
        <row r="7432">
          <cell r="E7432" t="str">
            <v>DATA_DPLC_PVSN_CNT</v>
          </cell>
          <cell r="F7432" t="str">
            <v>자료복사제공수</v>
          </cell>
        </row>
        <row r="7433">
          <cell r="E7433" t="str">
            <v>CLBR_NTWK_DMST_CNT</v>
          </cell>
          <cell r="F7433" t="str">
            <v>협력네트워크국내수</v>
          </cell>
        </row>
        <row r="7434">
          <cell r="E7434" t="str">
            <v>CLBR_NTWK_OTNT_CNT</v>
          </cell>
          <cell r="F7434" t="str">
            <v>협력네트워크국외수</v>
          </cell>
        </row>
        <row r="7435">
          <cell r="E7435" t="str">
            <v>CTMR_EDU_NOCS</v>
          </cell>
          <cell r="F7435" t="str">
            <v>이용자교육건수</v>
          </cell>
        </row>
        <row r="7436">
          <cell r="E7436" t="str">
            <v>CTMR_EDU_ADHR_CNT</v>
          </cell>
          <cell r="F7436" t="str">
            <v>이용자교육참가자수</v>
          </cell>
        </row>
        <row r="7437">
          <cell r="E7437" t="str">
            <v>CTMR_EDU_HR</v>
          </cell>
          <cell r="F7437" t="str">
            <v>이용자교육시간</v>
          </cell>
        </row>
        <row r="7438">
          <cell r="E7438" t="str">
            <v>CLTR_PRGM_FXTR_LCTR_CNT</v>
          </cell>
          <cell r="F7438" t="str">
            <v>문화프로그램정기강좌수</v>
          </cell>
        </row>
        <row r="7439">
          <cell r="E7439" t="str">
            <v>CLTR_PRGM_FXTR_ADHR_CNT</v>
          </cell>
          <cell r="F7439" t="str">
            <v>문화프로그램정기참가자수</v>
          </cell>
        </row>
        <row r="7440">
          <cell r="E7440" t="str">
            <v>CLTR_PRGM_ONTM_LCTR_CNT</v>
          </cell>
          <cell r="F7440" t="str">
            <v>문화프로그램1회성강좌수</v>
          </cell>
        </row>
        <row r="7441">
          <cell r="E7441" t="str">
            <v>CLTR_PRGM_ONTM_ADHR_CNT</v>
          </cell>
          <cell r="F7441" t="str">
            <v>문화프로그램1회성참가자수</v>
          </cell>
        </row>
        <row r="7442">
          <cell r="E7442" t="str">
            <v>READ_PRGM_FXTR_LCTR_CNT</v>
          </cell>
          <cell r="F7442" t="str">
            <v>독서프로그램정기강좌수</v>
          </cell>
        </row>
        <row r="7443">
          <cell r="E7443" t="str">
            <v>READ_PRGM_FXTR_ADHR_CNT</v>
          </cell>
          <cell r="F7443" t="str">
            <v>독서프로그램정기참가자수</v>
          </cell>
        </row>
        <row r="7444">
          <cell r="E7444" t="str">
            <v>READ_PRGM_ONTM_LCTR_CNT</v>
          </cell>
          <cell r="F7444" t="str">
            <v>독서프로그램1회성강좌수</v>
          </cell>
        </row>
        <row r="7445">
          <cell r="E7445" t="str">
            <v>READ_PRGM_ONTM_ADHR_CNT</v>
          </cell>
          <cell r="F7445" t="str">
            <v>독서프로그램1회성참가자수</v>
          </cell>
        </row>
        <row r="7446">
          <cell r="E7446" t="str">
            <v>DSUS_SPCA_DATA_PRNT_DATA_CNT</v>
          </cell>
          <cell r="F7446" t="str">
            <v>장애인용특수자료인쇄자료수</v>
          </cell>
        </row>
        <row r="7447">
          <cell r="E7447" t="str">
            <v>DSUS_SPCA_DATA_NBK_CNT</v>
          </cell>
          <cell r="F7447" t="str">
            <v>장애인용특수자료비도서수</v>
          </cell>
        </row>
        <row r="7448">
          <cell r="E7448" t="str">
            <v>KNWL_INFO_VLSG_DSPN_CNT</v>
          </cell>
          <cell r="F7448" t="str">
            <v>지식정보취약계층장애인수</v>
          </cell>
        </row>
        <row r="7449">
          <cell r="E7449" t="str">
            <v>KNWL_INFO_VLSG_ODPN_CNT</v>
          </cell>
          <cell r="F7449" t="str">
            <v>지식정보취약계층노인수</v>
          </cell>
        </row>
        <row r="7450">
          <cell r="E7450" t="str">
            <v>LBRRY_TOTL_BDAMT</v>
          </cell>
          <cell r="F7450" t="str">
            <v>도서관총예산액</v>
          </cell>
        </row>
        <row r="7451">
          <cell r="E7451" t="str">
            <v>DSPN_BDAMT</v>
          </cell>
          <cell r="F7451" t="str">
            <v>장애인예산액</v>
          </cell>
        </row>
        <row r="7452">
          <cell r="E7452" t="str">
            <v>ODPN_BDAMT</v>
          </cell>
          <cell r="F7452" t="str">
            <v>노인예산액</v>
          </cell>
        </row>
        <row r="7453">
          <cell r="E7453" t="str">
            <v>CHLD_SRV_CHRM_YN</v>
          </cell>
          <cell r="F7453" t="str">
            <v>어린이서비스어린이실여부</v>
          </cell>
        </row>
        <row r="7454">
          <cell r="E7454" t="str">
            <v>CHLD_SRV_CTMR_CNT</v>
          </cell>
          <cell r="F7454" t="str">
            <v>어린이서비스이용자수</v>
          </cell>
        </row>
        <row r="7455">
          <cell r="E7455" t="str">
            <v>CHLD_SRV_DATA_CNT</v>
          </cell>
          <cell r="F7455" t="str">
            <v>어린이서비스자료수</v>
          </cell>
        </row>
        <row r="7456">
          <cell r="E7456" t="str">
            <v>CHLD_SRV_FYER_INCR_DATA_CNT</v>
          </cell>
          <cell r="F7456" t="str">
            <v>어린이서비스연간증가자료수</v>
          </cell>
        </row>
        <row r="7457">
          <cell r="E7457" t="str">
            <v>BK_DATA_CNT</v>
          </cell>
          <cell r="F7457" t="str">
            <v>도서자료수</v>
          </cell>
        </row>
        <row r="7458">
          <cell r="E7458" t="str">
            <v>NBK_DATA_CNT</v>
          </cell>
          <cell r="F7458" t="str">
            <v>비도서자료수</v>
          </cell>
        </row>
        <row r="7459">
          <cell r="E7459" t="str">
            <v>SRLS_CNT</v>
          </cell>
          <cell r="F7459" t="str">
            <v>연속간행물수</v>
          </cell>
        </row>
        <row r="7460">
          <cell r="E7460" t="str">
            <v>WEB_INFO_CNT</v>
          </cell>
          <cell r="F7460" t="str">
            <v>웹정보수</v>
          </cell>
        </row>
        <row r="7461">
          <cell r="E7461" t="str">
            <v>MARC_BK_CNT</v>
          </cell>
          <cell r="F7461" t="str">
            <v>MARC도서수</v>
          </cell>
        </row>
        <row r="7462">
          <cell r="E7462" t="str">
            <v>MARC_NBK_CNT</v>
          </cell>
          <cell r="F7462" t="str">
            <v>MARC비도서수</v>
          </cell>
        </row>
        <row r="7463">
          <cell r="E7463" t="str">
            <v>MARC_SRLS_CNT</v>
          </cell>
          <cell r="F7463" t="str">
            <v xml:space="preserve">MARC연속간행물수 </v>
          </cell>
        </row>
        <row r="7464">
          <cell r="E7464" t="str">
            <v>MARC_ELDT_CNT</v>
          </cell>
          <cell r="F7464" t="str">
            <v>MARC전자자료수</v>
          </cell>
        </row>
        <row r="7465">
          <cell r="E7465" t="str">
            <v>MARC_EXCL_BK_CNT</v>
          </cell>
          <cell r="F7465" t="str">
            <v>MARC제외도서수</v>
          </cell>
        </row>
        <row r="7466">
          <cell r="E7466" t="str">
            <v>MARC_EXCL_NBK_CNT</v>
          </cell>
          <cell r="F7466" t="str">
            <v>MARC제외비도서수</v>
          </cell>
        </row>
        <row r="7467">
          <cell r="E7467" t="str">
            <v>MARC_EXCL_SRLS_CNT</v>
          </cell>
          <cell r="F7467" t="str">
            <v xml:space="preserve">MARC제외연속간행물수 </v>
          </cell>
        </row>
        <row r="7468">
          <cell r="E7468" t="str">
            <v>MARC_EXCL_ELDT_CNT</v>
          </cell>
          <cell r="F7468" t="str">
            <v>MARC제외전자자료수</v>
          </cell>
        </row>
        <row r="7469">
          <cell r="E7469" t="str">
            <v>ORGNL_DB_CNRT_CNT</v>
          </cell>
          <cell r="F7469" t="str">
            <v>원문데이터베이스구축수</v>
          </cell>
        </row>
        <row r="7470">
          <cell r="E7470" t="str">
            <v>DGTCT_CNRT_CNT</v>
          </cell>
          <cell r="F7470" t="str">
            <v>디지털콘텐츠구축수</v>
          </cell>
        </row>
        <row r="7471">
          <cell r="E7471" t="str">
            <v>LBRRY_ENG_NM</v>
          </cell>
          <cell r="F7471" t="str">
            <v>도서관영문명</v>
          </cell>
        </row>
        <row r="7472">
          <cell r="E7472" t="str">
            <v>LBRRY_CMPS_NT</v>
          </cell>
          <cell r="F7472" t="str">
            <v>도서관구성비고</v>
          </cell>
        </row>
        <row r="7473">
          <cell r="E7473" t="str">
            <v>EXPNC_FXRL_TMST_LBRN_QLFC_MAN_NOPE</v>
          </cell>
          <cell r="F7473" t="str">
            <v>비정규시간제사서자격남자인원수</v>
          </cell>
        </row>
        <row r="7474">
          <cell r="E7474" t="str">
            <v>EXPNC_FXRL_TMST_LBRN_QLFC_WMN_NOPE</v>
          </cell>
          <cell r="F7474" t="str">
            <v>비정규시간제사서자격여자인원수</v>
          </cell>
        </row>
        <row r="7475">
          <cell r="E7475" t="str">
            <v>EXPNC_FXRL_TMST_ETC_MAN_NOPE</v>
          </cell>
          <cell r="F7475" t="str">
            <v>비정규시간제기타남자인원수</v>
          </cell>
        </row>
        <row r="7476">
          <cell r="E7476" t="str">
            <v>EXPNC_FXRL_TMST_ETC_WMN_NOPE</v>
          </cell>
          <cell r="F7476" t="str">
            <v>비정규시간제기타여자인원수</v>
          </cell>
        </row>
        <row r="7477">
          <cell r="E7477" t="str">
            <v>GNSR_LBRN_TCED_NOCS</v>
          </cell>
          <cell r="F7477" t="str">
            <v>일반직사서전문교육건수</v>
          </cell>
        </row>
        <row r="7478">
          <cell r="E7478" t="str">
            <v>GNSR_LBRN_TCED_HR</v>
          </cell>
          <cell r="F7478" t="str">
            <v>일반직사서전문교육시간</v>
          </cell>
        </row>
        <row r="7479">
          <cell r="E7479" t="str">
            <v>GNSR_LBRN_TCED_ADHR_CNT</v>
          </cell>
          <cell r="F7479" t="str">
            <v>일반직사서전문교육참가자수</v>
          </cell>
        </row>
        <row r="7480">
          <cell r="E7480" t="str">
            <v>SUM_LBRN_TCED_NOCS</v>
          </cell>
          <cell r="F7480" t="str">
            <v>합계사서전문교육건수</v>
          </cell>
        </row>
        <row r="7481">
          <cell r="E7481" t="str">
            <v>SUM_LBRN_TCED_HR</v>
          </cell>
          <cell r="F7481" t="str">
            <v>합계사서전문교육시간</v>
          </cell>
        </row>
        <row r="7482">
          <cell r="E7482" t="str">
            <v>SUM_LBRN_TCED_ADHR_CNT</v>
          </cell>
          <cell r="F7482" t="str">
            <v>합계사서전문교육참가자수</v>
          </cell>
        </row>
        <row r="7483">
          <cell r="E7483" t="str">
            <v>SUM_GNED_NOCS</v>
          </cell>
          <cell r="F7483" t="str">
            <v>합계일반교육건수</v>
          </cell>
        </row>
        <row r="7484">
          <cell r="E7484" t="str">
            <v>SUM_GNED_HR</v>
          </cell>
          <cell r="F7484" t="str">
            <v>합계일반교육시간</v>
          </cell>
        </row>
        <row r="7485">
          <cell r="E7485" t="str">
            <v>SUM_GNED_ADHR_CNT</v>
          </cell>
          <cell r="F7485" t="str">
            <v>합계일반교육참가자수</v>
          </cell>
        </row>
        <row r="7486">
          <cell r="E7486" t="str">
            <v>UP_SGG_CD</v>
          </cell>
          <cell r="F7486" t="str">
            <v>상위시군구코드</v>
          </cell>
        </row>
        <row r="7487">
          <cell r="E7487" t="str">
            <v>SGG_CD</v>
          </cell>
          <cell r="F7487" t="str">
            <v>시군구코드</v>
          </cell>
        </row>
        <row r="7488">
          <cell r="E7488" t="str">
            <v>OPNG_YR</v>
          </cell>
          <cell r="F7488" t="str">
            <v>개관연도</v>
          </cell>
        </row>
        <row r="7489">
          <cell r="E7489" t="str">
            <v>FNDN_MNBD_NM</v>
          </cell>
          <cell r="F7489" t="str">
            <v>설립주체명</v>
          </cell>
        </row>
        <row r="7490">
          <cell r="E7490" t="str">
            <v>OPER_MTHD_NM</v>
          </cell>
          <cell r="F7490" t="str">
            <v>운영방식명</v>
          </cell>
        </row>
        <row r="7491">
          <cell r="E7491" t="str">
            <v>OPER_INST_NM</v>
          </cell>
          <cell r="F7491" t="str">
            <v>운영기관명</v>
          </cell>
        </row>
        <row r="7492">
          <cell r="E7492" t="str">
            <v>ZIP</v>
          </cell>
          <cell r="F7492" t="str">
            <v>우편번호</v>
          </cell>
        </row>
        <row r="7493">
          <cell r="E7493" t="str">
            <v>ADDR</v>
          </cell>
          <cell r="F7493" t="str">
            <v>주소</v>
          </cell>
        </row>
        <row r="7494">
          <cell r="E7494" t="str">
            <v>DADDR</v>
          </cell>
          <cell r="F7494" t="str">
            <v>상세주소</v>
          </cell>
        </row>
        <row r="7495">
          <cell r="E7495" t="str">
            <v>INST_TELNO</v>
          </cell>
          <cell r="F7495" t="str">
            <v>기관전화번호</v>
          </cell>
        </row>
        <row r="7496">
          <cell r="E7496" t="str">
            <v>FXNO</v>
          </cell>
          <cell r="F7496" t="str">
            <v>팩스번호</v>
          </cell>
        </row>
        <row r="7497">
          <cell r="E7497" t="str">
            <v>HMPG_ADDR</v>
          </cell>
          <cell r="F7497" t="str">
            <v>홈페이지주소</v>
          </cell>
        </row>
        <row r="7498">
          <cell r="E7498" t="str">
            <v>OPNG_HR_NT</v>
          </cell>
          <cell r="F7498" t="str">
            <v>개관시간비고</v>
          </cell>
        </row>
        <row r="7499">
          <cell r="E7499" t="str">
            <v>CLS_DAY_NT</v>
          </cell>
          <cell r="F7499" t="str">
            <v>휴관일비고</v>
          </cell>
        </row>
        <row r="7500">
          <cell r="E7500" t="str">
            <v>UP_LBRRY_NM</v>
          </cell>
          <cell r="F7500" t="str">
            <v>상위도서관명</v>
          </cell>
        </row>
        <row r="7501">
          <cell r="E7501" t="str">
            <v>LOAD_DT</v>
          </cell>
          <cell r="F7501" t="str">
            <v>적재일시</v>
          </cell>
        </row>
        <row r="7502">
          <cell r="E7502" t="str">
            <v>LINK_SN</v>
          </cell>
          <cell r="F7502" t="str">
            <v>연계일련번호</v>
          </cell>
        </row>
        <row r="7503">
          <cell r="E7503" t="str">
            <v>LINK_DMND_DT</v>
          </cell>
          <cell r="F7503" t="str">
            <v>연계요청일시</v>
          </cell>
        </row>
        <row r="7504">
          <cell r="E7504" t="str">
            <v>DTY_SPRTN_CD</v>
          </cell>
          <cell r="F7504" t="str">
            <v>업무구분코드</v>
          </cell>
        </row>
        <row r="7505">
          <cell r="E7505" t="str">
            <v>DTY_PRCS_DT</v>
          </cell>
          <cell r="F7505" t="str">
            <v>업무처리일시</v>
          </cell>
        </row>
        <row r="7506">
          <cell r="E7506" t="str">
            <v>DTY_TRNSF_PRCS_ST_CD</v>
          </cell>
          <cell r="F7506" t="str">
            <v>업무이관처리상태코드</v>
          </cell>
        </row>
        <row r="7507">
          <cell r="E7507" t="str">
            <v>MPIG_ID</v>
          </cell>
          <cell r="F7507" t="str">
            <v>매핑아이디</v>
          </cell>
        </row>
        <row r="7508">
          <cell r="E7508" t="str">
            <v>LINK_FLFL_DT</v>
          </cell>
          <cell r="F7508" t="str">
            <v>연계수행일시</v>
          </cell>
        </row>
        <row r="7509">
          <cell r="E7509" t="str">
            <v>LINK_PRCS_VL</v>
          </cell>
          <cell r="F7509" t="str">
            <v>연계처리값</v>
          </cell>
        </row>
        <row r="7510">
          <cell r="E7510" t="str">
            <v>LINK_PRCS_ST_CD</v>
          </cell>
          <cell r="F7510" t="str">
            <v>연계처리상태코드</v>
          </cell>
        </row>
        <row r="7511">
          <cell r="E7511" t="str">
            <v>PRCS_CTPV_CONT</v>
          </cell>
          <cell r="F7511" t="str">
            <v>처리시도횟수</v>
          </cell>
        </row>
        <row r="7512">
          <cell r="E7512" t="str">
            <v>TRBL_MSG_CN</v>
          </cell>
          <cell r="F7512" t="str">
            <v>장애메시지내용</v>
          </cell>
        </row>
        <row r="7513">
          <cell r="E7513" t="str">
            <v>CRTR_YR</v>
          </cell>
          <cell r="F7513" t="str">
            <v>기준연도</v>
          </cell>
        </row>
        <row r="7514">
          <cell r="E7514" t="str">
            <v>NTPL_CLTR_REMN_NM</v>
          </cell>
          <cell r="F7514" t="str">
            <v>향토문화유적명</v>
          </cell>
        </row>
        <row r="7515">
          <cell r="E7515" t="str">
            <v>CLTR_REMN_DSGN_NO</v>
          </cell>
          <cell r="F7515" t="str">
            <v>문화유적지정번호</v>
          </cell>
        </row>
        <row r="7516">
          <cell r="E7516" t="str">
            <v>NTPL_CLTR_REMN_SPRTN_NM</v>
          </cell>
          <cell r="F7516" t="str">
            <v>향토문화유적구분명</v>
          </cell>
        </row>
        <row r="7517">
          <cell r="E7517" t="str">
            <v>NTPL_CLTR_REMN_KND_NM</v>
          </cell>
          <cell r="F7517" t="str">
            <v>향토문화유적종류명</v>
          </cell>
        </row>
        <row r="7518">
          <cell r="E7518" t="str">
            <v>ROAD_NM_ADDR</v>
          </cell>
          <cell r="F7518" t="str">
            <v>도로명주소</v>
          </cell>
        </row>
        <row r="7519">
          <cell r="E7519" t="str">
            <v>LOTNO_ADDR</v>
          </cell>
          <cell r="F7519" t="str">
            <v>지번주소</v>
          </cell>
        </row>
        <row r="7520">
          <cell r="E7520" t="str">
            <v>LOT</v>
          </cell>
          <cell r="F7520" t="str">
            <v>경도</v>
          </cell>
        </row>
        <row r="7521">
          <cell r="E7521" t="str">
            <v>LAT</v>
          </cell>
          <cell r="F7521" t="str">
            <v>위도</v>
          </cell>
        </row>
        <row r="7522">
          <cell r="E7522" t="str">
            <v>DSGN_YMD</v>
          </cell>
          <cell r="F7522" t="str">
            <v>지정일자</v>
          </cell>
        </row>
        <row r="7523">
          <cell r="E7523" t="str">
            <v>OWSP_MNBD_SPRTN_NM</v>
          </cell>
          <cell r="F7523" t="str">
            <v>소유주체구분명</v>
          </cell>
        </row>
        <row r="7524">
          <cell r="E7524" t="str">
            <v>OWNR_NM</v>
          </cell>
          <cell r="F7524" t="str">
            <v>소유자명</v>
          </cell>
        </row>
        <row r="7525">
          <cell r="E7525" t="str">
            <v>SCL_CN</v>
          </cell>
          <cell r="F7525" t="str">
            <v>규모내용</v>
          </cell>
        </row>
        <row r="7526">
          <cell r="E7526" t="str">
            <v>RAS_ERA_CN</v>
          </cell>
          <cell r="F7526" t="str">
            <v>조성시대내용</v>
          </cell>
        </row>
        <row r="7527">
          <cell r="E7527" t="str">
            <v>IMG_INFO_CN</v>
          </cell>
          <cell r="F7527" t="str">
            <v>이미지정보내용</v>
          </cell>
        </row>
        <row r="7528">
          <cell r="E7528" t="str">
            <v>NTPL_CLTR_REMN_INTD_CN</v>
          </cell>
          <cell r="F7528" t="str">
            <v>향토문화유적소개내용</v>
          </cell>
        </row>
        <row r="7529">
          <cell r="E7529" t="str">
            <v>MNG_INST_TELNO</v>
          </cell>
          <cell r="F7529" t="str">
            <v>관리기관전화번호</v>
          </cell>
        </row>
        <row r="7530">
          <cell r="E7530" t="str">
            <v>MNG_INST_NM</v>
          </cell>
          <cell r="F7530" t="str">
            <v>관리기관명</v>
          </cell>
        </row>
        <row r="7531">
          <cell r="E7531" t="str">
            <v>CRTR_YMD</v>
          </cell>
          <cell r="F7531" t="str">
            <v>기준일자</v>
          </cell>
        </row>
        <row r="7532">
          <cell r="E7532" t="str">
            <v>PVSN_INST_ID</v>
          </cell>
          <cell r="F7532" t="str">
            <v>제공기관아이디</v>
          </cell>
        </row>
        <row r="7533">
          <cell r="E7533" t="str">
            <v>PVSN_INST_NM</v>
          </cell>
          <cell r="F7533" t="str">
            <v>제공기관명</v>
          </cell>
        </row>
        <row r="7534">
          <cell r="E7534" t="str">
            <v>SGG_CD</v>
          </cell>
          <cell r="F7534" t="str">
            <v>시군구코드</v>
          </cell>
        </row>
        <row r="7535">
          <cell r="E7535" t="str">
            <v>LOAD_DT</v>
          </cell>
          <cell r="F7535" t="str">
            <v>적재일시</v>
          </cell>
        </row>
        <row r="7536">
          <cell r="E7536" t="str">
            <v>LINK_SN</v>
          </cell>
          <cell r="F7536" t="str">
            <v>연계일련번호</v>
          </cell>
        </row>
        <row r="7537">
          <cell r="E7537" t="str">
            <v>LINK_DMND_DT</v>
          </cell>
          <cell r="F7537" t="str">
            <v>연계요청일시</v>
          </cell>
        </row>
        <row r="7538">
          <cell r="E7538" t="str">
            <v>DTY_SPRTN_CD</v>
          </cell>
          <cell r="F7538" t="str">
            <v>업무구분코드</v>
          </cell>
        </row>
        <row r="7539">
          <cell r="E7539" t="str">
            <v>DTY_PRCS_DT</v>
          </cell>
          <cell r="F7539" t="str">
            <v>업무처리일시</v>
          </cell>
        </row>
        <row r="7540">
          <cell r="E7540" t="str">
            <v>DTY_TRNSF_PRCS_ST_CD</v>
          </cell>
          <cell r="F7540" t="str">
            <v>업무이관처리상태코드</v>
          </cell>
        </row>
        <row r="7541">
          <cell r="E7541" t="str">
            <v>MPIG_ID</v>
          </cell>
          <cell r="F7541" t="str">
            <v>매핑아이디</v>
          </cell>
        </row>
        <row r="7542">
          <cell r="E7542" t="str">
            <v>LINK_FLFL_DT</v>
          </cell>
          <cell r="F7542" t="str">
            <v>연계수행일시</v>
          </cell>
        </row>
        <row r="7543">
          <cell r="E7543" t="str">
            <v>LINK_PRCS_VL</v>
          </cell>
          <cell r="F7543" t="str">
            <v>연계처리값</v>
          </cell>
        </row>
        <row r="7544">
          <cell r="E7544" t="str">
            <v>LINK_PRCS_ST_CD</v>
          </cell>
          <cell r="F7544" t="str">
            <v>연계처리상태코드</v>
          </cell>
        </row>
        <row r="7545">
          <cell r="E7545" t="str">
            <v>PRCS_CTPV_CONT</v>
          </cell>
          <cell r="F7545" t="str">
            <v>처리시도횟수</v>
          </cell>
        </row>
        <row r="7546">
          <cell r="E7546" t="str">
            <v>TRBL_MSG_CN</v>
          </cell>
          <cell r="F7546" t="str">
            <v>장애메시지내용</v>
          </cell>
        </row>
        <row r="7547">
          <cell r="E7547" t="str">
            <v>FYR</v>
          </cell>
          <cell r="F7547" t="str">
            <v>회계연도</v>
          </cell>
        </row>
        <row r="7548">
          <cell r="E7548" t="str">
            <v>JRSD_NM</v>
          </cell>
          <cell r="F7548" t="str">
            <v>소관명</v>
          </cell>
        </row>
        <row r="7549">
          <cell r="E7549" t="str">
            <v>ACCNT_NM</v>
          </cell>
          <cell r="F7549" t="str">
            <v>회계명</v>
          </cell>
        </row>
        <row r="7550">
          <cell r="E7550" t="str">
            <v>ACNT_NM</v>
          </cell>
          <cell r="F7550" t="str">
            <v>계정명</v>
          </cell>
        </row>
        <row r="7551">
          <cell r="E7551" t="str">
            <v>RELM_NM</v>
          </cell>
          <cell r="F7551" t="str">
            <v>분야명</v>
          </cell>
        </row>
        <row r="7552">
          <cell r="E7552" t="str">
            <v>FLD_NM</v>
          </cell>
          <cell r="F7552" t="str">
            <v>부문명</v>
          </cell>
        </row>
        <row r="7553">
          <cell r="E7553" t="str">
            <v>PRGM_NM</v>
          </cell>
          <cell r="F7553" t="str">
            <v>프로그램명</v>
          </cell>
        </row>
        <row r="7554">
          <cell r="E7554" t="str">
            <v>UNIT_BIZ_NM</v>
          </cell>
          <cell r="F7554" t="str">
            <v>단위사업명</v>
          </cell>
        </row>
        <row r="7555">
          <cell r="E7555" t="str">
            <v>DTLS_BIZ_NM</v>
          </cell>
          <cell r="F7555" t="str">
            <v>세부사업명</v>
          </cell>
        </row>
        <row r="7556">
          <cell r="E7556" t="str">
            <v>EXPNS_SPRTN_NM</v>
          </cell>
          <cell r="F7556" t="str">
            <v>경비구분명</v>
          </cell>
        </row>
        <row r="7557">
          <cell r="E7557" t="str">
            <v>GVBL_AMT</v>
          </cell>
          <cell r="F7557" t="str">
            <v>정부안금액</v>
          </cell>
        </row>
        <row r="7558">
          <cell r="E7558" t="str">
            <v>NTAS_CFMTN_AMT</v>
          </cell>
          <cell r="F7558" t="str">
            <v>국회확정금액</v>
          </cell>
        </row>
        <row r="7559">
          <cell r="E7559" t="str">
            <v>LOAD_DT</v>
          </cell>
          <cell r="F7559" t="str">
            <v>적재일시</v>
          </cell>
        </row>
        <row r="7560">
          <cell r="E7560" t="str">
            <v>CRTR_YR</v>
          </cell>
          <cell r="F7560" t="str">
            <v>기준연도</v>
          </cell>
        </row>
        <row r="7561">
          <cell r="E7561" t="str">
            <v>DATA_SN</v>
          </cell>
          <cell r="F7561" t="str">
            <v>자료일련번호</v>
          </cell>
        </row>
        <row r="7562">
          <cell r="E7562" t="str">
            <v>MSM_NM</v>
          </cell>
          <cell r="F7562" t="str">
            <v>박물관명</v>
          </cell>
        </row>
        <row r="7563">
          <cell r="E7563" t="str">
            <v>CTPV_NM</v>
          </cell>
          <cell r="F7563" t="str">
            <v>시도명</v>
          </cell>
        </row>
        <row r="7564">
          <cell r="E7564" t="str">
            <v>CERT_YMD</v>
          </cell>
          <cell r="F7564" t="str">
            <v>인증일자</v>
          </cell>
        </row>
        <row r="7565">
          <cell r="E7565" t="str">
            <v>VLD_BGNG_YMD</v>
          </cell>
          <cell r="F7565" t="str">
            <v>유효시작일자</v>
          </cell>
        </row>
        <row r="7566">
          <cell r="E7566" t="str">
            <v>VLD_END_YMD</v>
          </cell>
          <cell r="F7566" t="str">
            <v>유효종료일자</v>
          </cell>
        </row>
        <row r="7567">
          <cell r="E7567" t="str">
            <v>MNG_INST_NM</v>
          </cell>
          <cell r="F7567" t="str">
            <v>관리기관명</v>
          </cell>
        </row>
        <row r="7568">
          <cell r="E7568" t="str">
            <v>INST_CD</v>
          </cell>
          <cell r="F7568" t="str">
            <v>기관코드</v>
          </cell>
        </row>
        <row r="7569">
          <cell r="E7569" t="str">
            <v>LOAD_DT</v>
          </cell>
          <cell r="F7569" t="str">
            <v>적재일시</v>
          </cell>
        </row>
        <row r="7570">
          <cell r="E7570" t="str">
            <v>LINK_SN</v>
          </cell>
          <cell r="F7570" t="str">
            <v>연계일련번호</v>
          </cell>
        </row>
        <row r="7571">
          <cell r="E7571" t="str">
            <v>LINK_DMND_DT</v>
          </cell>
          <cell r="F7571" t="str">
            <v>연계요청일시</v>
          </cell>
        </row>
        <row r="7572">
          <cell r="E7572" t="str">
            <v>DTY_SPRTN_CD</v>
          </cell>
          <cell r="F7572" t="str">
            <v>업무구분코드</v>
          </cell>
        </row>
        <row r="7573">
          <cell r="E7573" t="str">
            <v>DTY_PRCS_DT</v>
          </cell>
          <cell r="F7573" t="str">
            <v>업무처리일시</v>
          </cell>
        </row>
        <row r="7574">
          <cell r="E7574" t="str">
            <v>DTY_TRNSF_PRCS_ST_CD</v>
          </cell>
          <cell r="F7574" t="str">
            <v>업무이관처리상태코드</v>
          </cell>
        </row>
        <row r="7575">
          <cell r="E7575" t="str">
            <v>MPIG_ID</v>
          </cell>
          <cell r="F7575" t="str">
            <v>매핑아이디</v>
          </cell>
        </row>
        <row r="7576">
          <cell r="E7576" t="str">
            <v>LINK_FLFL_DT</v>
          </cell>
          <cell r="F7576" t="str">
            <v>연계수행일시</v>
          </cell>
        </row>
        <row r="7577">
          <cell r="E7577" t="str">
            <v>LINK_PRCS_VL</v>
          </cell>
          <cell r="F7577" t="str">
            <v>연계처리값</v>
          </cell>
        </row>
        <row r="7578">
          <cell r="E7578" t="str">
            <v>LINK_PRCS_ST_CD</v>
          </cell>
          <cell r="F7578" t="str">
            <v>연계처리상태코드</v>
          </cell>
        </row>
        <row r="7579">
          <cell r="E7579" t="str">
            <v>PRCS_CTPV_CONT</v>
          </cell>
          <cell r="F7579" t="str">
            <v>처리시도횟수</v>
          </cell>
        </row>
        <row r="7580">
          <cell r="E7580" t="str">
            <v>TRBL_MSG_CN</v>
          </cell>
          <cell r="F7580" t="str">
            <v>장애메시지내용</v>
          </cell>
        </row>
        <row r="7581">
          <cell r="E7581" t="str">
            <v>CRTR_YR</v>
          </cell>
          <cell r="F7581" t="str">
            <v>기준연도</v>
          </cell>
        </row>
        <row r="7582">
          <cell r="E7582" t="str">
            <v>FCLT_NM</v>
          </cell>
          <cell r="F7582" t="str">
            <v>시설명</v>
          </cell>
        </row>
        <row r="7583">
          <cell r="E7583" t="str">
            <v>PLC_NM</v>
          </cell>
          <cell r="F7583" t="str">
            <v>장소명</v>
          </cell>
        </row>
        <row r="7584">
          <cell r="E7584" t="str">
            <v>FCLT_TP_SPRTN_NM</v>
          </cell>
          <cell r="F7584" t="str">
            <v>시설유형구분명</v>
          </cell>
        </row>
        <row r="7585">
          <cell r="E7585" t="str">
            <v>CLS_DAY_CN</v>
          </cell>
          <cell r="F7585" t="str">
            <v>휴관일내용</v>
          </cell>
        </row>
        <row r="7586">
          <cell r="E7586" t="str">
            <v>WKD_OPER_BGNG_TM_NM</v>
          </cell>
          <cell r="F7586" t="str">
            <v>평일운영시작시각명</v>
          </cell>
        </row>
        <row r="7587">
          <cell r="E7587" t="str">
            <v>WKD_OPER_END_TM_NM</v>
          </cell>
          <cell r="F7587" t="str">
            <v>평일운영종료시각명</v>
          </cell>
        </row>
        <row r="7588">
          <cell r="E7588" t="str">
            <v>WKND_OPER_BGNG_TM_NM</v>
          </cell>
          <cell r="F7588" t="str">
            <v>주말운영시작시각명</v>
          </cell>
        </row>
        <row r="7589">
          <cell r="E7589" t="str">
            <v>WKND_OPER_END_TM_NM</v>
          </cell>
          <cell r="F7589" t="str">
            <v>주말운영종료시각명</v>
          </cell>
        </row>
        <row r="7590">
          <cell r="E7590" t="str">
            <v>CHRG_YN</v>
          </cell>
          <cell r="F7590" t="str">
            <v>유료여부</v>
          </cell>
        </row>
        <row r="7591">
          <cell r="E7591" t="str">
            <v>USE_CRTR_HOUR</v>
          </cell>
          <cell r="F7591" t="str">
            <v>사용기준시수</v>
          </cell>
        </row>
        <row r="7592">
          <cell r="E7592" t="str">
            <v>USE_CT_CN</v>
          </cell>
          <cell r="F7592" t="str">
            <v>사용비용내용</v>
          </cell>
        </row>
        <row r="7593">
          <cell r="E7593" t="str">
            <v>XCS_USE_UNIT_HOUR</v>
          </cell>
          <cell r="F7593" t="str">
            <v>초과사용단위시수</v>
          </cell>
        </row>
        <row r="7594">
          <cell r="E7594" t="str">
            <v>XCS_USE_EXPNC_CN</v>
          </cell>
          <cell r="F7594" t="str">
            <v>초과사용비용내용</v>
          </cell>
        </row>
        <row r="7595">
          <cell r="E7595" t="str">
            <v>ACNC_PSBL_NOPE</v>
          </cell>
          <cell r="F7595" t="str">
            <v>수용가능인원수</v>
          </cell>
        </row>
        <row r="7596">
          <cell r="E7596" t="str">
            <v>FCAR</v>
          </cell>
          <cell r="F7596" t="str">
            <v>시설면적</v>
          </cell>
        </row>
        <row r="7597">
          <cell r="E7597" t="str">
            <v>SBFC_CN</v>
          </cell>
          <cell r="F7597" t="str">
            <v>부대시설내용</v>
          </cell>
        </row>
        <row r="7598">
          <cell r="E7598" t="str">
            <v>APLY_WAY_CN</v>
          </cell>
          <cell r="F7598" t="str">
            <v>신청방법내용</v>
          </cell>
        </row>
        <row r="7599">
          <cell r="E7599" t="str">
            <v>FCLT_PHOTO_INFO_CN</v>
          </cell>
          <cell r="F7599" t="str">
            <v>시설사진정보내용</v>
          </cell>
        </row>
        <row r="7600">
          <cell r="E7600" t="str">
            <v>ROAD_NM_ADDR</v>
          </cell>
          <cell r="F7600" t="str">
            <v>도로명주소</v>
          </cell>
        </row>
        <row r="7601">
          <cell r="E7601" t="str">
            <v>LOTNO_ADDR</v>
          </cell>
          <cell r="F7601" t="str">
            <v>지번주소</v>
          </cell>
        </row>
        <row r="7602">
          <cell r="E7602" t="str">
            <v>MNG_INST_NM</v>
          </cell>
          <cell r="F7602" t="str">
            <v>관리기관명</v>
          </cell>
        </row>
        <row r="7603">
          <cell r="E7603" t="str">
            <v>RSPN_DEPT_NM</v>
          </cell>
          <cell r="F7603" t="str">
            <v>담당부서명</v>
          </cell>
        </row>
        <row r="7604">
          <cell r="E7604" t="str">
            <v>INST_TELNO</v>
          </cell>
          <cell r="F7604" t="str">
            <v>기관전화번호</v>
          </cell>
        </row>
        <row r="7605">
          <cell r="E7605" t="str">
            <v>HMPG_ADDR</v>
          </cell>
          <cell r="F7605" t="str">
            <v>홈페이지주소</v>
          </cell>
        </row>
        <row r="7606">
          <cell r="E7606" t="str">
            <v>LOT</v>
          </cell>
          <cell r="F7606" t="str">
            <v>경도</v>
          </cell>
        </row>
        <row r="7607">
          <cell r="E7607" t="str">
            <v>LAT</v>
          </cell>
          <cell r="F7607" t="str">
            <v>위도</v>
          </cell>
        </row>
        <row r="7608">
          <cell r="E7608" t="str">
            <v>CRTR_YMD</v>
          </cell>
          <cell r="F7608" t="str">
            <v>기준일자</v>
          </cell>
        </row>
        <row r="7609">
          <cell r="E7609" t="str">
            <v>PVSN_INST_ID</v>
          </cell>
          <cell r="F7609" t="str">
            <v>제공기관아이디</v>
          </cell>
        </row>
        <row r="7610">
          <cell r="E7610" t="str">
            <v>PVSN_INST_NM</v>
          </cell>
          <cell r="F7610" t="str">
            <v>제공기관명</v>
          </cell>
        </row>
        <row r="7611">
          <cell r="E7611" t="str">
            <v>SGG_CD</v>
          </cell>
          <cell r="F7611" t="str">
            <v>시군구코드</v>
          </cell>
        </row>
        <row r="7612">
          <cell r="E7612" t="str">
            <v>LOAD_DT</v>
          </cell>
          <cell r="F7612" t="str">
            <v>적재일시</v>
          </cell>
        </row>
        <row r="7613">
          <cell r="E7613" t="str">
            <v>FYR</v>
          </cell>
          <cell r="F7613" t="str">
            <v>회계연도</v>
          </cell>
        </row>
        <row r="7614">
          <cell r="E7614" t="str">
            <v>ATNM_ORGN_CD</v>
          </cell>
          <cell r="F7614" t="str">
            <v>자치단체코드</v>
          </cell>
        </row>
        <row r="7615">
          <cell r="E7615" t="str">
            <v>RGN_NM</v>
          </cell>
          <cell r="F7615" t="str">
            <v>지역명</v>
          </cell>
        </row>
        <row r="7616">
          <cell r="E7616" t="str">
            <v>ATNM_ORGN_NM</v>
          </cell>
          <cell r="F7616" t="str">
            <v>자치단체명</v>
          </cell>
        </row>
        <row r="7617">
          <cell r="E7617" t="str">
            <v>BFRFM_INCM_AMT</v>
          </cell>
          <cell r="F7617" t="str">
            <v>개편전수입금액</v>
          </cell>
        </row>
        <row r="7618">
          <cell r="E7618" t="str">
            <v>BGT_SCL_AMT</v>
          </cell>
          <cell r="F7618" t="str">
            <v>예산규모금액</v>
          </cell>
        </row>
        <row r="7619">
          <cell r="E7619" t="str">
            <v>AFRFM_INCM_AMT</v>
          </cell>
          <cell r="F7619" t="str">
            <v>개편후수입금액</v>
          </cell>
        </row>
        <row r="7620">
          <cell r="E7620" t="str">
            <v>BFRFM_PFIN_RT</v>
          </cell>
          <cell r="F7620" t="str">
            <v>개편전재정자립도비율</v>
          </cell>
        </row>
        <row r="7621">
          <cell r="E7621" t="str">
            <v>AFRFM_PFIN_RT</v>
          </cell>
          <cell r="F7621" t="str">
            <v>개편후재정자립도비율</v>
          </cell>
        </row>
        <row r="7622">
          <cell r="E7622" t="str">
            <v>UP_SGG_CD</v>
          </cell>
          <cell r="F7622" t="str">
            <v>상위시군구코드</v>
          </cell>
        </row>
        <row r="7623">
          <cell r="E7623" t="str">
            <v>SGG_CD</v>
          </cell>
          <cell r="F7623" t="str">
            <v>시군구코드</v>
          </cell>
        </row>
        <row r="7624">
          <cell r="E7624" t="str">
            <v>LOAD_DT</v>
          </cell>
          <cell r="F7624" t="str">
            <v>적재일시</v>
          </cell>
        </row>
        <row r="7625">
          <cell r="E7625" t="str">
            <v>LINK_SN</v>
          </cell>
          <cell r="F7625" t="str">
            <v>연계일련번호</v>
          </cell>
        </row>
        <row r="7626">
          <cell r="E7626" t="str">
            <v>LINK_DMND_DT</v>
          </cell>
          <cell r="F7626" t="str">
            <v>연계요청일시</v>
          </cell>
        </row>
        <row r="7627">
          <cell r="E7627" t="str">
            <v>DTY_SPRTN_CD</v>
          </cell>
          <cell r="F7627" t="str">
            <v>업무구분코드</v>
          </cell>
        </row>
        <row r="7628">
          <cell r="E7628" t="str">
            <v>DTY_PRCS_DT</v>
          </cell>
          <cell r="F7628" t="str">
            <v>업무처리일시</v>
          </cell>
        </row>
        <row r="7629">
          <cell r="E7629" t="str">
            <v>DTY_TRNSF_PRCS_ST_CD</v>
          </cell>
          <cell r="F7629" t="str">
            <v>업무이관처리상태코드</v>
          </cell>
        </row>
        <row r="7630">
          <cell r="E7630" t="str">
            <v>MPIG_ID</v>
          </cell>
          <cell r="F7630" t="str">
            <v>매핑아이디</v>
          </cell>
        </row>
        <row r="7631">
          <cell r="E7631" t="str">
            <v>LINK_FLFL_DT</v>
          </cell>
          <cell r="F7631" t="str">
            <v>연계수행일시</v>
          </cell>
        </row>
        <row r="7632">
          <cell r="E7632" t="str">
            <v>LINK_PRCS_VL</v>
          </cell>
          <cell r="F7632" t="str">
            <v>연계처리값</v>
          </cell>
        </row>
        <row r="7633">
          <cell r="E7633" t="str">
            <v>LINK_PRCS_ST_CD</v>
          </cell>
          <cell r="F7633" t="str">
            <v>연계처리상태코드</v>
          </cell>
        </row>
        <row r="7634">
          <cell r="E7634" t="str">
            <v>PRCS_CTPV_CONT</v>
          </cell>
          <cell r="F7634" t="str">
            <v>처리시도횟수</v>
          </cell>
        </row>
        <row r="7635">
          <cell r="E7635" t="str">
            <v>TRBL_MSG_CN</v>
          </cell>
          <cell r="F7635" t="str">
            <v>장애메시지내용</v>
          </cell>
        </row>
        <row r="7636">
          <cell r="E7636" t="str">
            <v>CRTR_YM</v>
          </cell>
          <cell r="F7636" t="str">
            <v>기준연월</v>
          </cell>
        </row>
        <row r="7637">
          <cell r="E7637" t="str">
            <v>OBV_DAY_NM</v>
          </cell>
          <cell r="F7637" t="str">
            <v>관측일명</v>
          </cell>
        </row>
        <row r="7638">
          <cell r="E7638" t="str">
            <v>OBPT_NO</v>
          </cell>
          <cell r="F7638" t="str">
            <v>관측지점번호</v>
          </cell>
        </row>
        <row r="7639">
          <cell r="E7639" t="str">
            <v>OBPT_NM</v>
          </cell>
          <cell r="F7639" t="str">
            <v>관측지점명</v>
          </cell>
        </row>
        <row r="7640">
          <cell r="E7640" t="str">
            <v>AVRG_TMPT</v>
          </cell>
          <cell r="F7640" t="str">
            <v>평균기온</v>
          </cell>
        </row>
        <row r="7641">
          <cell r="E7641" t="str">
            <v>HHT_TMPT</v>
          </cell>
          <cell r="F7641" t="str">
            <v>최고기온</v>
          </cell>
        </row>
        <row r="7642">
          <cell r="E7642" t="str">
            <v>LWT_TMPT</v>
          </cell>
          <cell r="F7642" t="str">
            <v>최저기온</v>
          </cell>
        </row>
        <row r="7643">
          <cell r="E7643" t="str">
            <v>PCPT</v>
          </cell>
          <cell r="F7643" t="str">
            <v>강수량</v>
          </cell>
        </row>
        <row r="7644">
          <cell r="E7644" t="str">
            <v>PCPT_VL</v>
          </cell>
          <cell r="F7644" t="str">
            <v>강수량값</v>
          </cell>
        </row>
        <row r="7645">
          <cell r="E7645" t="str">
            <v>SGG_CD</v>
          </cell>
          <cell r="F7645" t="str">
            <v>시군구코드</v>
          </cell>
        </row>
        <row r="7646">
          <cell r="E7646" t="str">
            <v>LOAD_DT</v>
          </cell>
          <cell r="F7646" t="str">
            <v>적재일시</v>
          </cell>
        </row>
        <row r="7647">
          <cell r="E7647" t="str">
            <v>EXMN_YR</v>
          </cell>
          <cell r="F7647" t="str">
            <v>조사연도</v>
          </cell>
        </row>
        <row r="7648">
          <cell r="E7648" t="str">
            <v>LBRRY_NM</v>
          </cell>
          <cell r="F7648" t="str">
            <v>도서관명</v>
          </cell>
        </row>
        <row r="7649">
          <cell r="E7649" t="str">
            <v>UP_SGG_CD</v>
          </cell>
          <cell r="F7649" t="str">
            <v>상위시군구코드</v>
          </cell>
        </row>
        <row r="7650">
          <cell r="E7650" t="str">
            <v>SGG_CD</v>
          </cell>
          <cell r="F7650" t="str">
            <v>시군구코드</v>
          </cell>
        </row>
        <row r="7651">
          <cell r="E7651" t="str">
            <v>CTPV_NM</v>
          </cell>
          <cell r="F7651" t="str">
            <v>시도명</v>
          </cell>
        </row>
        <row r="7652">
          <cell r="E7652" t="str">
            <v>FNDN_MNBD_NM</v>
          </cell>
          <cell r="F7652" t="str">
            <v>설립주체명</v>
          </cell>
        </row>
        <row r="7653">
          <cell r="E7653" t="str">
            <v>SGG_NM</v>
          </cell>
          <cell r="F7653" t="str">
            <v>시군구명</v>
          </cell>
        </row>
        <row r="7654">
          <cell r="E7654" t="str">
            <v>OPNG_YR</v>
          </cell>
          <cell r="F7654" t="str">
            <v>개관연도</v>
          </cell>
        </row>
        <row r="7655">
          <cell r="E7655" t="str">
            <v>ADDR</v>
          </cell>
          <cell r="F7655" t="str">
            <v>주소</v>
          </cell>
        </row>
        <row r="7656">
          <cell r="E7656" t="str">
            <v>INST_TELNO</v>
          </cell>
          <cell r="F7656" t="str">
            <v>기관전화번호</v>
          </cell>
        </row>
        <row r="7657">
          <cell r="E7657" t="str">
            <v>BK_DATA_VLNM</v>
          </cell>
          <cell r="F7657" t="str">
            <v>도서자료권수</v>
          </cell>
        </row>
        <row r="7658">
          <cell r="E7658" t="str">
            <v>NBK_DATA_CNT</v>
          </cell>
          <cell r="F7658" t="str">
            <v>비도서자료수</v>
          </cell>
        </row>
        <row r="7659">
          <cell r="E7659" t="str">
            <v>SRLS_CNT</v>
          </cell>
          <cell r="F7659" t="str">
            <v>연속간행물수</v>
          </cell>
        </row>
        <row r="7660">
          <cell r="E7660" t="str">
            <v>BK_DATA_INCR_VLNM</v>
          </cell>
          <cell r="F7660" t="str">
            <v>도서자료증가권수</v>
          </cell>
        </row>
        <row r="7661">
          <cell r="E7661" t="str">
            <v>NBK_INCR_CNT</v>
          </cell>
          <cell r="F7661" t="str">
            <v>비도서증가수</v>
          </cell>
        </row>
        <row r="7662">
          <cell r="E7662" t="str">
            <v>FYER_INCR_SRLS_CNT</v>
          </cell>
          <cell r="F7662" t="str">
            <v>연간증가연속간행물수</v>
          </cell>
        </row>
        <row r="7663">
          <cell r="E7663" t="str">
            <v>BDAR</v>
          </cell>
          <cell r="F7663" t="str">
            <v>건축면적</v>
          </cell>
        </row>
        <row r="7664">
          <cell r="E7664" t="str">
            <v>TOTL_SEAT_CNT</v>
          </cell>
          <cell r="F7664" t="str">
            <v>총좌석수</v>
          </cell>
        </row>
        <row r="7665">
          <cell r="E7665" t="str">
            <v>FCLT_MNGR_CMPT_NMBR</v>
          </cell>
          <cell r="F7665" t="str">
            <v>시설관리자컴퓨터대수</v>
          </cell>
        </row>
        <row r="7666">
          <cell r="E7666" t="str">
            <v>STAMT_DATA_PRCH_AMT</v>
          </cell>
          <cell r="F7666" t="str">
            <v>결산액자료구입금액</v>
          </cell>
        </row>
        <row r="7667">
          <cell r="E7667" t="str">
            <v>STAMT_OPCT_AMT</v>
          </cell>
          <cell r="F7667" t="str">
            <v>결산액운영비금액</v>
          </cell>
        </row>
        <row r="7668">
          <cell r="E7668" t="str">
            <v>BLAC_SPRT_AMT</v>
          </cell>
          <cell r="F7668" t="str">
            <v>결산지원금액</v>
          </cell>
        </row>
        <row r="7669">
          <cell r="E7669" t="str">
            <v>DATA_PRCH_BGT_AMT</v>
          </cell>
          <cell r="F7669" t="str">
            <v>자료구입예산금액</v>
          </cell>
        </row>
        <row r="7670">
          <cell r="E7670" t="str">
            <v>OPER_BGT_AMT</v>
          </cell>
          <cell r="F7670" t="str">
            <v>운영예산금액</v>
          </cell>
        </row>
        <row r="7671">
          <cell r="E7671" t="str">
            <v>JAN_OPNG_YN</v>
          </cell>
          <cell r="F7671" t="str">
            <v>1월개관여부</v>
          </cell>
        </row>
        <row r="7672">
          <cell r="E7672" t="str">
            <v>FEB_OPNG_YN</v>
          </cell>
          <cell r="F7672" t="str">
            <v>2월개관여부</v>
          </cell>
        </row>
        <row r="7673">
          <cell r="E7673" t="str">
            <v>MAR_OPNG_YN</v>
          </cell>
          <cell r="F7673" t="str">
            <v>3월개관여부</v>
          </cell>
        </row>
        <row r="7674">
          <cell r="E7674" t="str">
            <v>APR_OPNG_YN</v>
          </cell>
          <cell r="F7674" t="str">
            <v>4월개관여부</v>
          </cell>
        </row>
        <row r="7675">
          <cell r="E7675" t="str">
            <v>MAY_OPNG_YN</v>
          </cell>
          <cell r="F7675" t="str">
            <v>5월개관여부</v>
          </cell>
        </row>
        <row r="7676">
          <cell r="E7676" t="str">
            <v>JUN_OPNG_YN</v>
          </cell>
          <cell r="F7676" t="str">
            <v>6월개관여부</v>
          </cell>
        </row>
        <row r="7677">
          <cell r="E7677" t="str">
            <v>JULY_OPNG_YN</v>
          </cell>
          <cell r="F7677" t="str">
            <v>7월개관여부</v>
          </cell>
        </row>
        <row r="7678">
          <cell r="E7678" t="str">
            <v>AUG_OPNG_YN</v>
          </cell>
          <cell r="F7678" t="str">
            <v>8월개관여부</v>
          </cell>
        </row>
        <row r="7679">
          <cell r="E7679" t="str">
            <v>SEP_OPNG_YN</v>
          </cell>
          <cell r="F7679" t="str">
            <v>9월개관여부</v>
          </cell>
        </row>
        <row r="7680">
          <cell r="E7680" t="str">
            <v>OCT_OPNG_YN</v>
          </cell>
          <cell r="F7680" t="str">
            <v>10월개관여부</v>
          </cell>
        </row>
        <row r="7681">
          <cell r="E7681" t="str">
            <v>NOV_OPNG_YN</v>
          </cell>
          <cell r="F7681" t="str">
            <v>11월개관여부</v>
          </cell>
        </row>
        <row r="7682">
          <cell r="E7682" t="str">
            <v>DEC_OPNG_YN</v>
          </cell>
          <cell r="F7682" t="str">
            <v>12월개관여부</v>
          </cell>
        </row>
        <row r="7683">
          <cell r="E7683" t="str">
            <v>MON_OPNG_YN</v>
          </cell>
          <cell r="F7683" t="str">
            <v>월요일개관여부</v>
          </cell>
        </row>
        <row r="7684">
          <cell r="E7684" t="str">
            <v>TUES_OPNG_YN</v>
          </cell>
          <cell r="F7684" t="str">
            <v>화요일개관여부</v>
          </cell>
        </row>
        <row r="7685">
          <cell r="E7685" t="str">
            <v>WED_OPNG_YN</v>
          </cell>
          <cell r="F7685" t="str">
            <v>수요일개관여부</v>
          </cell>
        </row>
        <row r="7686">
          <cell r="E7686" t="str">
            <v>THUR_OPNG_YN</v>
          </cell>
          <cell r="F7686" t="str">
            <v>목요일개관여부</v>
          </cell>
        </row>
        <row r="7687">
          <cell r="E7687" t="str">
            <v>FRI_OPNG_YN</v>
          </cell>
          <cell r="F7687" t="str">
            <v>금요일개관여부</v>
          </cell>
        </row>
        <row r="7688">
          <cell r="E7688" t="str">
            <v>SAT_OPNG_YN</v>
          </cell>
          <cell r="F7688" t="str">
            <v>토요일개관여부</v>
          </cell>
        </row>
        <row r="7689">
          <cell r="E7689" t="str">
            <v>SUN_OPNG_YN</v>
          </cell>
          <cell r="F7689" t="str">
            <v>일요일개관여부</v>
          </cell>
        </row>
        <row r="7690">
          <cell r="E7690" t="str">
            <v>WKD_OPNG_BGNG_HR</v>
          </cell>
          <cell r="F7690" t="str">
            <v>평일개관시작시간</v>
          </cell>
        </row>
        <row r="7691">
          <cell r="E7691" t="str">
            <v>WKD_OPNG_BGNG_MIN</v>
          </cell>
          <cell r="F7691" t="str">
            <v>평일개관시작분</v>
          </cell>
        </row>
        <row r="7692">
          <cell r="E7692" t="str">
            <v>WKD_OPNG_END_HR</v>
          </cell>
          <cell r="F7692" t="str">
            <v>평일개관종료시간</v>
          </cell>
        </row>
        <row r="7693">
          <cell r="E7693" t="str">
            <v>WKD_OPNG_END_MIN</v>
          </cell>
          <cell r="F7693" t="str">
            <v>평일개관종료분</v>
          </cell>
        </row>
        <row r="7694">
          <cell r="E7694" t="str">
            <v>WKND_OPNG_BGNG_HR</v>
          </cell>
          <cell r="F7694" t="str">
            <v>주말개관시작시간</v>
          </cell>
        </row>
        <row r="7695">
          <cell r="E7695" t="str">
            <v>WKND_OPNG_BGNG_MIN</v>
          </cell>
          <cell r="F7695" t="str">
            <v>주말개관시작분</v>
          </cell>
        </row>
        <row r="7696">
          <cell r="E7696" t="str">
            <v>WKND_OPNG_END_HR</v>
          </cell>
          <cell r="F7696" t="str">
            <v>주말개관종료시간</v>
          </cell>
        </row>
        <row r="7697">
          <cell r="E7697" t="str">
            <v>WKND_OPNG_END_MIN</v>
          </cell>
          <cell r="F7697" t="str">
            <v>주말개관종료분</v>
          </cell>
        </row>
        <row r="7698">
          <cell r="E7698" t="str">
            <v>FTMSV_LBRJ_NOPE</v>
          </cell>
          <cell r="F7698" t="str">
            <v>전임사서직인원수</v>
          </cell>
        </row>
        <row r="7699">
          <cell r="E7699" t="str">
            <v>FTMSV_ETC_NOPE</v>
          </cell>
          <cell r="F7699" t="str">
            <v>전임기타인원수</v>
          </cell>
        </row>
        <row r="7700">
          <cell r="E7700" t="str">
            <v>HAPT_LBRJ_NOPE</v>
          </cell>
          <cell r="F7700" t="str">
            <v>겸임사서직인원수</v>
          </cell>
        </row>
        <row r="7701">
          <cell r="E7701" t="str">
            <v>HAPT_ETC_NOPE</v>
          </cell>
          <cell r="F7701" t="str">
            <v>겸임기타인원수</v>
          </cell>
        </row>
        <row r="7702">
          <cell r="E7702" t="str">
            <v>TCED_NOCS</v>
          </cell>
          <cell r="F7702" t="str">
            <v>전문교육건수</v>
          </cell>
        </row>
        <row r="7703">
          <cell r="E7703" t="str">
            <v>TCED_HOUR</v>
          </cell>
          <cell r="F7703" t="str">
            <v>전문교육시수</v>
          </cell>
        </row>
        <row r="7704">
          <cell r="E7704" t="str">
            <v>GNED_NOCS</v>
          </cell>
          <cell r="F7704" t="str">
            <v>일반교육건수</v>
          </cell>
        </row>
        <row r="7705">
          <cell r="E7705" t="str">
            <v>GNED_HOUR</v>
          </cell>
          <cell r="F7705" t="str">
            <v>일반교육시수</v>
          </cell>
        </row>
        <row r="7706">
          <cell r="E7706" t="str">
            <v>LOAD_DT</v>
          </cell>
          <cell r="F7706" t="str">
            <v>적재일시</v>
          </cell>
        </row>
        <row r="7707">
          <cell r="E7707" t="str">
            <v>EXMN_YR</v>
          </cell>
          <cell r="F7707" t="str">
            <v>조사연도</v>
          </cell>
        </row>
        <row r="7708">
          <cell r="E7708" t="str">
            <v>LBRRY_SPRTN_NM</v>
          </cell>
          <cell r="F7708" t="str">
            <v>도서관구분명</v>
          </cell>
        </row>
        <row r="7709">
          <cell r="E7709" t="str">
            <v>LBRRY_NM</v>
          </cell>
          <cell r="F7709" t="str">
            <v>도서관명</v>
          </cell>
        </row>
        <row r="7710">
          <cell r="E7710" t="str">
            <v>CTPV_NM</v>
          </cell>
          <cell r="F7710" t="str">
            <v>시도명</v>
          </cell>
        </row>
        <row r="7711">
          <cell r="E7711" t="str">
            <v>SGG_NM</v>
          </cell>
          <cell r="F7711" t="str">
            <v>시군구명</v>
          </cell>
        </row>
        <row r="7712">
          <cell r="E7712" t="str">
            <v>CLSF_SSTM_NM</v>
          </cell>
          <cell r="F7712" t="str">
            <v>분류체계명</v>
          </cell>
        </row>
        <row r="7713">
          <cell r="E7713" t="str">
            <v>LIST_RULE_DMSBK_NM</v>
          </cell>
          <cell r="F7713" t="str">
            <v>목록규칙국내서명</v>
          </cell>
        </row>
        <row r="7714">
          <cell r="E7714" t="str">
            <v>LIST_RULE_FRGBK_NM</v>
          </cell>
          <cell r="F7714" t="str">
            <v>목록규칙국외서명</v>
          </cell>
        </row>
        <row r="7715">
          <cell r="E7715" t="str">
            <v>LIST_TPE_DMSBK_NM</v>
          </cell>
          <cell r="F7715" t="str">
            <v>목록형식국내서명</v>
          </cell>
        </row>
        <row r="7716">
          <cell r="E7716" t="str">
            <v>LIST_TPE_FRGBK_NM</v>
          </cell>
          <cell r="F7716" t="str">
            <v>목록형식국외서명</v>
          </cell>
        </row>
        <row r="7717">
          <cell r="E7717" t="str">
            <v>AUT_SMBL_DMSBK_NM</v>
          </cell>
          <cell r="F7717" t="str">
            <v>저자기호국내서명</v>
          </cell>
        </row>
        <row r="7718">
          <cell r="E7718" t="str">
            <v>AUT_SMBL_FRGBK_NM</v>
          </cell>
          <cell r="F7718" t="str">
            <v>저자기호국외서명</v>
          </cell>
        </row>
        <row r="7719">
          <cell r="E7719" t="str">
            <v>LBRRY_CD_VL</v>
          </cell>
          <cell r="F7719" t="str">
            <v>도서관코드값</v>
          </cell>
        </row>
        <row r="7720">
          <cell r="E7720" t="str">
            <v>MBLIB_CNT</v>
          </cell>
          <cell r="F7720" t="str">
            <v>이동도서관수</v>
          </cell>
        </row>
        <row r="7721">
          <cell r="E7721" t="str">
            <v>MBLIB_CLBK_CNT</v>
          </cell>
          <cell r="F7721" t="str">
            <v>이동도서관장서수</v>
          </cell>
        </row>
        <row r="7722">
          <cell r="E7722" t="str">
            <v>MBLIB_CTMR_CNT</v>
          </cell>
          <cell r="F7722" t="str">
            <v>이동도서관이용자수</v>
          </cell>
        </row>
        <row r="7723">
          <cell r="E7723" t="str">
            <v>SMLB_CNT</v>
          </cell>
          <cell r="F7723" t="str">
            <v>작은도서관수</v>
          </cell>
        </row>
        <row r="7724">
          <cell r="E7724" t="str">
            <v>SMLB_HMFR_CNT</v>
          </cell>
          <cell r="F7724" t="str">
            <v>작은도서관인력수</v>
          </cell>
        </row>
        <row r="7725">
          <cell r="E7725" t="str">
            <v>SMLB_BDAMT</v>
          </cell>
          <cell r="F7725" t="str">
            <v>작은도서관예산액</v>
          </cell>
        </row>
        <row r="7726">
          <cell r="E7726" t="str">
            <v>SMLB_CLBK_CNT</v>
          </cell>
          <cell r="F7726" t="str">
            <v>작은도서관장서수</v>
          </cell>
        </row>
        <row r="7727">
          <cell r="E7727" t="str">
            <v>SMLB_PRGM_CNT</v>
          </cell>
          <cell r="F7727" t="str">
            <v>작은도서관프로그램수</v>
          </cell>
        </row>
        <row r="7728">
          <cell r="E7728" t="str">
            <v>DMSBK_SMOTP_CNT</v>
          </cell>
          <cell r="F7728" t="str">
            <v>국내서총류수</v>
          </cell>
        </row>
        <row r="7729">
          <cell r="E7729" t="str">
            <v>DMSBK_PLSP_CNT</v>
          </cell>
          <cell r="F7729" t="str">
            <v>국내서철학수</v>
          </cell>
        </row>
        <row r="7730">
          <cell r="E7730" t="str">
            <v>DMSBK_RLGN_CNT</v>
          </cell>
          <cell r="F7730" t="str">
            <v>국내서종교수</v>
          </cell>
        </row>
        <row r="7731">
          <cell r="E7731" t="str">
            <v>DMSBK_SCLSEC_CNT</v>
          </cell>
          <cell r="F7731" t="str">
            <v>국내서사회과학수</v>
          </cell>
        </row>
        <row r="7732">
          <cell r="E7732" t="str">
            <v>DMSBK_PRSEC_CNT</v>
          </cell>
          <cell r="F7732" t="str">
            <v>국내서순수과학수</v>
          </cell>
        </row>
        <row r="7733">
          <cell r="E7733" t="str">
            <v>DMSBK_DCPSEC_CNT</v>
          </cell>
          <cell r="F7733" t="str">
            <v>국내서기술과학수</v>
          </cell>
        </row>
        <row r="7734">
          <cell r="E7734" t="str">
            <v>DMSBK_ART_CNT</v>
          </cell>
          <cell r="F7734" t="str">
            <v>국내서예술수</v>
          </cell>
        </row>
        <row r="7735">
          <cell r="E7735" t="str">
            <v>DMSBK_LANG_CNT</v>
          </cell>
          <cell r="F7735" t="str">
            <v>국내서언어수</v>
          </cell>
        </row>
        <row r="7736">
          <cell r="E7736" t="str">
            <v>DMSBK_LTRTR_CNT</v>
          </cell>
          <cell r="F7736" t="str">
            <v>국내서문학수</v>
          </cell>
        </row>
        <row r="7737">
          <cell r="E7737" t="str">
            <v>DMSBK_HSTR_CNT</v>
          </cell>
          <cell r="F7737" t="str">
            <v>국내서역사수</v>
          </cell>
        </row>
        <row r="7738">
          <cell r="E7738" t="str">
            <v>DMSBK_SUM_CNT</v>
          </cell>
          <cell r="F7738" t="str">
            <v>국내서합계수</v>
          </cell>
        </row>
        <row r="7739">
          <cell r="E7739" t="str">
            <v>FRGBK_SMOTP_CNT</v>
          </cell>
          <cell r="F7739" t="str">
            <v>국외서총류수</v>
          </cell>
        </row>
        <row r="7740">
          <cell r="E7740" t="str">
            <v>FRGBK_PLSP_CNT</v>
          </cell>
          <cell r="F7740" t="str">
            <v>국외서철학수</v>
          </cell>
        </row>
        <row r="7741">
          <cell r="E7741" t="str">
            <v>FRGBK_RLGN_CNT</v>
          </cell>
          <cell r="F7741" t="str">
            <v>국외서종교수</v>
          </cell>
        </row>
        <row r="7742">
          <cell r="E7742" t="str">
            <v>FRGBK_SCLSEC_CNT</v>
          </cell>
          <cell r="F7742" t="str">
            <v>국외서사회과학수</v>
          </cell>
        </row>
        <row r="7743">
          <cell r="E7743" t="str">
            <v>FRGBK_PRSEC_CNT</v>
          </cell>
          <cell r="F7743" t="str">
            <v>국외서순수과학수</v>
          </cell>
        </row>
        <row r="7744">
          <cell r="E7744" t="str">
            <v>FRGBK_DCPSEC_CNT</v>
          </cell>
          <cell r="F7744" t="str">
            <v>국외서기술과학수</v>
          </cell>
        </row>
        <row r="7745">
          <cell r="E7745" t="str">
            <v>FRGBK_ART_CNT</v>
          </cell>
          <cell r="F7745" t="str">
            <v>국외서예술수</v>
          </cell>
        </row>
        <row r="7746">
          <cell r="E7746" t="str">
            <v>FRGBK_LANG_CNT</v>
          </cell>
          <cell r="F7746" t="str">
            <v>국외서언어수</v>
          </cell>
        </row>
        <row r="7747">
          <cell r="E7747" t="str">
            <v>FRGBK_LTRTR_CNT</v>
          </cell>
          <cell r="F7747" t="str">
            <v>국외서문학수</v>
          </cell>
        </row>
        <row r="7748">
          <cell r="E7748" t="str">
            <v>FRGBK_HSTR_CNT</v>
          </cell>
          <cell r="F7748" t="str">
            <v>국외서역사수</v>
          </cell>
        </row>
        <row r="7749">
          <cell r="E7749" t="str">
            <v>FRGBK_SUM_CNT</v>
          </cell>
          <cell r="F7749" t="str">
            <v>국외서합계수</v>
          </cell>
        </row>
        <row r="7750">
          <cell r="E7750" t="str">
            <v>RGN_RGN_DATA_CNT</v>
          </cell>
          <cell r="F7750" t="str">
            <v>지역지역자료수</v>
          </cell>
        </row>
        <row r="7751">
          <cell r="E7751" t="str">
            <v>RGN_ETC_CNT</v>
          </cell>
          <cell r="F7751" t="str">
            <v>지역기타수</v>
          </cell>
        </row>
        <row r="7752">
          <cell r="E7752" t="str">
            <v>NBK_SGHR_DATA_CNT</v>
          </cell>
          <cell r="F7752" t="str">
            <v>비도서시청각자료수</v>
          </cell>
        </row>
        <row r="7753">
          <cell r="E7753" t="str">
            <v>NBK_ETC_CNT</v>
          </cell>
          <cell r="F7753" t="str">
            <v>비도서기타수</v>
          </cell>
        </row>
        <row r="7754">
          <cell r="E7754" t="str">
            <v>ELDT_ELCT_JRNL_CNT</v>
          </cell>
          <cell r="F7754" t="str">
            <v>전자자료전자저널수</v>
          </cell>
        </row>
        <row r="7755">
          <cell r="E7755" t="str">
            <v>ELDT_ELCT_BK_CNT</v>
          </cell>
          <cell r="F7755" t="str">
            <v>전자자료전자도서수</v>
          </cell>
        </row>
        <row r="7756">
          <cell r="E7756" t="str">
            <v>ELDT_ADOBK_CNT</v>
          </cell>
          <cell r="F7756" t="str">
            <v>전자자료오디오북수</v>
          </cell>
        </row>
        <row r="7757">
          <cell r="E7757" t="str">
            <v>ELDT_WEB_DB_CNT</v>
          </cell>
          <cell r="F7757" t="str">
            <v>전자자료웹데이터베이스수</v>
          </cell>
        </row>
        <row r="7758">
          <cell r="E7758" t="str">
            <v>ELDT_ETC_CNT</v>
          </cell>
          <cell r="F7758" t="str">
            <v>전자자료기타수</v>
          </cell>
        </row>
        <row r="7759">
          <cell r="E7759" t="str">
            <v>CLCTN_ELCT_JRNL_CNT</v>
          </cell>
          <cell r="F7759" t="str">
            <v>소장전자저널수</v>
          </cell>
        </row>
        <row r="7760">
          <cell r="E7760" t="str">
            <v>SSCRP_ELCT_JRNL_CNT</v>
          </cell>
          <cell r="F7760" t="str">
            <v>구독전자저널수</v>
          </cell>
        </row>
        <row r="7761">
          <cell r="E7761" t="str">
            <v>CLCTN_ELCT_BK_CNT</v>
          </cell>
          <cell r="F7761" t="str">
            <v>소장전자도서수</v>
          </cell>
        </row>
        <row r="7762">
          <cell r="E7762" t="str">
            <v>SSCRP_ELCT_BK_CNT</v>
          </cell>
          <cell r="F7762" t="str">
            <v>구독전자도서수</v>
          </cell>
        </row>
        <row r="7763">
          <cell r="E7763" t="str">
            <v>CLCTN_ADOBK_CNT</v>
          </cell>
          <cell r="F7763" t="str">
            <v>소장오디오북수</v>
          </cell>
        </row>
        <row r="7764">
          <cell r="E7764" t="str">
            <v>SSCRP_ADOBK_CNT</v>
          </cell>
          <cell r="F7764" t="str">
            <v>구독오디오북수</v>
          </cell>
        </row>
        <row r="7765">
          <cell r="E7765" t="str">
            <v>CLCTN_WEB_DB_CNT</v>
          </cell>
          <cell r="F7765" t="str">
            <v>소장웹데이터베이스수</v>
          </cell>
        </row>
        <row r="7766">
          <cell r="E7766" t="str">
            <v>SSCRP_WEB_DB_CNT</v>
          </cell>
          <cell r="F7766" t="str">
            <v>구독웹데이터베이스수</v>
          </cell>
        </row>
        <row r="7767">
          <cell r="E7767" t="str">
            <v>CLCTN_ETC_CNT</v>
          </cell>
          <cell r="F7767" t="str">
            <v>소장기타수</v>
          </cell>
        </row>
        <row r="7768">
          <cell r="E7768" t="str">
            <v>SSCRP_ETC_CNT</v>
          </cell>
          <cell r="F7768" t="str">
            <v>구독기타수</v>
          </cell>
        </row>
        <row r="7769">
          <cell r="E7769" t="str">
            <v>SRLS_DMST_CNT</v>
          </cell>
          <cell r="F7769" t="str">
            <v>연속간행물국내수</v>
          </cell>
        </row>
        <row r="7770">
          <cell r="E7770" t="str">
            <v>SRLS_OTNT_CNT</v>
          </cell>
          <cell r="F7770" t="str">
            <v>연속간행물국외수</v>
          </cell>
        </row>
        <row r="7771">
          <cell r="E7771" t="str">
            <v>BK_DATA_FYER_PRCH_CNT</v>
          </cell>
          <cell r="F7771" t="str">
            <v>도서자료연간구입수</v>
          </cell>
        </row>
        <row r="7772">
          <cell r="E7772" t="str">
            <v>BK_DATA_FYER_DONTN_CNT</v>
          </cell>
          <cell r="F7772" t="str">
            <v>도서자료연간기증수</v>
          </cell>
        </row>
        <row r="7773">
          <cell r="E7773" t="str">
            <v>BK_DATA_FYER_EXPL_CNT</v>
          </cell>
          <cell r="F7773" t="str">
            <v>도서자료연간제적수</v>
          </cell>
        </row>
        <row r="7774">
          <cell r="E7774" t="str">
            <v>NBK_FYER_PRCH_CNT</v>
          </cell>
          <cell r="F7774" t="str">
            <v>비도서연간구입수</v>
          </cell>
        </row>
        <row r="7775">
          <cell r="E7775" t="str">
            <v>NBK_FYER_DONTN_CNT</v>
          </cell>
          <cell r="F7775" t="str">
            <v>비도서연간기증수</v>
          </cell>
        </row>
        <row r="7776">
          <cell r="E7776" t="str">
            <v>NBK_FYER_EXPL_CNT</v>
          </cell>
          <cell r="F7776" t="str">
            <v>비도서연간제적수</v>
          </cell>
        </row>
        <row r="7777">
          <cell r="E7777" t="str">
            <v>ELDT_FYER_PRCH_CNT</v>
          </cell>
          <cell r="F7777" t="str">
            <v>전자자료연간구입수</v>
          </cell>
        </row>
        <row r="7778">
          <cell r="E7778" t="str">
            <v>ELDT_FYER_DONTN_CNT</v>
          </cell>
          <cell r="F7778" t="str">
            <v>전자자료연간기증수</v>
          </cell>
        </row>
        <row r="7779">
          <cell r="E7779" t="str">
            <v>ELDT_FYER_EXPL_CNT</v>
          </cell>
          <cell r="F7779" t="str">
            <v>전자자료연간제적수</v>
          </cell>
        </row>
        <row r="7780">
          <cell r="E7780" t="str">
            <v>SRLS_FYER_PRCH_CNT</v>
          </cell>
          <cell r="F7780" t="str">
            <v>연속간행물연간구입수</v>
          </cell>
        </row>
        <row r="7781">
          <cell r="E7781" t="str">
            <v>SRLS_FYER_DONTN_CNT</v>
          </cell>
          <cell r="F7781" t="str">
            <v>연속간행물연간기증수</v>
          </cell>
        </row>
        <row r="7782">
          <cell r="E7782" t="str">
            <v>SRLS_FYER_EXPL_CNT</v>
          </cell>
          <cell r="F7782" t="str">
            <v>연속간행물연간제적수</v>
          </cell>
        </row>
        <row r="7783">
          <cell r="E7783" t="str">
            <v>FCLT_LBRRY_LND_AR</v>
          </cell>
          <cell r="F7783" t="str">
            <v>시설도서관부지면적</v>
          </cell>
        </row>
        <row r="7784">
          <cell r="E7784" t="str">
            <v>FCLT_GFA</v>
          </cell>
          <cell r="F7784" t="str">
            <v>시설총면적</v>
          </cell>
        </row>
        <row r="7785">
          <cell r="E7785" t="str">
            <v>FCLT_SRV_PVSN_AR</v>
          </cell>
          <cell r="F7785" t="str">
            <v>시설서비스제공면적</v>
          </cell>
        </row>
        <row r="7786">
          <cell r="E7786" t="str">
            <v>SEAT_TOTL_SEAT_CNT</v>
          </cell>
          <cell r="F7786" t="str">
            <v>좌석총좌석수</v>
          </cell>
        </row>
        <row r="7787">
          <cell r="E7787" t="str">
            <v>CHLD_SEAT_CNT</v>
          </cell>
          <cell r="F7787" t="str">
            <v>어린이좌석수</v>
          </cell>
        </row>
        <row r="7788">
          <cell r="E7788" t="str">
            <v>ODPN_DSPN_SEAT_CNT</v>
          </cell>
          <cell r="F7788" t="str">
            <v>노인장애인좌석수</v>
          </cell>
        </row>
        <row r="7789">
          <cell r="E7789" t="str">
            <v>CTMR_CMPT_CNT</v>
          </cell>
          <cell r="F7789" t="str">
            <v>이용자컴퓨터수</v>
          </cell>
        </row>
        <row r="7790">
          <cell r="E7790" t="str">
            <v>WRIN_INSTL_YN</v>
          </cell>
          <cell r="F7790" t="str">
            <v>무선인터넷설치여부</v>
          </cell>
        </row>
        <row r="7791">
          <cell r="E7791" t="str">
            <v>SYS_CNRT_STS_CN</v>
          </cell>
          <cell r="F7791" t="str">
            <v>시스템구축현황내용</v>
          </cell>
        </row>
        <row r="7792">
          <cell r="E7792" t="str">
            <v>UMRTMC_CNT</v>
          </cell>
          <cell r="F7792" t="str">
            <v>무인반납기수</v>
          </cell>
        </row>
        <row r="7793">
          <cell r="E7793" t="str">
            <v>MBLE_LBRRY_YN</v>
          </cell>
          <cell r="F7793" t="str">
            <v>모바일도서관여부</v>
          </cell>
        </row>
        <row r="7794">
          <cell r="E7794" t="str">
            <v>SPRV_LBRN_CRQF_YN</v>
          </cell>
          <cell r="F7794" t="str">
            <v>관장사서자격증여부</v>
          </cell>
        </row>
        <row r="7795">
          <cell r="E7795" t="str">
            <v>SPRV_JBGD_NM</v>
          </cell>
          <cell r="F7795" t="str">
            <v>관장직급명</v>
          </cell>
        </row>
        <row r="7796">
          <cell r="E7796" t="str">
            <v>LBDR_EXNX_YN</v>
          </cell>
          <cell r="F7796" t="str">
            <v>도서관장유무여부</v>
          </cell>
        </row>
        <row r="7797">
          <cell r="E7797" t="str">
            <v>LBDR_JBLN_LRG_SPRTN_NM</v>
          </cell>
          <cell r="F7797" t="str">
            <v>도서관장직렬대구분명</v>
          </cell>
        </row>
        <row r="7798">
          <cell r="E7798" t="str">
            <v>LBDR_JBLN_SML_SPRTN_NM</v>
          </cell>
          <cell r="F7798" t="str">
            <v>도서관장직렬소구분명</v>
          </cell>
        </row>
        <row r="7799">
          <cell r="E7799" t="str">
            <v>LBDR_JBLN_ETC_NM</v>
          </cell>
          <cell r="F7799" t="str">
            <v>도서관장직렬기타명</v>
          </cell>
        </row>
        <row r="7800">
          <cell r="E7800" t="str">
            <v>LBDR_JBGD_NM</v>
          </cell>
          <cell r="F7800" t="str">
            <v>도서관장직급명</v>
          </cell>
        </row>
        <row r="7801">
          <cell r="E7801" t="str">
            <v>LBDR_ETC_JBGD_NM</v>
          </cell>
          <cell r="F7801" t="str">
            <v>도서관장기타직급명</v>
          </cell>
        </row>
        <row r="7802">
          <cell r="E7802" t="str">
            <v>LBDR_LBRN_CRQF_YN</v>
          </cell>
          <cell r="F7802" t="str">
            <v>도서관장사서자격증여부</v>
          </cell>
        </row>
        <row r="7803">
          <cell r="E7803" t="str">
            <v>FXRL_LBRJ_MAN_NOPE</v>
          </cell>
          <cell r="F7803" t="str">
            <v>정규사서직남자인원수</v>
          </cell>
        </row>
        <row r="7804">
          <cell r="E7804" t="str">
            <v>FXRL_LBRJ_WMN_NOPE</v>
          </cell>
          <cell r="F7804" t="str">
            <v>정규사서직여자인원수</v>
          </cell>
        </row>
        <row r="7805">
          <cell r="E7805" t="str">
            <v>FXRL_ADMJ_MAN_NOPE</v>
          </cell>
          <cell r="F7805" t="str">
            <v>정규행정직남자인원수</v>
          </cell>
        </row>
        <row r="7806">
          <cell r="E7806" t="str">
            <v>FXRL_ADMJ_WMN_NOPE</v>
          </cell>
          <cell r="F7806" t="str">
            <v>정규행정직여자인원수</v>
          </cell>
        </row>
        <row r="7807">
          <cell r="E7807" t="str">
            <v>FXRL_CPTJ_MAN_NOPE</v>
          </cell>
          <cell r="F7807" t="str">
            <v>정규전산직남자인원수</v>
          </cell>
        </row>
        <row r="7808">
          <cell r="E7808" t="str">
            <v>FXRL_CPTJ_WMN_NOPE</v>
          </cell>
          <cell r="F7808" t="str">
            <v>정규전산직여자인원수</v>
          </cell>
        </row>
        <row r="7809">
          <cell r="E7809" t="str">
            <v>RGLB_ETC_MAN_NOPE</v>
          </cell>
          <cell r="F7809" t="str">
            <v>정규직기타남자인원수</v>
          </cell>
        </row>
        <row r="7810">
          <cell r="E7810" t="str">
            <v>RGLB_ETC_WMN_NOPE</v>
          </cell>
          <cell r="F7810" t="str">
            <v>정규직기타여자인원수</v>
          </cell>
        </row>
        <row r="7811">
          <cell r="E7811" t="str">
            <v>TMPS_LBRN_MAN_NOPE</v>
          </cell>
          <cell r="F7811" t="str">
            <v>비정규직사서남자인원수</v>
          </cell>
        </row>
        <row r="7812">
          <cell r="E7812" t="str">
            <v>TMPS_LBRN_WMN_NOPE</v>
          </cell>
          <cell r="F7812" t="str">
            <v>비정규직사서여자인원수</v>
          </cell>
        </row>
        <row r="7813">
          <cell r="E7813" t="str">
            <v>TMPS_ETC_MAN_NOPE</v>
          </cell>
          <cell r="F7813" t="str">
            <v>비정규직기타남자인원수</v>
          </cell>
        </row>
        <row r="7814">
          <cell r="E7814" t="str">
            <v>TMPS_ETC_WMN_NOPE</v>
          </cell>
          <cell r="F7814" t="str">
            <v>비정규직기타여자인원수</v>
          </cell>
        </row>
        <row r="7815">
          <cell r="E7815" t="str">
            <v>RGLB_LBRJ_PRCP_CNT</v>
          </cell>
          <cell r="F7815" t="str">
            <v>정규직사서직정원수</v>
          </cell>
        </row>
        <row r="7816">
          <cell r="E7816" t="str">
            <v>RGLB_ADMJ_PRCP_CNT</v>
          </cell>
          <cell r="F7816" t="str">
            <v>정규직행정직정원수</v>
          </cell>
        </row>
        <row r="7817">
          <cell r="E7817" t="str">
            <v>RGLB_CPTJ_PRCP_CNT</v>
          </cell>
          <cell r="F7817" t="str">
            <v>정규직전산직정원수</v>
          </cell>
        </row>
        <row r="7818">
          <cell r="E7818" t="str">
            <v>RGLB_ETC_PRCP_CNT</v>
          </cell>
          <cell r="F7818" t="str">
            <v>정규직기타정원수</v>
          </cell>
        </row>
        <row r="7819">
          <cell r="E7819" t="str">
            <v>VLNT_MAN_NOPE</v>
          </cell>
          <cell r="F7819" t="str">
            <v>자원봉사자남자인원수</v>
          </cell>
        </row>
        <row r="7820">
          <cell r="E7820" t="str">
            <v>VLNT_WMN_NOPE</v>
          </cell>
          <cell r="F7820" t="str">
            <v>자원봉사자여자인원수</v>
          </cell>
        </row>
        <row r="7821">
          <cell r="E7821" t="str">
            <v>ETC_MAN_NOPE</v>
          </cell>
          <cell r="F7821" t="str">
            <v>기타남자인원수</v>
          </cell>
        </row>
        <row r="7822">
          <cell r="E7822" t="str">
            <v>ETC_WMN_NOPE</v>
          </cell>
          <cell r="F7822" t="str">
            <v>기타여자인원수</v>
          </cell>
        </row>
        <row r="7823">
          <cell r="E7823" t="str">
            <v>FSTL_RLLB_MAN_NOPE</v>
          </cell>
          <cell r="F7823" t="str">
            <v>1급정사서남자인원수</v>
          </cell>
        </row>
        <row r="7824">
          <cell r="E7824" t="str">
            <v>FSTL_RLLB_WMN_NOPE</v>
          </cell>
          <cell r="F7824" t="str">
            <v>1급정사서여자인원수</v>
          </cell>
        </row>
        <row r="7825">
          <cell r="E7825" t="str">
            <v>SCDL_RLLB_MAN_NOPE</v>
          </cell>
          <cell r="F7825" t="str">
            <v>2급정사서남자인원수</v>
          </cell>
        </row>
        <row r="7826">
          <cell r="E7826" t="str">
            <v>SCDL_RLLB_WMN_NOPE</v>
          </cell>
          <cell r="F7826" t="str">
            <v>2급정사서여자인원수</v>
          </cell>
        </row>
        <row r="7827">
          <cell r="E7827" t="str">
            <v>ASLB_MAN_NOPE</v>
          </cell>
          <cell r="F7827" t="str">
            <v>준사서남자인원수</v>
          </cell>
        </row>
        <row r="7828">
          <cell r="E7828" t="str">
            <v>ASLB_WMN_NOPE</v>
          </cell>
          <cell r="F7828" t="str">
            <v>준사서여자인원수</v>
          </cell>
        </row>
        <row r="7829">
          <cell r="E7829" t="str">
            <v>LBRJ_TCED_NOCS</v>
          </cell>
          <cell r="F7829" t="str">
            <v>사서직전문교육건수</v>
          </cell>
        </row>
        <row r="7830">
          <cell r="E7830" t="str">
            <v>LBRJ_TCED_HR</v>
          </cell>
          <cell r="F7830" t="str">
            <v>사서직전문교육시간</v>
          </cell>
        </row>
        <row r="7831">
          <cell r="E7831" t="str">
            <v>LBRJ_TCED_ADHR_CNT</v>
          </cell>
          <cell r="F7831" t="str">
            <v>사서직전문교육참가자수</v>
          </cell>
        </row>
        <row r="7832">
          <cell r="E7832" t="str">
            <v>LBRJ_GNED_NOCS</v>
          </cell>
          <cell r="F7832" t="str">
            <v>사서직일반교육건수</v>
          </cell>
        </row>
        <row r="7833">
          <cell r="E7833" t="str">
            <v>LBRJ_GNED_HR</v>
          </cell>
          <cell r="F7833" t="str">
            <v>사서직일반교육시간</v>
          </cell>
        </row>
        <row r="7834">
          <cell r="E7834" t="str">
            <v>LBRJ_GNED_ADHR_CNT</v>
          </cell>
          <cell r="F7834" t="str">
            <v>사서직일반교육참가자수</v>
          </cell>
        </row>
        <row r="7835">
          <cell r="E7835" t="str">
            <v>GNSR_TCED_NOCS</v>
          </cell>
          <cell r="F7835" t="str">
            <v>일반직전문교육건수</v>
          </cell>
        </row>
        <row r="7836">
          <cell r="E7836" t="str">
            <v>GNSR_TCED_HR</v>
          </cell>
          <cell r="F7836" t="str">
            <v>일반직전문교육시간</v>
          </cell>
        </row>
        <row r="7837">
          <cell r="E7837" t="str">
            <v>GNSR_TCED_ADHR_CNT</v>
          </cell>
          <cell r="F7837" t="str">
            <v>일반직전문교육참가자수</v>
          </cell>
        </row>
        <row r="7838">
          <cell r="E7838" t="str">
            <v>GNSR_GNED_NOCS</v>
          </cell>
          <cell r="F7838" t="str">
            <v>일반직일반교육건수</v>
          </cell>
        </row>
        <row r="7839">
          <cell r="E7839" t="str">
            <v>GNSR_GNED_HR</v>
          </cell>
          <cell r="F7839" t="str">
            <v>일반직일반교육시간</v>
          </cell>
        </row>
        <row r="7840">
          <cell r="E7840" t="str">
            <v>GNSR_GNED_ADHR_CNT</v>
          </cell>
          <cell r="F7840" t="str">
            <v>일반직일반교육참가자수</v>
          </cell>
        </row>
        <row r="7841">
          <cell r="E7841" t="str">
            <v>SUM_TCED_NOCS</v>
          </cell>
          <cell r="F7841" t="str">
            <v>합계전문교육건수</v>
          </cell>
        </row>
        <row r="7842">
          <cell r="E7842" t="str">
            <v>SUM_TCED_HR</v>
          </cell>
          <cell r="F7842" t="str">
            <v>합계전문교육시간</v>
          </cell>
        </row>
        <row r="7843">
          <cell r="E7843" t="str">
            <v>SUM_TCED_ADHR_CNT</v>
          </cell>
          <cell r="F7843" t="str">
            <v>합계전문교육참가자수</v>
          </cell>
        </row>
        <row r="7844">
          <cell r="E7844" t="str">
            <v>SUM_GNED_NOCS</v>
          </cell>
          <cell r="F7844" t="str">
            <v>합계일반교육건수</v>
          </cell>
        </row>
        <row r="7845">
          <cell r="E7845" t="str">
            <v>SUM_GNED_HR</v>
          </cell>
          <cell r="F7845" t="str">
            <v>합계일반교육시간</v>
          </cell>
        </row>
        <row r="7846">
          <cell r="E7846" t="str">
            <v>SUM_GNED_ADHR_CNT</v>
          </cell>
          <cell r="F7846" t="str">
            <v>합계일반교육참가자수</v>
          </cell>
        </row>
        <row r="7847">
          <cell r="E7847" t="str">
            <v>STAMT_LBCT_AMT</v>
          </cell>
          <cell r="F7847" t="str">
            <v>결산액인건비금액</v>
          </cell>
        </row>
        <row r="7848">
          <cell r="E7848" t="str">
            <v>STAMT_LBCT_NT</v>
          </cell>
          <cell r="F7848" t="str">
            <v>결산액인건비비고</v>
          </cell>
        </row>
        <row r="7849">
          <cell r="E7849" t="str">
            <v>STAMT_DATA_PRCH_AMT</v>
          </cell>
          <cell r="F7849" t="str">
            <v>결산액자료구입금액</v>
          </cell>
        </row>
        <row r="7850">
          <cell r="E7850" t="str">
            <v>STAMT_DATA_PRCH_NT</v>
          </cell>
          <cell r="F7850" t="str">
            <v>결산액자료구입비고</v>
          </cell>
        </row>
        <row r="7851">
          <cell r="E7851" t="str">
            <v>STAMT_OPCT_AMT</v>
          </cell>
          <cell r="F7851" t="str">
            <v>결산액운영비금액</v>
          </cell>
        </row>
        <row r="7852">
          <cell r="E7852" t="str">
            <v>STAMT_OPCT_NT</v>
          </cell>
          <cell r="F7852" t="str">
            <v>결산액운영비비고</v>
          </cell>
        </row>
        <row r="7853">
          <cell r="E7853" t="str">
            <v>BDAMT_LBCT_RGLB_AMT</v>
          </cell>
          <cell r="F7853" t="str">
            <v>예산액인건비정규직금액</v>
          </cell>
        </row>
        <row r="7854">
          <cell r="E7854" t="str">
            <v>BDAMT_LBCT_RGLB_NT</v>
          </cell>
          <cell r="F7854" t="str">
            <v>예산액인건비정규직비고</v>
          </cell>
        </row>
        <row r="7855">
          <cell r="E7855" t="str">
            <v>BDAMT_LBCT_TMPS_AMT</v>
          </cell>
          <cell r="F7855" t="str">
            <v>예산액인건비비정규직금액</v>
          </cell>
        </row>
        <row r="7856">
          <cell r="E7856" t="str">
            <v>BDAMT_LBCT_TMPS_NT</v>
          </cell>
          <cell r="F7856" t="str">
            <v>예산액인건비비정규직비고</v>
          </cell>
        </row>
        <row r="7857">
          <cell r="E7857" t="str">
            <v>BDAMT_DATA_PHCT_BK_AMT</v>
          </cell>
          <cell r="F7857" t="str">
            <v>예산액자료구입비도서금액</v>
          </cell>
        </row>
        <row r="7858">
          <cell r="E7858" t="str">
            <v>BDAMT_DATA_PHCT_BK_NT</v>
          </cell>
          <cell r="F7858" t="str">
            <v>예산액자료구입비도서비고</v>
          </cell>
        </row>
        <row r="7859">
          <cell r="E7859" t="str">
            <v>BDAMT_DATA_PHCT_NBK_AMT</v>
          </cell>
          <cell r="F7859" t="str">
            <v>예산액자료구입비비도서금액</v>
          </cell>
        </row>
        <row r="7860">
          <cell r="E7860" t="str">
            <v>BDAMT_DATA_PHCT_NBK_NT</v>
          </cell>
          <cell r="F7860" t="str">
            <v>예산액자료구입비비도서비고</v>
          </cell>
        </row>
        <row r="7861">
          <cell r="E7861" t="str">
            <v>BDAMT_DATA_PHCT_ELCT_AMT</v>
          </cell>
          <cell r="F7861" t="str">
            <v>예산액자료구입비전자금액</v>
          </cell>
        </row>
        <row r="7862">
          <cell r="E7862" t="str">
            <v>BDAMT_DATA_PHCT_ELCT_NT</v>
          </cell>
          <cell r="F7862" t="str">
            <v>예산액자료구입비전자비고</v>
          </cell>
        </row>
        <row r="7863">
          <cell r="E7863" t="str">
            <v>BDAMT_DATA_PHCT_ELCT_CPRT_AMT</v>
          </cell>
          <cell r="F7863" t="str">
            <v>예산액자료구입비전자공동금액</v>
          </cell>
        </row>
        <row r="7864">
          <cell r="E7864" t="str">
            <v>BDAMT_DATA_PHCT_ELCT_CPRT_NT</v>
          </cell>
          <cell r="F7864" t="str">
            <v>예산액자료구입비전자공동비고</v>
          </cell>
        </row>
        <row r="7865">
          <cell r="E7865" t="str">
            <v>BDAMT_DATA_PHCT_ELCT_ONSL_AMT</v>
          </cell>
          <cell r="F7865" t="str">
            <v>예산액자료구입비전자자체금액</v>
          </cell>
        </row>
        <row r="7866">
          <cell r="E7866" t="str">
            <v>BDAMT_DATA_PHCT_ELCT_ONSL_NT</v>
          </cell>
          <cell r="F7866" t="str">
            <v>예산액자료구입비전자자체비고</v>
          </cell>
        </row>
        <row r="7867">
          <cell r="E7867" t="str">
            <v>BDAMT_DATA_PHCT_SQNC_AMT</v>
          </cell>
          <cell r="F7867" t="str">
            <v>예산액자료구입비연속금액</v>
          </cell>
        </row>
        <row r="7868">
          <cell r="E7868" t="str">
            <v>BDAMT_DATA_PHCT_SQNC_NT</v>
          </cell>
          <cell r="F7868" t="str">
            <v>예산액자료구입비연속비고</v>
          </cell>
        </row>
        <row r="7869">
          <cell r="E7869" t="str">
            <v>BDAMT_OPER_CSTMT_AMT</v>
          </cell>
          <cell r="F7869" t="str">
            <v>예산액운영유지비금액</v>
          </cell>
        </row>
        <row r="7870">
          <cell r="E7870" t="str">
            <v>BDAMT_OPER_CSTMT_NT</v>
          </cell>
          <cell r="F7870" t="str">
            <v>예산액운영유지비비고</v>
          </cell>
        </row>
        <row r="7871">
          <cell r="E7871" t="str">
            <v>BDAMT_OPER_PRGM_AMT</v>
          </cell>
          <cell r="F7871" t="str">
            <v>예산액운영프로그램금액</v>
          </cell>
        </row>
        <row r="7872">
          <cell r="E7872" t="str">
            <v>BDAMT_OPER_PRGM_NT</v>
          </cell>
          <cell r="F7872" t="str">
            <v>예산액운영프로그램비고</v>
          </cell>
        </row>
        <row r="7873">
          <cell r="E7873" t="str">
            <v>BDAMT_OPCT_ETC_AMT</v>
          </cell>
          <cell r="F7873" t="str">
            <v>예산액운영비기타금액</v>
          </cell>
        </row>
        <row r="7874">
          <cell r="E7874" t="str">
            <v>BDAMT_OPCT_ETC_NT</v>
          </cell>
          <cell r="F7874" t="str">
            <v>예산액운영비기타비고</v>
          </cell>
        </row>
        <row r="7875">
          <cell r="E7875" t="str">
            <v>FYER_TOTL_OPNG_NMDY</v>
          </cell>
          <cell r="F7875" t="str">
            <v>연간총개관일수</v>
          </cell>
        </row>
        <row r="7876">
          <cell r="E7876" t="str">
            <v>PRWK_AVRG_OPNG_HR</v>
          </cell>
          <cell r="F7876" t="str">
            <v>주당평균개관시간</v>
          </cell>
        </row>
        <row r="7877">
          <cell r="E7877" t="str">
            <v>CHLD_MBR_REG_CNT</v>
          </cell>
          <cell r="F7877" t="str">
            <v>어린이회원등록수</v>
          </cell>
        </row>
        <row r="7878">
          <cell r="E7878" t="str">
            <v>TNGR_MBR_REG_CNT</v>
          </cell>
          <cell r="F7878" t="str">
            <v>청소년회원등록수</v>
          </cell>
        </row>
        <row r="7879">
          <cell r="E7879" t="str">
            <v>ADLT_MBR_REG_CNT</v>
          </cell>
          <cell r="F7879" t="str">
            <v>성인회원등록수</v>
          </cell>
        </row>
        <row r="7880">
          <cell r="E7880" t="str">
            <v>FAM_MBR_REG_CNT</v>
          </cell>
          <cell r="F7880" t="str">
            <v>가족회원등록수</v>
          </cell>
        </row>
        <row r="7881">
          <cell r="E7881" t="str">
            <v>LBRRY_VSTR_CNT</v>
          </cell>
          <cell r="F7881" t="str">
            <v>도서관방문자수</v>
          </cell>
        </row>
        <row r="7882">
          <cell r="E7882" t="str">
            <v>SRVC_TRGT_RGN_NM</v>
          </cell>
          <cell r="F7882" t="str">
            <v>봉사대상지역명</v>
          </cell>
        </row>
        <row r="7883">
          <cell r="E7883" t="str">
            <v>SRVC_TRPR_CHLD_CNT</v>
          </cell>
          <cell r="F7883" t="str">
            <v>봉사대상자어린이수</v>
          </cell>
        </row>
        <row r="7884">
          <cell r="E7884" t="str">
            <v>SRVC_TRPR_TNGR_CNT</v>
          </cell>
          <cell r="F7884" t="str">
            <v>봉사대상자청소년수</v>
          </cell>
        </row>
        <row r="7885">
          <cell r="E7885" t="str">
            <v>SRVC_TRPR_ADLT_CNT</v>
          </cell>
          <cell r="F7885" t="str">
            <v>봉사대상자성인수</v>
          </cell>
        </row>
        <row r="7886">
          <cell r="E7886" t="str">
            <v>PRNT_DATA_CHLD_BRWR_CNT</v>
          </cell>
          <cell r="F7886" t="str">
            <v>인쇄자료어린이대출자수</v>
          </cell>
        </row>
        <row r="7887">
          <cell r="E7887" t="str">
            <v>PRNT_DATA_TNGR_BRWR_CNT</v>
          </cell>
          <cell r="F7887" t="str">
            <v>인쇄자료청소년대출자수</v>
          </cell>
        </row>
        <row r="7888">
          <cell r="E7888" t="str">
            <v>PRNT_DATA_ADLT_BRWR_CNT</v>
          </cell>
          <cell r="F7888" t="str">
            <v>인쇄자료성인대출자수</v>
          </cell>
        </row>
        <row r="7889">
          <cell r="E7889" t="str">
            <v>PRNT_DATA_SUM_BRWR_CNT</v>
          </cell>
          <cell r="F7889" t="str">
            <v>인쇄자료합계대출자수</v>
          </cell>
        </row>
        <row r="7890">
          <cell r="E7890" t="str">
            <v>ELDT_CHLD_BRWR_CNT</v>
          </cell>
          <cell r="F7890" t="str">
            <v>전자자료어린이대출자수</v>
          </cell>
        </row>
        <row r="7891">
          <cell r="E7891" t="str">
            <v>ELDT_TNGR_BRWR_CNT</v>
          </cell>
          <cell r="F7891" t="str">
            <v>전자자료청소년대출자수</v>
          </cell>
        </row>
        <row r="7892">
          <cell r="E7892" t="str">
            <v>ELDT_ADLT_BRWR_CNT</v>
          </cell>
          <cell r="F7892" t="str">
            <v>전자자료성인대출자수</v>
          </cell>
        </row>
        <row r="7893">
          <cell r="E7893" t="str">
            <v>ELDT_SUM_BRWR_CNT</v>
          </cell>
          <cell r="F7893" t="str">
            <v>전자자료합계대출자수</v>
          </cell>
        </row>
        <row r="7894">
          <cell r="E7894" t="str">
            <v>PRNT_DATA_CHLD_SMOTP_LN_VLNM</v>
          </cell>
          <cell r="F7894" t="str">
            <v>인쇄자료어린이총류대출권수</v>
          </cell>
        </row>
        <row r="7895">
          <cell r="E7895" t="str">
            <v>PRNT_DATA_CHLD_PLSP_LN_VLNM</v>
          </cell>
          <cell r="F7895" t="str">
            <v>인쇄자료어린이철학대출권수</v>
          </cell>
        </row>
        <row r="7896">
          <cell r="E7896" t="str">
            <v>PRNT_DATA_CHLD_RLGN_LN_VLNM</v>
          </cell>
          <cell r="F7896" t="str">
            <v>인쇄자료어린이종교대출권수</v>
          </cell>
        </row>
        <row r="7897">
          <cell r="E7897" t="str">
            <v>PRNT_DATA_CHLD_SCLSEC_LN_VLNM</v>
          </cell>
          <cell r="F7897" t="str">
            <v>인쇄자료어린이사회과학대출권수</v>
          </cell>
        </row>
        <row r="7898">
          <cell r="E7898" t="str">
            <v>PRNT_DATA_CHLD_PRSEC_LN_VLNM</v>
          </cell>
          <cell r="F7898" t="str">
            <v>인쇄자료어린이순수과학대출권수</v>
          </cell>
        </row>
        <row r="7899">
          <cell r="E7899" t="str">
            <v>PRNT_DATA_CHLD_DCPSEC_LN_VLNM</v>
          </cell>
          <cell r="F7899" t="str">
            <v>인쇄자료어린이기술과학대출권수</v>
          </cell>
        </row>
        <row r="7900">
          <cell r="E7900" t="str">
            <v>PRNT_DATA_CHLD_ART_LN_VLNM</v>
          </cell>
          <cell r="F7900" t="str">
            <v>인쇄자료어린이예술대출권수</v>
          </cell>
        </row>
        <row r="7901">
          <cell r="E7901" t="str">
            <v>PRNT_DATA_CHLD_LANG_LN_VLNM</v>
          </cell>
          <cell r="F7901" t="str">
            <v>인쇄자료어린이언어대출권수</v>
          </cell>
        </row>
        <row r="7902">
          <cell r="E7902" t="str">
            <v>PRNT_DATA_CHLD_LTRTR_LN_VLNM</v>
          </cell>
          <cell r="F7902" t="str">
            <v>인쇄자료어린이문학대출권수</v>
          </cell>
        </row>
        <row r="7903">
          <cell r="E7903" t="str">
            <v>PRNT_DATA_CHLD_HSTR_LN_VLNM</v>
          </cell>
          <cell r="F7903" t="str">
            <v>인쇄자료어린이역사대출권수</v>
          </cell>
        </row>
        <row r="7904">
          <cell r="E7904" t="str">
            <v>PRNT_DATA_CHLD_SUM_LN_VLNM</v>
          </cell>
          <cell r="F7904" t="str">
            <v>인쇄자료어린이합계대출권수</v>
          </cell>
        </row>
        <row r="7905">
          <cell r="E7905" t="str">
            <v>PRNT_DATA_TNGR_SMOTP_LN_VLNM</v>
          </cell>
          <cell r="F7905" t="str">
            <v>인쇄자료청소년총류대출권수</v>
          </cell>
        </row>
        <row r="7906">
          <cell r="E7906" t="str">
            <v>PRNT_DATA_TNGR_PLSP_LN_VLNM</v>
          </cell>
          <cell r="F7906" t="str">
            <v>인쇄자료청소년철학대출권수</v>
          </cell>
        </row>
        <row r="7907">
          <cell r="E7907" t="str">
            <v>PRNT_DATA_TNGR_RLGN_LN_VLNM</v>
          </cell>
          <cell r="F7907" t="str">
            <v>인쇄자료청소년종교대출권수</v>
          </cell>
        </row>
        <row r="7908">
          <cell r="E7908" t="str">
            <v>PRNT_DATA_TNGR_SCLSEC_LN_VLNM</v>
          </cell>
          <cell r="F7908" t="str">
            <v>인쇄자료청소년사회과학대출권수</v>
          </cell>
        </row>
        <row r="7909">
          <cell r="E7909" t="str">
            <v>PRNT_DATA_TNGR_PRSEC_LN_VLNM</v>
          </cell>
          <cell r="F7909" t="str">
            <v>인쇄자료청소년순수과학대출권수</v>
          </cell>
        </row>
        <row r="7910">
          <cell r="E7910" t="str">
            <v>PRNT_DATA_TNGR_DCPSEC_LN_VLNM</v>
          </cell>
          <cell r="F7910" t="str">
            <v>인쇄자료청소년기술과학대출권수</v>
          </cell>
        </row>
        <row r="7911">
          <cell r="E7911" t="str">
            <v>PRNT_DATA_TNGR_ART_LN_VLNM</v>
          </cell>
          <cell r="F7911" t="str">
            <v>인쇄자료청소년예술대출권수</v>
          </cell>
        </row>
        <row r="7912">
          <cell r="E7912" t="str">
            <v>PRNT_DATA_TNGR_LANG_LN_VLNM</v>
          </cell>
          <cell r="F7912" t="str">
            <v>인쇄자료청소년언어대출권수</v>
          </cell>
        </row>
        <row r="7913">
          <cell r="E7913" t="str">
            <v>PRNT_DATA_TNGR_LTRTR_LN_VLNM</v>
          </cell>
          <cell r="F7913" t="str">
            <v>인쇄자료청소년문학대출권수</v>
          </cell>
        </row>
        <row r="7914">
          <cell r="E7914" t="str">
            <v>PRNT_DATA_TNGR_HSTR_LN_VLNM</v>
          </cell>
          <cell r="F7914" t="str">
            <v>인쇄자료청소년역사대출권수</v>
          </cell>
        </row>
        <row r="7915">
          <cell r="E7915" t="str">
            <v>PRNT_DATA_TNGR_SUM_LN_VLNM</v>
          </cell>
          <cell r="F7915" t="str">
            <v>인쇄자료청소년합계대출권수</v>
          </cell>
        </row>
        <row r="7916">
          <cell r="E7916" t="str">
            <v>PRNT_DATA_ADLT_SMOTP_LN_VLNM</v>
          </cell>
          <cell r="F7916" t="str">
            <v>인쇄자료성인총류대출권수</v>
          </cell>
        </row>
        <row r="7917">
          <cell r="E7917" t="str">
            <v>PRNT_DATA_ADLT_PLSP_LN_VLNM</v>
          </cell>
          <cell r="F7917" t="str">
            <v>인쇄자료성인철학대출권수</v>
          </cell>
        </row>
        <row r="7918">
          <cell r="E7918" t="str">
            <v>PRNT_DATA_ADLT_RLGN_LN_VLNM</v>
          </cell>
          <cell r="F7918" t="str">
            <v>인쇄자료성인종교대출권수</v>
          </cell>
        </row>
        <row r="7919">
          <cell r="E7919" t="str">
            <v>PRNT_DATA_ADLT_SCLSEC_LN_VLNM</v>
          </cell>
          <cell r="F7919" t="str">
            <v>인쇄자료성인사회과학대출권수</v>
          </cell>
        </row>
        <row r="7920">
          <cell r="E7920" t="str">
            <v>PRNT_DATA_ADLT_PRSEC_LN_VLNM</v>
          </cell>
          <cell r="F7920" t="str">
            <v>인쇄자료성인순수과학대출권수</v>
          </cell>
        </row>
        <row r="7921">
          <cell r="E7921" t="str">
            <v>PRNT_DATA_ADLT_DCPSEC_LN_VLNM</v>
          </cell>
          <cell r="F7921" t="str">
            <v>인쇄자료성인기술과학대출권수</v>
          </cell>
        </row>
        <row r="7922">
          <cell r="E7922" t="str">
            <v>PRNT_DATA_ADLT_ART_LN_VLNM</v>
          </cell>
          <cell r="F7922" t="str">
            <v>인쇄자료성인예술대출권수</v>
          </cell>
        </row>
        <row r="7923">
          <cell r="E7923" t="str">
            <v>PRNT_DATA_ADLT_LANG_LN_VLNM</v>
          </cell>
          <cell r="F7923" t="str">
            <v>인쇄자료성인언어대출권수</v>
          </cell>
        </row>
        <row r="7924">
          <cell r="E7924" t="str">
            <v>PRNT_DATA_ADLT_LTRTR_LN_VLNM</v>
          </cell>
          <cell r="F7924" t="str">
            <v>인쇄자료성인문학대출권수</v>
          </cell>
        </row>
        <row r="7925">
          <cell r="E7925" t="str">
            <v>PRNT_DATA_ADLT_HSTR_LN_VLNM</v>
          </cell>
          <cell r="F7925" t="str">
            <v>인쇄자료성인역사대출권수</v>
          </cell>
        </row>
        <row r="7926">
          <cell r="E7926" t="str">
            <v>PRNT_DATA_ADLT_SUM_LN_VLNM</v>
          </cell>
          <cell r="F7926" t="str">
            <v>인쇄자료성인합계대출권수</v>
          </cell>
        </row>
        <row r="7927">
          <cell r="E7927" t="str">
            <v>INLN_PBLB_CNT</v>
          </cell>
          <cell r="F7927" t="str">
            <v>상호대차공공도서관수</v>
          </cell>
        </row>
        <row r="7928">
          <cell r="E7928" t="str">
            <v>INLN_SMLB_CNT</v>
          </cell>
          <cell r="F7928" t="str">
            <v>상호대차작은도서관수</v>
          </cell>
        </row>
        <row r="7929">
          <cell r="E7929" t="str">
            <v>INLN_RQST_CNT</v>
          </cell>
          <cell r="F7929" t="str">
            <v>상호대차의뢰수</v>
          </cell>
        </row>
        <row r="7930">
          <cell r="E7930" t="str">
            <v>INLN_PVSN_CNT</v>
          </cell>
          <cell r="F7930" t="str">
            <v>상호대차제공수</v>
          </cell>
        </row>
        <row r="7931">
          <cell r="E7931" t="str">
            <v>INSRV_RQST_CNT</v>
          </cell>
          <cell r="F7931" t="str">
            <v>정보서비스의뢰수</v>
          </cell>
        </row>
        <row r="7932">
          <cell r="E7932" t="str">
            <v>INSRV_PVSN_CNT</v>
          </cell>
          <cell r="F7932" t="str">
            <v>정보서비스제공수</v>
          </cell>
        </row>
        <row r="7933">
          <cell r="E7933" t="str">
            <v>HMPG_CNTN_NOCS</v>
          </cell>
          <cell r="F7933" t="str">
            <v>홈페이지접속건수</v>
          </cell>
        </row>
        <row r="7934">
          <cell r="E7934" t="str">
            <v>MBLE_WEB_CNTN_NOCS</v>
          </cell>
          <cell r="F7934" t="str">
            <v>모바일웹접속건수</v>
          </cell>
        </row>
        <row r="7935">
          <cell r="E7935" t="str">
            <v>CTMR_EDU_OFFL_NOCS</v>
          </cell>
          <cell r="F7935" t="str">
            <v>이용자교육오프라인건수</v>
          </cell>
        </row>
        <row r="7936">
          <cell r="E7936" t="str">
            <v>CTMR_EDU_OFFL_HR</v>
          </cell>
          <cell r="F7936" t="str">
            <v>이용자교육오프라인시간</v>
          </cell>
        </row>
        <row r="7937">
          <cell r="E7937" t="str">
            <v>CTMR_EDU_OFFL_ADHR_CNT</v>
          </cell>
          <cell r="F7937" t="str">
            <v>이용자교육오프라인참가자수</v>
          </cell>
        </row>
        <row r="7938">
          <cell r="E7938" t="str">
            <v>CTMR_EDU_ONL_NOCS</v>
          </cell>
          <cell r="F7938" t="str">
            <v>이용자교육온라인건수</v>
          </cell>
        </row>
        <row r="7939">
          <cell r="E7939" t="str">
            <v>CTMR_EDU_ONL_HR</v>
          </cell>
          <cell r="F7939" t="str">
            <v>이용자교육온라인시간</v>
          </cell>
        </row>
        <row r="7940">
          <cell r="E7940" t="str">
            <v>CTMR_EDU_ONL_ADHR_CNT</v>
          </cell>
          <cell r="F7940" t="str">
            <v>이용자교육온라인참가자수</v>
          </cell>
        </row>
        <row r="7941">
          <cell r="E7941" t="str">
            <v>CLTR_PRGM_OFFL_FXTR_LCTR_NOCS</v>
          </cell>
          <cell r="F7941" t="str">
            <v>문화프로그램오프라인정기강좌건수</v>
          </cell>
        </row>
        <row r="7942">
          <cell r="E7942" t="str">
            <v>CLTR_PRGM_OFFL_FXTR_LCTR_ADHR_CNT</v>
          </cell>
          <cell r="F7942" t="str">
            <v>문화프로그램오프라인정기강좌참가자수</v>
          </cell>
        </row>
        <row r="7943">
          <cell r="E7943" t="str">
            <v>CLTR_PRGM_OFFL_ONTM_LCTR_NOCS</v>
          </cell>
          <cell r="F7943" t="str">
            <v>문화프로그램오프라인1회성강좌건수</v>
          </cell>
        </row>
        <row r="7944">
          <cell r="E7944" t="str">
            <v>CLTR_PRGM_OFFL_ONTM_LCTR_ADHR_CNT</v>
          </cell>
          <cell r="F7944" t="str">
            <v>문화프로그램오프라인1회성강좌참가자수</v>
          </cell>
        </row>
        <row r="7945">
          <cell r="E7945" t="str">
            <v>READ_PRGM_OFFL_FXTR_LCTR_NOCS</v>
          </cell>
          <cell r="F7945" t="str">
            <v>독서프로그램오프라인정기강좌건수</v>
          </cell>
        </row>
        <row r="7946">
          <cell r="E7946" t="str">
            <v>READ_PRGM_OFFL_FXTR_LCTR_ADHR_CNT</v>
          </cell>
          <cell r="F7946" t="str">
            <v>독서프로그램오프라인정기강좌참가자수</v>
          </cell>
        </row>
        <row r="7947">
          <cell r="E7947" t="str">
            <v>READ_PRGM_OFFL_ONTM_LCTR_NOCS</v>
          </cell>
          <cell r="F7947" t="str">
            <v>독서프로그램오프라인1회성강좌건수</v>
          </cell>
        </row>
        <row r="7948">
          <cell r="E7948" t="str">
            <v>READ_PRGM_OFFL_ONTM_LCTR_ADHR_CNT</v>
          </cell>
          <cell r="F7948" t="str">
            <v>독서프로그램오프라인1회성강좌참가자수</v>
          </cell>
        </row>
        <row r="7949">
          <cell r="E7949" t="str">
            <v>CLTR_PRGM_ONL_FXTR_LCTR_NOCS</v>
          </cell>
          <cell r="F7949" t="str">
            <v>문화프로그램온라인정기강좌건수</v>
          </cell>
        </row>
        <row r="7950">
          <cell r="E7950" t="str">
            <v>CLTR_PRGM_ONL_FXTR_LCTR_ADHR_CNT</v>
          </cell>
          <cell r="F7950" t="str">
            <v>문화프로그램온라인정기강좌참가자수</v>
          </cell>
        </row>
        <row r="7951">
          <cell r="E7951" t="str">
            <v>CLTR_PRGM_ONL_ONTM_LCTR_NOCS</v>
          </cell>
          <cell r="F7951" t="str">
            <v>문화프로그램온라인1회성강좌건수</v>
          </cell>
        </row>
        <row r="7952">
          <cell r="E7952" t="str">
            <v>CLTR_PRGM_ONL_ONTM_LCTR_ADHR_CNT</v>
          </cell>
          <cell r="F7952" t="str">
            <v>문화프로그램온라인1회성강좌참가자수</v>
          </cell>
        </row>
        <row r="7953">
          <cell r="E7953" t="str">
            <v>READ_PRGM_ONL_FXTR_LCTR_NOCS</v>
          </cell>
          <cell r="F7953" t="str">
            <v>독서프로그램온라인정기강좌건수</v>
          </cell>
        </row>
        <row r="7954">
          <cell r="E7954" t="str">
            <v>READ_PRGM_ONL_FXTR_LCTR_ADHR_CNT</v>
          </cell>
          <cell r="F7954" t="str">
            <v>독서프로그램온라인정기강좌참가자수</v>
          </cell>
        </row>
        <row r="7955">
          <cell r="E7955" t="str">
            <v>READ_PRGM_ONL_ONTM_LCTR_NOCS</v>
          </cell>
          <cell r="F7955" t="str">
            <v>독서프로그램온라인1회성강좌건수</v>
          </cell>
        </row>
        <row r="7956">
          <cell r="E7956" t="str">
            <v>READ_PRGM_ONL_ONTM_LCTR_ADHR_CNT</v>
          </cell>
          <cell r="F7956" t="str">
            <v>독서프로그램온라인1회성강좌참가자수</v>
          </cell>
        </row>
        <row r="7957">
          <cell r="E7957" t="str">
            <v>READ_CRCL_CNT</v>
          </cell>
          <cell r="F7957" t="str">
            <v>독서동아리수</v>
          </cell>
        </row>
        <row r="7958">
          <cell r="E7958" t="str">
            <v>LRNG_CRCL_CNT</v>
          </cell>
          <cell r="F7958" t="str">
            <v>학습동아리수</v>
          </cell>
        </row>
        <row r="7959">
          <cell r="E7959" t="str">
            <v>ETC_CRCL_CNT</v>
          </cell>
          <cell r="F7959" t="str">
            <v>기타동아리수</v>
          </cell>
        </row>
        <row r="7960">
          <cell r="E7960" t="str">
            <v>READ_CRCL_ADHR_CNT</v>
          </cell>
          <cell r="F7960" t="str">
            <v>독서동아리참가자수</v>
          </cell>
        </row>
        <row r="7961">
          <cell r="E7961" t="str">
            <v>LRNG_CRCL_ADHR_CNT</v>
          </cell>
          <cell r="F7961" t="str">
            <v>학습동아리참가자수</v>
          </cell>
        </row>
        <row r="7962">
          <cell r="E7962" t="str">
            <v>ETC_CRCL_ADHR_CNT</v>
          </cell>
          <cell r="F7962" t="str">
            <v>기타동아리참가자수</v>
          </cell>
        </row>
        <row r="7963">
          <cell r="E7963" t="str">
            <v>DSPN_PRNT_DATA_CNT</v>
          </cell>
          <cell r="F7963" t="str">
            <v>장애인인쇄자료수</v>
          </cell>
        </row>
        <row r="7964">
          <cell r="E7964" t="str">
            <v>DSPN_NBK_DATA_CNT</v>
          </cell>
          <cell r="F7964" t="str">
            <v>장애인비도서자료수</v>
          </cell>
        </row>
        <row r="7965">
          <cell r="E7965" t="str">
            <v>KNWL_WEAK_SRVC_DSPN_CNT</v>
          </cell>
          <cell r="F7965" t="str">
            <v>지식취약봉사장애인수</v>
          </cell>
        </row>
        <row r="7966">
          <cell r="E7966" t="str">
            <v>KNWL_WEAK_SRVC_ODPN_CNT</v>
          </cell>
          <cell r="F7966" t="str">
            <v>지식취약봉사노인수</v>
          </cell>
        </row>
        <row r="7967">
          <cell r="E7967" t="str">
            <v>KNWL_WEAK_SRVC_MLCL_FAM_CNT</v>
          </cell>
          <cell r="F7967" t="str">
            <v>지식취약봉사다문화가족수</v>
          </cell>
        </row>
        <row r="7968">
          <cell r="E7968" t="str">
            <v>KNWL_WEAK_SRV_DSPN_CNT</v>
          </cell>
          <cell r="F7968" t="str">
            <v>지식취약서비스장애인수</v>
          </cell>
        </row>
        <row r="7969">
          <cell r="E7969" t="str">
            <v>KNWL_WEAK_SRV_ODPN_CNT</v>
          </cell>
          <cell r="F7969" t="str">
            <v>지식취약서비스노인수</v>
          </cell>
        </row>
        <row r="7970">
          <cell r="E7970" t="str">
            <v>KNWL_WEAK_SRV_MLCL_FAM_CNT</v>
          </cell>
          <cell r="F7970" t="str">
            <v>지식취약서비스다문화가족수</v>
          </cell>
        </row>
        <row r="7971">
          <cell r="E7971" t="str">
            <v>LBRRY_TLBD_AMT</v>
          </cell>
          <cell r="F7971" t="str">
            <v>도서관총예산금액</v>
          </cell>
        </row>
        <row r="7972">
          <cell r="E7972" t="str">
            <v>KNWL_WEAK_DSPN_BGT_AMT</v>
          </cell>
          <cell r="F7972" t="str">
            <v>지식취약장애인예산금액</v>
          </cell>
        </row>
        <row r="7973">
          <cell r="E7973" t="str">
            <v>KNWL_WEAK_ODPN_BGT_AMT</v>
          </cell>
          <cell r="F7973" t="str">
            <v>지식취약노인예산금액</v>
          </cell>
        </row>
        <row r="7974">
          <cell r="E7974" t="str">
            <v>KNWL_WEAK_MLCL_BGT_AMT</v>
          </cell>
          <cell r="F7974" t="str">
            <v>지식취약다문화예산금액</v>
          </cell>
        </row>
        <row r="7975">
          <cell r="E7975" t="str">
            <v>CHRM_EXNX_YN</v>
          </cell>
          <cell r="F7975" t="str">
            <v>어린이실유무여부</v>
          </cell>
        </row>
        <row r="7976">
          <cell r="E7976" t="str">
            <v>CHLD_SRV_CTMR_CNT</v>
          </cell>
          <cell r="F7976" t="str">
            <v>어린이서비스이용자수</v>
          </cell>
        </row>
        <row r="7977">
          <cell r="E7977" t="str">
            <v>CHLD_DATA_CNT</v>
          </cell>
          <cell r="F7977" t="str">
            <v>어린이자료수</v>
          </cell>
        </row>
        <row r="7978">
          <cell r="E7978" t="str">
            <v>CHLD_FYER_INCR_DATA_CNT</v>
          </cell>
          <cell r="F7978" t="str">
            <v>어린이연간증가자료수</v>
          </cell>
        </row>
        <row r="7979">
          <cell r="E7979" t="str">
            <v>MTDT_BK_DATA_CNT</v>
          </cell>
          <cell r="F7979" t="str">
            <v>메타데이터도서자료수</v>
          </cell>
        </row>
        <row r="7980">
          <cell r="E7980" t="str">
            <v>MTDT_SRLS_CNT</v>
          </cell>
          <cell r="F7980" t="str">
            <v>메타데이터연속간행물수</v>
          </cell>
        </row>
        <row r="7981">
          <cell r="E7981" t="str">
            <v>MTDT_NBK_CNT</v>
          </cell>
          <cell r="F7981" t="str">
            <v>메타데이터비도서수</v>
          </cell>
        </row>
        <row r="7982">
          <cell r="E7982" t="str">
            <v>MTDT_ETC_CNT</v>
          </cell>
          <cell r="F7982" t="str">
            <v>메타데이터기타수</v>
          </cell>
        </row>
        <row r="7983">
          <cell r="E7983" t="str">
            <v>RFRRM_CTMR_CNT</v>
          </cell>
          <cell r="F7983" t="str">
            <v>자료실이용자수</v>
          </cell>
        </row>
        <row r="7984">
          <cell r="E7984" t="str">
            <v>ELDT_CHLD_SMOTP_LN_VLNM</v>
          </cell>
          <cell r="F7984" t="str">
            <v>전자자료어린이총류대출권수</v>
          </cell>
        </row>
        <row r="7985">
          <cell r="E7985" t="str">
            <v>ELDT_CHLD_PLSP_LN_VLNM</v>
          </cell>
          <cell r="F7985" t="str">
            <v>전자자료어린이철학대출권수</v>
          </cell>
        </row>
        <row r="7986">
          <cell r="E7986" t="str">
            <v>ELDT_CHLD_RLGN_LN_VLNM</v>
          </cell>
          <cell r="F7986" t="str">
            <v>전자자료어린이종교대출권수</v>
          </cell>
        </row>
        <row r="7987">
          <cell r="E7987" t="str">
            <v>ELDT_CHLD_SCLSEC_LN_VLNM</v>
          </cell>
          <cell r="F7987" t="str">
            <v>전자자료어린이사회과학대출권수</v>
          </cell>
        </row>
        <row r="7988">
          <cell r="E7988" t="str">
            <v>ELDT_CHLD_PRSEC_LN_VLNM</v>
          </cell>
          <cell r="F7988" t="str">
            <v>전자자료어린이순수과학대출권수</v>
          </cell>
        </row>
        <row r="7989">
          <cell r="E7989" t="str">
            <v>ELDT_CHLD_DCPSEC_LN_VLNM</v>
          </cell>
          <cell r="F7989" t="str">
            <v>전자자료어린이기술과학대출권수</v>
          </cell>
        </row>
        <row r="7990">
          <cell r="E7990" t="str">
            <v>ELDT_CHLD_ART_LN_VLNM</v>
          </cell>
          <cell r="F7990" t="str">
            <v>전자자료어린이예술대출권수</v>
          </cell>
        </row>
        <row r="7991">
          <cell r="E7991" t="str">
            <v>ELDT_CHLD_LANG_LN_VLNM</v>
          </cell>
          <cell r="F7991" t="str">
            <v>전자자료어린이언어대출권수</v>
          </cell>
        </row>
        <row r="7992">
          <cell r="E7992" t="str">
            <v>ELDT_CHLD_LTRTR_LN_VLNM</v>
          </cell>
          <cell r="F7992" t="str">
            <v>전자자료어린이문학대출권수</v>
          </cell>
        </row>
        <row r="7993">
          <cell r="E7993" t="str">
            <v>ELDT_CHLD_HSTR_LN_VLNM</v>
          </cell>
          <cell r="F7993" t="str">
            <v>전자자료어린이역사대출권수</v>
          </cell>
        </row>
        <row r="7994">
          <cell r="E7994" t="str">
            <v>ELDT_CHLD_SUM_LN_VLNM</v>
          </cell>
          <cell r="F7994" t="str">
            <v>전자자료어린이합계대출권수</v>
          </cell>
        </row>
        <row r="7995">
          <cell r="E7995" t="str">
            <v>ELDT_TNGR_SMOTP_LN_VLNM</v>
          </cell>
          <cell r="F7995" t="str">
            <v>전자자료청소년총류대출권수</v>
          </cell>
        </row>
        <row r="7996">
          <cell r="E7996" t="str">
            <v>ELDT_TNGR_PLSP_LN_VLNM</v>
          </cell>
          <cell r="F7996" t="str">
            <v>전자자료청소년철학대출권수</v>
          </cell>
        </row>
        <row r="7997">
          <cell r="E7997" t="str">
            <v>ELDT_TNGR_RLGN_LN_VLNM</v>
          </cell>
          <cell r="F7997" t="str">
            <v>전자자료청소년종교대출권수</v>
          </cell>
        </row>
        <row r="7998">
          <cell r="E7998" t="str">
            <v>ELDT_TNGR_SCLSEC_LN_VLNM</v>
          </cell>
          <cell r="F7998" t="str">
            <v>전자자료청소년사회과학대출권수</v>
          </cell>
        </row>
        <row r="7999">
          <cell r="E7999" t="str">
            <v>ELDT_TNGR_PRSEC_LN_VLNM</v>
          </cell>
          <cell r="F7999" t="str">
            <v>전자자료청소년순수과학대출권수</v>
          </cell>
        </row>
        <row r="8000">
          <cell r="E8000" t="str">
            <v>ELDT_TNGR_DCPSEC_LN_VLNM</v>
          </cell>
          <cell r="F8000" t="str">
            <v>전자자료청소년기술과학대출권수</v>
          </cell>
        </row>
        <row r="8001">
          <cell r="E8001" t="str">
            <v>ELDT_TNGR_ART_LN_VLNM</v>
          </cell>
          <cell r="F8001" t="str">
            <v>전자자료청소년예술대출권수</v>
          </cell>
        </row>
        <row r="8002">
          <cell r="E8002" t="str">
            <v>ELDT_TNGR_LANG_LN_VLNM</v>
          </cell>
          <cell r="F8002" t="str">
            <v>전자자료청소년언어대출권수</v>
          </cell>
        </row>
        <row r="8003">
          <cell r="E8003" t="str">
            <v>ELDT_TNGR_LTRTR_LN_VLNM</v>
          </cell>
          <cell r="F8003" t="str">
            <v>전자자료청소년문학대출권수</v>
          </cell>
        </row>
        <row r="8004">
          <cell r="E8004" t="str">
            <v>ELDT_TNGR_HSTR_LN_VLNM</v>
          </cell>
          <cell r="F8004" t="str">
            <v>전자자료청소년역사대출권수</v>
          </cell>
        </row>
        <row r="8005">
          <cell r="E8005" t="str">
            <v>ELDT_TNGR_SUM_LN_VLNM</v>
          </cell>
          <cell r="F8005" t="str">
            <v>전자자료청소년합계대출권수</v>
          </cell>
        </row>
        <row r="8006">
          <cell r="E8006" t="str">
            <v>ELDT_ADLT_SMOTP_LN_VLNM</v>
          </cell>
          <cell r="F8006" t="str">
            <v>전자자료성인총류대출권수</v>
          </cell>
        </row>
        <row r="8007">
          <cell r="E8007" t="str">
            <v>ELDT_ADLT_PLSP_LN_VLNM</v>
          </cell>
          <cell r="F8007" t="str">
            <v>전자자료성인철학대출권수</v>
          </cell>
        </row>
        <row r="8008">
          <cell r="E8008" t="str">
            <v>ELDT_ADLT_RLGN_LN_VLNM</v>
          </cell>
          <cell r="F8008" t="str">
            <v>전자자료성인종교대출권수</v>
          </cell>
        </row>
        <row r="8009">
          <cell r="E8009" t="str">
            <v>ELDT_ADLT_SCLSEC_LN_VLNM</v>
          </cell>
          <cell r="F8009" t="str">
            <v>전자자료성인사회과학대출권수</v>
          </cell>
        </row>
        <row r="8010">
          <cell r="E8010" t="str">
            <v>ELDT_ADLT_PRSEC_LN_VLNM</v>
          </cell>
          <cell r="F8010" t="str">
            <v>전자자료성인순수과학대출권수</v>
          </cell>
        </row>
        <row r="8011">
          <cell r="E8011" t="str">
            <v>ELDT_ADLT_DCPSEC_LN_VLNM</v>
          </cell>
          <cell r="F8011" t="str">
            <v>전자자료성인기술과학대출권수</v>
          </cell>
        </row>
        <row r="8012">
          <cell r="E8012" t="str">
            <v>ELDT_ADLT_ART_LN_VLNM</v>
          </cell>
          <cell r="F8012" t="str">
            <v>전자자료성인예술대출권수</v>
          </cell>
        </row>
        <row r="8013">
          <cell r="E8013" t="str">
            <v>ELDT_ADLT_LANG_LN_VLNM</v>
          </cell>
          <cell r="F8013" t="str">
            <v>전자자료성인언어대출권수</v>
          </cell>
        </row>
        <row r="8014">
          <cell r="E8014" t="str">
            <v>ELDT_ADLT_LTRTR_LN_VLNM</v>
          </cell>
          <cell r="F8014" t="str">
            <v>전자자료성인문학대출권수</v>
          </cell>
        </row>
        <row r="8015">
          <cell r="E8015" t="str">
            <v>ELDT_ADLT_HSTR_LN_VLNM</v>
          </cell>
          <cell r="F8015" t="str">
            <v>전자자료성인역사대출권수</v>
          </cell>
        </row>
        <row r="8016">
          <cell r="E8016" t="str">
            <v>ELDT_ADLT_SUM_LN_VLNM</v>
          </cell>
          <cell r="F8016" t="str">
            <v>전자자료성인합계대출권수</v>
          </cell>
        </row>
        <row r="8017">
          <cell r="E8017" t="str">
            <v>UP_SGG_CD</v>
          </cell>
          <cell r="F8017" t="str">
            <v>상위시군구코드</v>
          </cell>
        </row>
        <row r="8018">
          <cell r="E8018" t="str">
            <v>SGG_CD</v>
          </cell>
          <cell r="F8018" t="str">
            <v>시군구코드</v>
          </cell>
        </row>
        <row r="8019">
          <cell r="E8019" t="str">
            <v>OPNG_YMD</v>
          </cell>
          <cell r="F8019" t="str">
            <v>개관일자</v>
          </cell>
        </row>
        <row r="8020">
          <cell r="E8020" t="str">
            <v>FNDN_MNBD_NM</v>
          </cell>
          <cell r="F8020" t="str">
            <v>설립주체명</v>
          </cell>
        </row>
        <row r="8021">
          <cell r="E8021" t="str">
            <v>OPER_MTHD_NM</v>
          </cell>
          <cell r="F8021" t="str">
            <v>운영방식명</v>
          </cell>
        </row>
        <row r="8022">
          <cell r="E8022" t="str">
            <v>OPER_INST_NM</v>
          </cell>
          <cell r="F8022" t="str">
            <v>운영기관명</v>
          </cell>
        </row>
        <row r="8023">
          <cell r="E8023" t="str">
            <v>ZIP</v>
          </cell>
          <cell r="F8023" t="str">
            <v>우편번호</v>
          </cell>
        </row>
        <row r="8024">
          <cell r="E8024" t="str">
            <v>ADDR</v>
          </cell>
          <cell r="F8024" t="str">
            <v>주소</v>
          </cell>
        </row>
        <row r="8025">
          <cell r="E8025" t="str">
            <v>DADDR</v>
          </cell>
          <cell r="F8025" t="str">
            <v>상세주소</v>
          </cell>
        </row>
        <row r="8026">
          <cell r="E8026" t="str">
            <v>INST_TELNO</v>
          </cell>
          <cell r="F8026" t="str">
            <v>기관전화번호</v>
          </cell>
        </row>
        <row r="8027">
          <cell r="E8027" t="str">
            <v>FXNO</v>
          </cell>
          <cell r="F8027" t="str">
            <v>팩스번호</v>
          </cell>
        </row>
        <row r="8028">
          <cell r="E8028" t="str">
            <v>HMPG_ADDR</v>
          </cell>
          <cell r="F8028" t="str">
            <v>홈페이지주소</v>
          </cell>
        </row>
        <row r="8029">
          <cell r="E8029" t="str">
            <v>OPNG_HR_NT</v>
          </cell>
          <cell r="F8029" t="str">
            <v>개관시간비고</v>
          </cell>
        </row>
        <row r="8030">
          <cell r="E8030" t="str">
            <v>CLS_DAY_NT</v>
          </cell>
          <cell r="F8030" t="str">
            <v>휴관일비고</v>
          </cell>
        </row>
        <row r="8031">
          <cell r="E8031" t="str">
            <v>UP_LBRRY_NM</v>
          </cell>
          <cell r="F8031" t="str">
            <v>상위도서관명</v>
          </cell>
        </row>
        <row r="8032">
          <cell r="E8032" t="str">
            <v>LOAD_DT</v>
          </cell>
          <cell r="F8032" t="str">
            <v>적재일시</v>
          </cell>
        </row>
        <row r="8033">
          <cell r="E8033" t="str">
            <v>QSTR_CLSF_ID</v>
          </cell>
          <cell r="F8033" t="str">
            <v>조사표분류아이디</v>
          </cell>
        </row>
        <row r="8034">
          <cell r="E8034" t="str">
            <v>CLSF_NM</v>
          </cell>
          <cell r="F8034" t="str">
            <v>분류명</v>
          </cell>
        </row>
        <row r="8035">
          <cell r="E8035" t="str">
            <v>UP_CLSF_ID</v>
          </cell>
          <cell r="F8035" t="str">
            <v>상위분류아이디</v>
          </cell>
        </row>
        <row r="8036">
          <cell r="E8036" t="str">
            <v>SRTN_ORDR</v>
          </cell>
          <cell r="F8036" t="str">
            <v>정렬순서</v>
          </cell>
        </row>
        <row r="8037">
          <cell r="E8037" t="str">
            <v>LOAD_DT</v>
          </cell>
          <cell r="F8037" t="str">
            <v>적재일시</v>
          </cell>
        </row>
        <row r="8038">
          <cell r="E8038" t="str">
            <v>QSTR_CLSF_ID</v>
          </cell>
          <cell r="F8038" t="str">
            <v>조사표분류아이디</v>
          </cell>
        </row>
        <row r="8039">
          <cell r="E8039" t="str">
            <v>YR</v>
          </cell>
          <cell r="F8039" t="str">
            <v>연도</v>
          </cell>
        </row>
        <row r="8040">
          <cell r="E8040" t="str">
            <v>WGVL</v>
          </cell>
          <cell r="F8040" t="str">
            <v>가중치</v>
          </cell>
        </row>
        <row r="8041">
          <cell r="E8041" t="str">
            <v>LOAD_DT</v>
          </cell>
          <cell r="F8041" t="str">
            <v>적재일시</v>
          </cell>
        </row>
        <row r="8042">
          <cell r="E8042" t="str">
            <v>EXMN_IEM_SN</v>
          </cell>
          <cell r="F8042" t="str">
            <v>조사항목일련번호</v>
          </cell>
        </row>
        <row r="8043">
          <cell r="E8043" t="str">
            <v>ERR_VRFC_RULE_SN</v>
          </cell>
          <cell r="F8043" t="str">
            <v>오류검증규칙일련번호</v>
          </cell>
        </row>
        <row r="8044">
          <cell r="E8044" t="str">
            <v>LOAD_DT</v>
          </cell>
          <cell r="F8044" t="str">
            <v>적재일시</v>
          </cell>
        </row>
        <row r="8045">
          <cell r="E8045" t="str">
            <v>EXMN_GRPH_SN</v>
          </cell>
          <cell r="F8045" t="str">
            <v>조사표일련번호</v>
          </cell>
        </row>
        <row r="8046">
          <cell r="E8046" t="str">
            <v>EXMN_IEM_SN</v>
          </cell>
          <cell r="F8046" t="str">
            <v>조사항목일련번호</v>
          </cell>
        </row>
        <row r="8047">
          <cell r="E8047" t="str">
            <v>ESNTL_INPT_YN</v>
          </cell>
          <cell r="F8047" t="str">
            <v>필수입력여부</v>
          </cell>
        </row>
        <row r="8048">
          <cell r="E8048" t="str">
            <v>SRTN_ORDR</v>
          </cell>
          <cell r="F8048" t="str">
            <v>정렬순서</v>
          </cell>
        </row>
        <row r="8049">
          <cell r="E8049" t="str">
            <v>VRBL_NM</v>
          </cell>
          <cell r="F8049" t="str">
            <v>변수명</v>
          </cell>
        </row>
        <row r="8050">
          <cell r="E8050" t="str">
            <v>CAFO_YN</v>
          </cell>
          <cell r="F8050" t="str">
            <v>계산식여부</v>
          </cell>
        </row>
        <row r="8051">
          <cell r="E8051" t="str">
            <v>CAFO</v>
          </cell>
          <cell r="F8051" t="str">
            <v>계산식</v>
          </cell>
        </row>
        <row r="8052">
          <cell r="E8052" t="str">
            <v>QSTR_MVMN_YN</v>
          </cell>
          <cell r="F8052" t="str">
            <v>조사표이동여부</v>
          </cell>
        </row>
        <row r="8053">
          <cell r="E8053" t="str">
            <v>IEM_DC</v>
          </cell>
          <cell r="F8053" t="str">
            <v>항목설명</v>
          </cell>
        </row>
        <row r="8054">
          <cell r="E8054" t="str">
            <v>LOAD_DT</v>
          </cell>
          <cell r="F8054" t="str">
            <v>적재일시</v>
          </cell>
        </row>
        <row r="8055">
          <cell r="E8055" t="str">
            <v>EXMN_GRPH_SN</v>
          </cell>
          <cell r="F8055" t="str">
            <v>조사표일련번호</v>
          </cell>
        </row>
        <row r="8056">
          <cell r="E8056" t="str">
            <v>EXMN_GRPH_TTL</v>
          </cell>
          <cell r="F8056" t="str">
            <v>조사표제목</v>
          </cell>
        </row>
        <row r="8057">
          <cell r="E8057" t="str">
            <v>EXMN_GRPH_CN</v>
          </cell>
          <cell r="F8057" t="str">
            <v>조사표내용</v>
          </cell>
        </row>
        <row r="8058">
          <cell r="E8058" t="str">
            <v>DATA_CLCT_WAY_CN</v>
          </cell>
          <cell r="F8058" t="str">
            <v>자료수집방법내용</v>
          </cell>
        </row>
        <row r="8059">
          <cell r="E8059" t="str">
            <v>QSTR_CLSF_ID</v>
          </cell>
          <cell r="F8059" t="str">
            <v>조사표분류아이디</v>
          </cell>
        </row>
        <row r="8060">
          <cell r="E8060" t="str">
            <v>SRTN_ORDR</v>
          </cell>
          <cell r="F8060" t="str">
            <v>정렬순서</v>
          </cell>
        </row>
        <row r="8061">
          <cell r="E8061" t="str">
            <v>BFR_EXMN_GRPH_IDNB</v>
          </cell>
          <cell r="F8061" t="str">
            <v>이전조사표고유번호</v>
          </cell>
        </row>
        <row r="8062">
          <cell r="E8062" t="str">
            <v>FRST_CRTOR_ID</v>
          </cell>
          <cell r="F8062" t="str">
            <v>최초생성자아이디</v>
          </cell>
        </row>
        <row r="8063">
          <cell r="E8063" t="str">
            <v>FRST_CRT_DT</v>
          </cell>
          <cell r="F8063" t="str">
            <v>최초생성일시</v>
          </cell>
        </row>
        <row r="8064">
          <cell r="E8064" t="str">
            <v>FRST_CRT_IP</v>
          </cell>
          <cell r="F8064" t="str">
            <v>최초생성IP</v>
          </cell>
        </row>
        <row r="8065">
          <cell r="E8065" t="str">
            <v>LAST_MDR_ID</v>
          </cell>
          <cell r="F8065" t="str">
            <v>최종변경자아이디</v>
          </cell>
        </row>
        <row r="8066">
          <cell r="E8066" t="str">
            <v>LAST_CHG_DT</v>
          </cell>
          <cell r="F8066" t="str">
            <v>최종변경일시</v>
          </cell>
        </row>
        <row r="8067">
          <cell r="E8067" t="str">
            <v>LAST_CHG_IP</v>
          </cell>
          <cell r="F8067" t="str">
            <v>최종변경IP</v>
          </cell>
        </row>
        <row r="8068">
          <cell r="E8068" t="str">
            <v>EXMN_SMR_SN</v>
          </cell>
          <cell r="F8068" t="str">
            <v>조사개요일련번호</v>
          </cell>
        </row>
        <row r="8069">
          <cell r="E8069" t="str">
            <v>MUROW_INPT_PSBL_YN</v>
          </cell>
          <cell r="F8069" t="str">
            <v>다열입력가능여부</v>
          </cell>
        </row>
        <row r="8070">
          <cell r="E8070" t="str">
            <v>LOAD_DT</v>
          </cell>
          <cell r="F8070" t="str">
            <v>적재일시</v>
          </cell>
        </row>
        <row r="8071">
          <cell r="E8071" t="str">
            <v>EXMN_GRPH_SN</v>
          </cell>
          <cell r="F8071" t="str">
            <v>조사표일련번호</v>
          </cell>
        </row>
        <row r="8072">
          <cell r="E8072" t="str">
            <v>INST_CD</v>
          </cell>
          <cell r="F8072" t="str">
            <v>기관코드</v>
          </cell>
        </row>
        <row r="8073">
          <cell r="E8073" t="str">
            <v>EXMN_GRPH_INPT_SN</v>
          </cell>
          <cell r="F8073" t="str">
            <v>조사표입력일련번호</v>
          </cell>
        </row>
        <row r="8074">
          <cell r="E8074" t="str">
            <v>EXMN_IEM_SN</v>
          </cell>
          <cell r="F8074" t="str">
            <v>조사항목일련번호</v>
          </cell>
        </row>
        <row r="8075">
          <cell r="E8075" t="str">
            <v>SGG_CD</v>
          </cell>
          <cell r="F8075" t="str">
            <v>시군구코드</v>
          </cell>
        </row>
        <row r="8076">
          <cell r="E8076" t="str">
            <v>YR</v>
          </cell>
          <cell r="F8076" t="str">
            <v>연도</v>
          </cell>
        </row>
        <row r="8077">
          <cell r="E8077" t="str">
            <v>MM</v>
          </cell>
          <cell r="F8077" t="str">
            <v>월</v>
          </cell>
        </row>
        <row r="8078">
          <cell r="E8078" t="str">
            <v>DAY</v>
          </cell>
          <cell r="F8078" t="str">
            <v>일</v>
          </cell>
        </row>
        <row r="8079">
          <cell r="E8079" t="str">
            <v>INPT_VL</v>
          </cell>
          <cell r="F8079" t="str">
            <v>입력값</v>
          </cell>
        </row>
        <row r="8080">
          <cell r="E8080" t="str">
            <v>INPT_SPRTN_CD</v>
          </cell>
          <cell r="F8080" t="str">
            <v>입력구분코드</v>
          </cell>
        </row>
        <row r="8081">
          <cell r="E8081" t="str">
            <v>UNIT_CD</v>
          </cell>
          <cell r="F8081" t="str">
            <v>단위코드</v>
          </cell>
        </row>
        <row r="8082">
          <cell r="E8082" t="str">
            <v>UNIT_CAFO_VL</v>
          </cell>
          <cell r="F8082" t="str">
            <v>단위계산식값</v>
          </cell>
        </row>
        <row r="8083">
          <cell r="E8083" t="str">
            <v>NMRC_INPT_VL</v>
          </cell>
          <cell r="F8083" t="str">
            <v>수치입력값</v>
          </cell>
        </row>
        <row r="8084">
          <cell r="E8084" t="str">
            <v>EXCH_NMRC_INPT_VL</v>
          </cell>
          <cell r="F8084" t="str">
            <v>환산수치입력값</v>
          </cell>
        </row>
        <row r="8085">
          <cell r="E8085" t="str">
            <v>FRST_CRTOR_ID</v>
          </cell>
          <cell r="F8085" t="str">
            <v>최초생성자아이디</v>
          </cell>
        </row>
        <row r="8086">
          <cell r="E8086" t="str">
            <v>FRST_CRT_DT</v>
          </cell>
          <cell r="F8086" t="str">
            <v>최초생성일시</v>
          </cell>
        </row>
        <row r="8087">
          <cell r="E8087" t="str">
            <v>FRST_CRT_IP</v>
          </cell>
          <cell r="F8087" t="str">
            <v>최초생성IP</v>
          </cell>
        </row>
        <row r="8088">
          <cell r="E8088" t="str">
            <v>LAST_MDR_ID</v>
          </cell>
          <cell r="F8088" t="str">
            <v>최종변경자아이디</v>
          </cell>
        </row>
        <row r="8089">
          <cell r="E8089" t="str">
            <v>LAST_CHG_DT</v>
          </cell>
          <cell r="F8089" t="str">
            <v>최종변경일시</v>
          </cell>
        </row>
        <row r="8090">
          <cell r="E8090" t="str">
            <v>LAST_CHG_IP</v>
          </cell>
          <cell r="F8090" t="str">
            <v>최종변경IP</v>
          </cell>
        </row>
        <row r="8091">
          <cell r="E8091" t="str">
            <v>LOAD_DT</v>
          </cell>
          <cell r="F8091" t="str">
            <v>적재일시</v>
          </cell>
        </row>
        <row r="8092">
          <cell r="E8092" t="str">
            <v>EXMN_GRPH_SN</v>
          </cell>
          <cell r="F8092" t="str">
            <v>조사표일련번호</v>
          </cell>
        </row>
        <row r="8093">
          <cell r="E8093" t="str">
            <v>INST_CD</v>
          </cell>
          <cell r="F8093" t="str">
            <v>기관코드</v>
          </cell>
        </row>
        <row r="8094">
          <cell r="E8094" t="str">
            <v>INPT_BGNG_DT</v>
          </cell>
          <cell r="F8094" t="str">
            <v>입력시작일시</v>
          </cell>
        </row>
        <row r="8095">
          <cell r="E8095" t="str">
            <v>LAST_INPT_CMPTN_DT</v>
          </cell>
          <cell r="F8095" t="str">
            <v>최종입력완료일시</v>
          </cell>
        </row>
        <row r="8096">
          <cell r="E8096" t="str">
            <v>INPT_ST_CD</v>
          </cell>
          <cell r="F8096" t="str">
            <v>입력상태코드</v>
          </cell>
        </row>
        <row r="8097">
          <cell r="E8097" t="str">
            <v>RJCT_CS</v>
          </cell>
          <cell r="F8097" t="str">
            <v>반려사유</v>
          </cell>
        </row>
        <row r="8098">
          <cell r="E8098" t="str">
            <v>EXAM_ST_CD</v>
          </cell>
          <cell r="F8098" t="str">
            <v>검수상태코드</v>
          </cell>
        </row>
        <row r="8099">
          <cell r="E8099" t="str">
            <v>LOAD_DT</v>
          </cell>
          <cell r="F8099" t="str">
            <v>적재일시</v>
          </cell>
        </row>
        <row r="8100">
          <cell r="E8100" t="str">
            <v>LINK_SN</v>
          </cell>
          <cell r="F8100" t="str">
            <v>연계일련번호</v>
          </cell>
        </row>
        <row r="8101">
          <cell r="E8101" t="str">
            <v>LINK_DMND_DT</v>
          </cell>
          <cell r="F8101" t="str">
            <v>연계요청일시</v>
          </cell>
        </row>
        <row r="8102">
          <cell r="E8102" t="str">
            <v>DTY_SPRTN_CD</v>
          </cell>
          <cell r="F8102" t="str">
            <v>업무구분코드</v>
          </cell>
        </row>
        <row r="8103">
          <cell r="E8103" t="str">
            <v>DTY_PRCS_DT</v>
          </cell>
          <cell r="F8103" t="str">
            <v>업무처리일시</v>
          </cell>
        </row>
        <row r="8104">
          <cell r="E8104" t="str">
            <v>DTY_TRNSF_PRCS_ST_CD</v>
          </cell>
          <cell r="F8104" t="str">
            <v>업무이관처리상태코드</v>
          </cell>
        </row>
        <row r="8105">
          <cell r="E8105" t="str">
            <v>MPIG_ID</v>
          </cell>
          <cell r="F8105" t="str">
            <v>매핑아이디</v>
          </cell>
        </row>
        <row r="8106">
          <cell r="E8106" t="str">
            <v>LINK_FLFL_DT</v>
          </cell>
          <cell r="F8106" t="str">
            <v>연계수행일시</v>
          </cell>
        </row>
        <row r="8107">
          <cell r="E8107" t="str">
            <v>LINK_PRCS_VL</v>
          </cell>
          <cell r="F8107" t="str">
            <v>연계처리값</v>
          </cell>
        </row>
        <row r="8108">
          <cell r="E8108" t="str">
            <v>LINK_PRCS_ST_CD</v>
          </cell>
          <cell r="F8108" t="str">
            <v>연계처리상태코드</v>
          </cell>
        </row>
        <row r="8109">
          <cell r="E8109" t="str">
            <v>PRCS_CTPV_CONT</v>
          </cell>
          <cell r="F8109" t="str">
            <v>처리시도횟수</v>
          </cell>
        </row>
        <row r="8110">
          <cell r="E8110" t="str">
            <v>TRBL_MSG_CN</v>
          </cell>
          <cell r="F8110" t="str">
            <v>장애메시지내용</v>
          </cell>
        </row>
        <row r="8111">
          <cell r="E8111" t="str">
            <v>CRTR_YR</v>
          </cell>
          <cell r="F8111" t="str">
            <v>기준연도</v>
          </cell>
        </row>
        <row r="8112">
          <cell r="E8112" t="str">
            <v>PSTG_SNTN_SN</v>
          </cell>
          <cell r="F8112" t="str">
            <v>게시글일련번호</v>
          </cell>
        </row>
        <row r="8113">
          <cell r="E8113" t="str">
            <v>PBLC_LTWK_TTL</v>
          </cell>
          <cell r="F8113" t="str">
            <v>공공저작물제목</v>
          </cell>
        </row>
        <row r="8114">
          <cell r="E8114" t="str">
            <v>PBLC_LTWK_UTLZ_RQRM_NM</v>
          </cell>
          <cell r="F8114" t="str">
            <v>공공저작물이용요건명</v>
          </cell>
        </row>
        <row r="8115">
          <cell r="E8115" t="str">
            <v>REG_YR</v>
          </cell>
          <cell r="F8115" t="str">
            <v>등록연도</v>
          </cell>
        </row>
        <row r="8116">
          <cell r="E8116" t="str">
            <v>CLCTN_INST_NM</v>
          </cell>
          <cell r="F8116" t="str">
            <v>소장기관명</v>
          </cell>
        </row>
        <row r="8117">
          <cell r="E8117" t="str">
            <v>RCMN_CNT</v>
          </cell>
          <cell r="F8117" t="str">
            <v>추천수</v>
          </cell>
        </row>
        <row r="8118">
          <cell r="E8118" t="str">
            <v>DTL_URL_ADDR</v>
          </cell>
          <cell r="F8118" t="str">
            <v>상세URL주소</v>
          </cell>
        </row>
        <row r="8119">
          <cell r="E8119" t="str">
            <v>PBLC_LTWK_LRCL_NM</v>
          </cell>
          <cell r="F8119" t="str">
            <v>공공저작물대분류명</v>
          </cell>
        </row>
        <row r="8120">
          <cell r="E8120" t="str">
            <v>CTPV_NM</v>
          </cell>
          <cell r="F8120" t="str">
            <v>시도명</v>
          </cell>
        </row>
        <row r="8121">
          <cell r="E8121" t="str">
            <v>SGG_NM</v>
          </cell>
          <cell r="F8121" t="str">
            <v>시군구명</v>
          </cell>
        </row>
        <row r="8122">
          <cell r="E8122" t="str">
            <v>SGG_CD</v>
          </cell>
          <cell r="F8122" t="str">
            <v>시군구코드</v>
          </cell>
        </row>
        <row r="8123">
          <cell r="E8123" t="str">
            <v>LOAD_DT</v>
          </cell>
          <cell r="F8123" t="str">
            <v>적재일시</v>
          </cell>
        </row>
        <row r="8124">
          <cell r="E8124" t="str">
            <v>LINK_SN</v>
          </cell>
          <cell r="F8124" t="str">
            <v>연계일련번호</v>
          </cell>
        </row>
        <row r="8125">
          <cell r="E8125" t="str">
            <v>LINK_DMND_DT</v>
          </cell>
          <cell r="F8125" t="str">
            <v>연계요청일시</v>
          </cell>
        </row>
        <row r="8126">
          <cell r="E8126" t="str">
            <v>DTY_SPRTN_CD</v>
          </cell>
          <cell r="F8126" t="str">
            <v>업무구분코드</v>
          </cell>
        </row>
        <row r="8127">
          <cell r="E8127" t="str">
            <v>DTY_PRCS_DT</v>
          </cell>
          <cell r="F8127" t="str">
            <v>업무처리일시</v>
          </cell>
        </row>
        <row r="8128">
          <cell r="E8128" t="str">
            <v>DTY_TRNSF_PRCS_ST_CD</v>
          </cell>
          <cell r="F8128" t="str">
            <v>업무이관처리상태코드</v>
          </cell>
        </row>
        <row r="8129">
          <cell r="E8129" t="str">
            <v>MPIG_ID</v>
          </cell>
          <cell r="F8129" t="str">
            <v>매핑아이디</v>
          </cell>
        </row>
        <row r="8130">
          <cell r="E8130" t="str">
            <v>LINK_FLFL_DT</v>
          </cell>
          <cell r="F8130" t="str">
            <v>연계수행일시</v>
          </cell>
        </row>
        <row r="8131">
          <cell r="E8131" t="str">
            <v>LINK_PRCS_VL</v>
          </cell>
          <cell r="F8131" t="str">
            <v>연계처리값</v>
          </cell>
        </row>
        <row r="8132">
          <cell r="E8132" t="str">
            <v>LINK_PRCS_ST_CD</v>
          </cell>
          <cell r="F8132" t="str">
            <v>연계처리상태코드</v>
          </cell>
        </row>
        <row r="8133">
          <cell r="E8133" t="str">
            <v>PRCS_CTPV_CONT</v>
          </cell>
          <cell r="F8133" t="str">
            <v>처리시도횟수</v>
          </cell>
        </row>
        <row r="8134">
          <cell r="E8134" t="str">
            <v>TRBL_MSG_CN</v>
          </cell>
          <cell r="F8134" t="str">
            <v>장애메시지내용</v>
          </cell>
        </row>
        <row r="8135">
          <cell r="E8135" t="str">
            <v>CRTR_YR</v>
          </cell>
          <cell r="F8135" t="str">
            <v>기준연도</v>
          </cell>
        </row>
        <row r="8136">
          <cell r="E8136" t="str">
            <v>CTPV_CD</v>
          </cell>
          <cell r="F8136" t="str">
            <v>시도코드</v>
          </cell>
        </row>
        <row r="8137">
          <cell r="E8137" t="str">
            <v>RGDV_IDNX_SPRTN_CD</v>
          </cell>
          <cell r="F8137" t="str">
            <v>지역발전지수구분코드</v>
          </cell>
        </row>
        <row r="8138">
          <cell r="E8138" t="str">
            <v>RGDV_IDNX_SPRTN_NM</v>
          </cell>
          <cell r="F8138" t="str">
            <v>지역발전지수구분명</v>
          </cell>
        </row>
        <row r="8139">
          <cell r="E8139" t="str">
            <v>RGN_ADV_IDNX</v>
          </cell>
          <cell r="F8139" t="str">
            <v>지역발전지수</v>
          </cell>
        </row>
        <row r="8140">
          <cell r="E8140" t="str">
            <v>CTPV_NM</v>
          </cell>
          <cell r="F8140" t="str">
            <v>시도명</v>
          </cell>
        </row>
        <row r="8141">
          <cell r="E8141" t="str">
            <v>LOAD_DT</v>
          </cell>
          <cell r="F8141" t="str">
            <v>적재일시</v>
          </cell>
        </row>
        <row r="8142">
          <cell r="E8142" t="str">
            <v>LINK_SN</v>
          </cell>
          <cell r="F8142" t="str">
            <v>연계일련번호</v>
          </cell>
        </row>
        <row r="8143">
          <cell r="E8143" t="str">
            <v>LINK_DMND_DT</v>
          </cell>
          <cell r="F8143" t="str">
            <v>연계요청일시</v>
          </cell>
        </row>
        <row r="8144">
          <cell r="E8144" t="str">
            <v>DTY_SPRTN_CD</v>
          </cell>
          <cell r="F8144" t="str">
            <v>업무구분코드</v>
          </cell>
        </row>
        <row r="8145">
          <cell r="E8145" t="str">
            <v>DTY_PRCS_DT</v>
          </cell>
          <cell r="F8145" t="str">
            <v>업무처리일시</v>
          </cell>
        </row>
        <row r="8146">
          <cell r="E8146" t="str">
            <v>DTY_TRNSF_PRCS_ST_CD</v>
          </cell>
          <cell r="F8146" t="str">
            <v>업무이관처리상태코드</v>
          </cell>
        </row>
        <row r="8147">
          <cell r="E8147" t="str">
            <v>MPIG_ID</v>
          </cell>
          <cell r="F8147" t="str">
            <v>매핑아이디</v>
          </cell>
        </row>
        <row r="8148">
          <cell r="E8148" t="str">
            <v>LINK_FLFL_DT</v>
          </cell>
          <cell r="F8148" t="str">
            <v>연계수행일시</v>
          </cell>
        </row>
        <row r="8149">
          <cell r="E8149" t="str">
            <v>LINK_PRCS_VL</v>
          </cell>
          <cell r="F8149" t="str">
            <v>연계처리값</v>
          </cell>
        </row>
        <row r="8150">
          <cell r="E8150" t="str">
            <v>LINK_PRCS_ST_CD</v>
          </cell>
          <cell r="F8150" t="str">
            <v>연계처리상태코드</v>
          </cell>
        </row>
        <row r="8151">
          <cell r="E8151" t="str">
            <v>PRCS_CTPV_CONT</v>
          </cell>
          <cell r="F8151" t="str">
            <v>처리시도횟수</v>
          </cell>
        </row>
        <row r="8152">
          <cell r="E8152" t="str">
            <v>TRBL_MSG_CN</v>
          </cell>
          <cell r="F8152" t="str">
            <v>장애메시지내용</v>
          </cell>
        </row>
        <row r="8153">
          <cell r="E8153" t="str">
            <v>EXMN_YR</v>
          </cell>
          <cell r="F8153" t="str">
            <v>조사연도</v>
          </cell>
        </row>
        <row r="8154">
          <cell r="E8154" t="str">
            <v>RGDV_INDX_SPRTN_NM</v>
          </cell>
          <cell r="F8154" t="str">
            <v>지역발전지표구분명</v>
          </cell>
        </row>
        <row r="8155">
          <cell r="E8155" t="str">
            <v>RGDV_INDX_FLD_NM</v>
          </cell>
          <cell r="F8155" t="str">
            <v>지역발전지표부문명</v>
          </cell>
        </row>
        <row r="8156">
          <cell r="E8156" t="str">
            <v>RGDV_INDX_NM</v>
          </cell>
          <cell r="F8156" t="str">
            <v>지역발전지표명</v>
          </cell>
        </row>
        <row r="8157">
          <cell r="E8157" t="str">
            <v>UNIT_NM</v>
          </cell>
          <cell r="F8157" t="str">
            <v>단위명</v>
          </cell>
        </row>
        <row r="8158">
          <cell r="E8158" t="str">
            <v>CTPV_NM</v>
          </cell>
          <cell r="F8158" t="str">
            <v>시도명</v>
          </cell>
        </row>
        <row r="8159">
          <cell r="E8159" t="str">
            <v>SGG_NM</v>
          </cell>
          <cell r="F8159" t="str">
            <v>시군구명</v>
          </cell>
        </row>
        <row r="8160">
          <cell r="E8160" t="str">
            <v>LCGV_INDX_VL</v>
          </cell>
          <cell r="F8160" t="str">
            <v>지자체지표값</v>
          </cell>
        </row>
        <row r="8161">
          <cell r="E8161" t="str">
            <v>WHCN_INDX_VL</v>
          </cell>
          <cell r="F8161" t="str">
            <v>전국지표값</v>
          </cell>
        </row>
        <row r="8162">
          <cell r="E8162" t="str">
            <v>CRTR_YR_NM</v>
          </cell>
          <cell r="F8162" t="str">
            <v>기준연도명</v>
          </cell>
        </row>
        <row r="8163">
          <cell r="E8163" t="str">
            <v>SGG_CD</v>
          </cell>
          <cell r="F8163" t="str">
            <v>시군구코드</v>
          </cell>
        </row>
        <row r="8164">
          <cell r="E8164" t="str">
            <v>LOAD_DT</v>
          </cell>
          <cell r="F8164" t="str">
            <v>적재일시</v>
          </cell>
        </row>
        <row r="8165">
          <cell r="E8165" t="str">
            <v>CRTR_YR</v>
          </cell>
          <cell r="F8165" t="str">
            <v>기준연도</v>
          </cell>
        </row>
        <row r="8166">
          <cell r="E8166" t="str">
            <v>BOKSTOR_ESNT_ID</v>
          </cell>
          <cell r="F8166" t="str">
            <v>서점고유아이디</v>
          </cell>
        </row>
        <row r="8167">
          <cell r="E8167" t="str">
            <v>LINK_SN</v>
          </cell>
          <cell r="F8167" t="str">
            <v>연계일련번호</v>
          </cell>
        </row>
        <row r="8168">
          <cell r="E8168" t="str">
            <v>LINK_DMND_DT</v>
          </cell>
          <cell r="F8168" t="str">
            <v>연계요청일시</v>
          </cell>
        </row>
        <row r="8169">
          <cell r="E8169" t="str">
            <v>DTY_SPRTN_CD</v>
          </cell>
          <cell r="F8169" t="str">
            <v>업무구분코드</v>
          </cell>
        </row>
        <row r="8170">
          <cell r="E8170" t="str">
            <v>DTY_PRCS_DT</v>
          </cell>
          <cell r="F8170" t="str">
            <v>업무처리일시</v>
          </cell>
        </row>
        <row r="8171">
          <cell r="E8171" t="str">
            <v>DTY_TRNSF_PRCS_ST_CD</v>
          </cell>
          <cell r="F8171" t="str">
            <v>업무이관처리상태코드</v>
          </cell>
        </row>
        <row r="8172">
          <cell r="E8172" t="str">
            <v>MPIG_ID</v>
          </cell>
          <cell r="F8172" t="str">
            <v>매핑아이디</v>
          </cell>
        </row>
        <row r="8173">
          <cell r="E8173" t="str">
            <v>LINK_FLFL_DT</v>
          </cell>
          <cell r="F8173" t="str">
            <v>연계수행일시</v>
          </cell>
        </row>
        <row r="8174">
          <cell r="E8174" t="str">
            <v>LINK_PRCS_VL</v>
          </cell>
          <cell r="F8174" t="str">
            <v>연계처리값</v>
          </cell>
        </row>
        <row r="8175">
          <cell r="E8175" t="str">
            <v>LINK_PRCS_ST_CD</v>
          </cell>
          <cell r="F8175" t="str">
            <v>연계처리상태코드</v>
          </cell>
        </row>
        <row r="8176">
          <cell r="E8176" t="str">
            <v>PRCS_CTPV_CONT</v>
          </cell>
          <cell r="F8176" t="str">
            <v>처리시도횟수</v>
          </cell>
        </row>
        <row r="8177">
          <cell r="E8177" t="str">
            <v>TRBL_MSG_CN</v>
          </cell>
          <cell r="F8177" t="str">
            <v>장애메시지내용</v>
          </cell>
        </row>
        <row r="8178">
          <cell r="E8178" t="str">
            <v>LRCL_NM</v>
          </cell>
          <cell r="F8178" t="str">
            <v>대분류명</v>
          </cell>
        </row>
        <row r="8179">
          <cell r="E8179" t="str">
            <v>MDCL_NM</v>
          </cell>
          <cell r="F8179" t="str">
            <v>중분류명</v>
          </cell>
        </row>
        <row r="8180">
          <cell r="E8180" t="str">
            <v>BROF_ID</v>
          </cell>
          <cell r="F8180" t="str">
            <v>지점아이디</v>
          </cell>
        </row>
        <row r="8181">
          <cell r="E8181" t="str">
            <v>BOKSTOR_NM</v>
          </cell>
          <cell r="F8181" t="str">
            <v>서점명</v>
          </cell>
        </row>
        <row r="8182">
          <cell r="E8182" t="str">
            <v>BROF_NM</v>
          </cell>
          <cell r="F8182" t="str">
            <v>지점명</v>
          </cell>
        </row>
        <row r="8183">
          <cell r="E8183" t="str">
            <v>BOKSTOR_CLSF_ID</v>
          </cell>
          <cell r="F8183" t="str">
            <v>서점분류아이디</v>
          </cell>
        </row>
        <row r="8184">
          <cell r="E8184" t="str">
            <v>BOKSTOR_CLSF_NM</v>
          </cell>
          <cell r="F8184" t="str">
            <v>서점분류명</v>
          </cell>
        </row>
        <row r="8185">
          <cell r="E8185" t="str">
            <v>LOTNO_ESNT_ID</v>
          </cell>
          <cell r="F8185" t="str">
            <v>지번고유아이디</v>
          </cell>
        </row>
        <row r="8186">
          <cell r="E8186" t="str">
            <v>CTPV_NM</v>
          </cell>
          <cell r="F8186" t="str">
            <v>시도명</v>
          </cell>
        </row>
        <row r="8187">
          <cell r="E8187" t="str">
            <v>SGG_NM</v>
          </cell>
          <cell r="F8187" t="str">
            <v>시군구명</v>
          </cell>
        </row>
        <row r="8188">
          <cell r="E8188" t="str">
            <v>STDG_NM</v>
          </cell>
          <cell r="F8188" t="str">
            <v>법정동명</v>
          </cell>
        </row>
        <row r="8189">
          <cell r="E8189" t="str">
            <v>STLI_NM</v>
          </cell>
          <cell r="F8189" t="str">
            <v>법정리명</v>
          </cell>
        </row>
        <row r="8190">
          <cell r="E8190" t="str">
            <v>LOTNO_NM</v>
          </cell>
          <cell r="F8190" t="str">
            <v>지번명</v>
          </cell>
        </row>
        <row r="8191">
          <cell r="E8191" t="str">
            <v>STDG_CD</v>
          </cell>
          <cell r="F8191" t="str">
            <v>법정동코드</v>
          </cell>
        </row>
        <row r="8192">
          <cell r="E8192" t="str">
            <v>DONG_CD</v>
          </cell>
          <cell r="F8192" t="str">
            <v>행정동코드</v>
          </cell>
        </row>
        <row r="8193">
          <cell r="E8193" t="str">
            <v>ROAD_NM_CD</v>
          </cell>
          <cell r="F8193" t="str">
            <v>도로명코드</v>
          </cell>
        </row>
        <row r="8194">
          <cell r="E8194" t="str">
            <v>ROAD_NM_ADDR</v>
          </cell>
          <cell r="F8194" t="str">
            <v>도로명주소</v>
          </cell>
        </row>
        <row r="8195">
          <cell r="E8195" t="str">
            <v>BNO</v>
          </cell>
          <cell r="F8195" t="str">
            <v>건물번호</v>
          </cell>
        </row>
        <row r="8196">
          <cell r="E8196" t="str">
            <v>LAT</v>
          </cell>
          <cell r="F8196" t="str">
            <v>위도</v>
          </cell>
        </row>
        <row r="8197">
          <cell r="E8197" t="str">
            <v>LOT</v>
          </cell>
          <cell r="F8197" t="str">
            <v>경도</v>
          </cell>
        </row>
        <row r="8198">
          <cell r="E8198" t="str">
            <v>GID_ID</v>
          </cell>
          <cell r="F8198" t="str">
            <v>격자아이디</v>
          </cell>
        </row>
        <row r="8199">
          <cell r="E8199" t="str">
            <v>LAST_CHG_YMD</v>
          </cell>
          <cell r="F8199" t="str">
            <v>최종변경일자</v>
          </cell>
        </row>
        <row r="8200">
          <cell r="E8200" t="str">
            <v>CRTR_YMD</v>
          </cell>
          <cell r="F8200" t="str">
            <v>기준일자</v>
          </cell>
        </row>
        <row r="8201">
          <cell r="E8201" t="str">
            <v>SGG_CD</v>
          </cell>
          <cell r="F8201" t="str">
            <v>시군구코드</v>
          </cell>
        </row>
        <row r="8202">
          <cell r="E8202" t="str">
            <v>LOAD_DT</v>
          </cell>
          <cell r="F8202" t="str">
            <v>적재일시</v>
          </cell>
        </row>
        <row r="8203">
          <cell r="E8203" t="str">
            <v>LINK_SN</v>
          </cell>
          <cell r="F8203" t="str">
            <v>연계일련번호</v>
          </cell>
        </row>
        <row r="8204">
          <cell r="E8204" t="str">
            <v>LINK_DMND_DT</v>
          </cell>
          <cell r="F8204" t="str">
            <v>연계요청일시</v>
          </cell>
        </row>
        <row r="8205">
          <cell r="E8205" t="str">
            <v>DTY_SPRTN_CD</v>
          </cell>
          <cell r="F8205" t="str">
            <v>업무구분코드</v>
          </cell>
        </row>
        <row r="8206">
          <cell r="E8206" t="str">
            <v>DTY_PRCS_DT</v>
          </cell>
          <cell r="F8206" t="str">
            <v>업무처리일시</v>
          </cell>
        </row>
        <row r="8207">
          <cell r="E8207" t="str">
            <v>DTY_TRNSF_PRCS_ST_CD</v>
          </cell>
          <cell r="F8207" t="str">
            <v>업무이관처리상태코드</v>
          </cell>
        </row>
        <row r="8208">
          <cell r="E8208" t="str">
            <v>MPIG_ID</v>
          </cell>
          <cell r="F8208" t="str">
            <v>매핑아이디</v>
          </cell>
        </row>
        <row r="8209">
          <cell r="E8209" t="str">
            <v>LINK_FLFL_DT</v>
          </cell>
          <cell r="F8209" t="str">
            <v>연계수행일시</v>
          </cell>
        </row>
        <row r="8210">
          <cell r="E8210" t="str">
            <v>LINK_PRCS_VL</v>
          </cell>
          <cell r="F8210" t="str">
            <v>연계처리값</v>
          </cell>
        </row>
        <row r="8211">
          <cell r="E8211" t="str">
            <v>LINK_PRCS_ST_CD</v>
          </cell>
          <cell r="F8211" t="str">
            <v>연계처리상태코드</v>
          </cell>
        </row>
        <row r="8212">
          <cell r="E8212" t="str">
            <v>PRCS_CTPV_CONT</v>
          </cell>
          <cell r="F8212" t="str">
            <v>처리시도횟수</v>
          </cell>
        </row>
        <row r="8213">
          <cell r="E8213" t="str">
            <v>TRBL_MSG_CN</v>
          </cell>
          <cell r="F8213" t="str">
            <v>장애메시지내용</v>
          </cell>
        </row>
        <row r="8214">
          <cell r="E8214" t="str">
            <v>CRTR_YM</v>
          </cell>
          <cell r="F8214" t="str">
            <v>기준연월</v>
          </cell>
        </row>
        <row r="8215">
          <cell r="E8215" t="str">
            <v>CLAS_TP_NM</v>
          </cell>
          <cell r="F8215" t="str">
            <v>문화재유형명</v>
          </cell>
        </row>
        <row r="8216">
          <cell r="E8216" t="str">
            <v>TRGT_CLAS_NM</v>
          </cell>
          <cell r="F8216" t="str">
            <v>대상문화재명</v>
          </cell>
        </row>
        <row r="8217">
          <cell r="E8217" t="str">
            <v>BIZ_NM</v>
          </cell>
          <cell r="F8217" t="str">
            <v>사업명</v>
          </cell>
        </row>
        <row r="8218">
          <cell r="E8218" t="str">
            <v>PRGM_TP_NM</v>
          </cell>
          <cell r="F8218" t="str">
            <v>프로그램유형명</v>
          </cell>
        </row>
        <row r="8219">
          <cell r="E8219" t="str">
            <v>LINK_PRGM_SPRTN_NM</v>
          </cell>
          <cell r="F8219" t="str">
            <v>연계프로그램구분명</v>
          </cell>
        </row>
        <row r="8220">
          <cell r="E8220" t="str">
            <v>SCC_SPRTN_NM</v>
          </cell>
          <cell r="F8220" t="str">
            <v>사회적약자구분명</v>
          </cell>
        </row>
        <row r="8221">
          <cell r="E8221" t="str">
            <v>CTPV_NM</v>
          </cell>
          <cell r="F8221" t="str">
            <v>시도명</v>
          </cell>
        </row>
        <row r="8222">
          <cell r="E8222" t="str">
            <v>SGG_NM</v>
          </cell>
          <cell r="F8222" t="str">
            <v>시군구명</v>
          </cell>
        </row>
        <row r="8223">
          <cell r="E8223" t="str">
            <v>PRGM_NM</v>
          </cell>
          <cell r="F8223" t="str">
            <v>프로그램명</v>
          </cell>
        </row>
        <row r="8224">
          <cell r="E8224" t="str">
            <v>PRGM_CN</v>
          </cell>
          <cell r="F8224" t="str">
            <v>프로그램내용</v>
          </cell>
        </row>
        <row r="8225">
          <cell r="E8225" t="str">
            <v>HMPG_URL_ADDR</v>
          </cell>
          <cell r="F8225" t="str">
            <v>홈페이지URL주소</v>
          </cell>
        </row>
        <row r="8226">
          <cell r="E8226" t="str">
            <v>ORTM_YN</v>
          </cell>
          <cell r="F8226" t="str">
            <v>상시여부</v>
          </cell>
        </row>
        <row r="8227">
          <cell r="E8227" t="str">
            <v>BIZ_PLC_NM</v>
          </cell>
          <cell r="F8227" t="str">
            <v>사업장소명</v>
          </cell>
        </row>
        <row r="8228">
          <cell r="E8228" t="str">
            <v>PRCN_TRGT_NM</v>
          </cell>
          <cell r="F8228" t="str">
            <v>참여대상명</v>
          </cell>
        </row>
        <row r="8229">
          <cell r="E8229" t="str">
            <v>MNGM_INST_NM</v>
          </cell>
          <cell r="F8229" t="str">
            <v>주관기관명</v>
          </cell>
        </row>
        <row r="8230">
          <cell r="E8230" t="str">
            <v>ETC_CN</v>
          </cell>
          <cell r="F8230" t="str">
            <v>기타내용</v>
          </cell>
        </row>
        <row r="8231">
          <cell r="E8231" t="str">
            <v>SGG_CD</v>
          </cell>
          <cell r="F8231" t="str">
            <v>시군구코드</v>
          </cell>
        </row>
        <row r="8232">
          <cell r="E8232" t="str">
            <v>LOAD_DT</v>
          </cell>
          <cell r="F8232" t="str">
            <v>적재일시</v>
          </cell>
        </row>
        <row r="8233">
          <cell r="E8233" t="str">
            <v>CRTR_YM</v>
          </cell>
          <cell r="F8233" t="str">
            <v>기준연월</v>
          </cell>
        </row>
        <row r="8234">
          <cell r="E8234" t="str">
            <v>MVT_SGG_CD</v>
          </cell>
          <cell r="F8234" t="str">
            <v>전출시군구코드</v>
          </cell>
        </row>
        <row r="8235">
          <cell r="E8235" t="str">
            <v>MVIN_SGG_CD</v>
          </cell>
          <cell r="F8235" t="str">
            <v>전입시군구코드</v>
          </cell>
        </row>
        <row r="8236">
          <cell r="E8236" t="str">
            <v>SXDS_NM</v>
          </cell>
          <cell r="F8236" t="str">
            <v>성별명</v>
          </cell>
        </row>
        <row r="8237">
          <cell r="E8237" t="str">
            <v>MVT_SGG_NM</v>
          </cell>
          <cell r="F8237" t="str">
            <v>전출시군구명</v>
          </cell>
        </row>
        <row r="8238">
          <cell r="E8238" t="str">
            <v>MVIN_SGG_NM</v>
          </cell>
          <cell r="F8238" t="str">
            <v>전입시군구명</v>
          </cell>
        </row>
        <row r="8239">
          <cell r="E8239" t="str">
            <v>MVMN_NOPE</v>
          </cell>
          <cell r="F8239" t="str">
            <v>이동인원수</v>
          </cell>
        </row>
        <row r="8240">
          <cell r="E8240" t="str">
            <v>PURE_MVMN_NOPE</v>
          </cell>
          <cell r="F8240" t="str">
            <v>순수이동인원수</v>
          </cell>
        </row>
        <row r="8241">
          <cell r="E8241" t="str">
            <v>LOAD_DT</v>
          </cell>
          <cell r="F8241" t="str">
            <v>적재일시</v>
          </cell>
        </row>
        <row r="8242">
          <cell r="E8242" t="str">
            <v>LINK_SN</v>
          </cell>
          <cell r="F8242" t="str">
            <v>연계일련번호</v>
          </cell>
        </row>
        <row r="8243">
          <cell r="E8243" t="str">
            <v>LINK_DMND_DT</v>
          </cell>
          <cell r="F8243" t="str">
            <v>연계요청일시</v>
          </cell>
        </row>
        <row r="8244">
          <cell r="E8244" t="str">
            <v>DTY_SPRTN_CD</v>
          </cell>
          <cell r="F8244" t="str">
            <v>업무구분코드</v>
          </cell>
        </row>
        <row r="8245">
          <cell r="E8245" t="str">
            <v>DTY_PRCS_DT</v>
          </cell>
          <cell r="F8245" t="str">
            <v>업무처리일시</v>
          </cell>
        </row>
        <row r="8246">
          <cell r="E8246" t="str">
            <v>DTY_TRNSF_PRCS_ST_CD</v>
          </cell>
          <cell r="F8246" t="str">
            <v>업무이관처리상태코드</v>
          </cell>
        </row>
        <row r="8247">
          <cell r="E8247" t="str">
            <v>MPIG_ID</v>
          </cell>
          <cell r="F8247" t="str">
            <v>매핑아이디</v>
          </cell>
        </row>
        <row r="8248">
          <cell r="E8248" t="str">
            <v>LINK_FLFL_DT</v>
          </cell>
          <cell r="F8248" t="str">
            <v>연계수행일시</v>
          </cell>
        </row>
        <row r="8249">
          <cell r="E8249" t="str">
            <v>LINK_PRCS_VL</v>
          </cell>
          <cell r="F8249" t="str">
            <v>연계처리값</v>
          </cell>
        </row>
        <row r="8250">
          <cell r="E8250" t="str">
            <v>LINK_PRCS_ST_CD</v>
          </cell>
          <cell r="F8250" t="str">
            <v>연계처리상태코드</v>
          </cell>
        </row>
        <row r="8251">
          <cell r="E8251" t="str">
            <v>PRCS_CTPV_CONT</v>
          </cell>
          <cell r="F8251" t="str">
            <v>처리시도횟수</v>
          </cell>
        </row>
        <row r="8252">
          <cell r="E8252" t="str">
            <v>TRBL_MSG_CN</v>
          </cell>
          <cell r="F8252" t="str">
            <v>장애메시지내용</v>
          </cell>
        </row>
        <row r="8253">
          <cell r="E8253" t="str">
            <v>CRTR_YR</v>
          </cell>
          <cell r="F8253" t="str">
            <v>기준연도</v>
          </cell>
        </row>
        <row r="8254">
          <cell r="E8254" t="str">
            <v>RGNSPL_NM</v>
          </cell>
          <cell r="F8254" t="str">
            <v>특산물명</v>
          </cell>
        </row>
        <row r="8255">
          <cell r="E8255" t="str">
            <v>RPRS_IMG_URL_ADDR</v>
          </cell>
          <cell r="F8255" t="str">
            <v>대표이미지URL주소</v>
          </cell>
        </row>
        <row r="8256">
          <cell r="E8256" t="str">
            <v>DTL_URL_ADDR</v>
          </cell>
          <cell r="F8256" t="str">
            <v>상세URL주소</v>
          </cell>
        </row>
        <row r="8257">
          <cell r="E8257" t="str">
            <v>CTPV_SGG_NM</v>
          </cell>
          <cell r="F8257" t="str">
            <v>시도시군구명</v>
          </cell>
        </row>
        <row r="8258">
          <cell r="E8258" t="str">
            <v>REG_YMD</v>
          </cell>
          <cell r="F8258" t="str">
            <v>등록일자</v>
          </cell>
        </row>
        <row r="8259">
          <cell r="E8259" t="str">
            <v>SGG_CD</v>
          </cell>
          <cell r="F8259" t="str">
            <v>시군구코드</v>
          </cell>
        </row>
        <row r="8260">
          <cell r="E8260" t="str">
            <v>LOAD_DT</v>
          </cell>
          <cell r="F8260" t="str">
            <v>적재일시</v>
          </cell>
        </row>
        <row r="8261">
          <cell r="E8261" t="str">
            <v>LINK_SN</v>
          </cell>
          <cell r="F8261" t="str">
            <v>연계일련번호</v>
          </cell>
        </row>
        <row r="8262">
          <cell r="E8262" t="str">
            <v>LINK_DMND_DT</v>
          </cell>
          <cell r="F8262" t="str">
            <v>연계요청일시</v>
          </cell>
        </row>
        <row r="8263">
          <cell r="E8263" t="str">
            <v>DTY_SPRTN_CD</v>
          </cell>
          <cell r="F8263" t="str">
            <v>업무구분코드</v>
          </cell>
        </row>
        <row r="8264">
          <cell r="E8264" t="str">
            <v>DTY_PRCS_DT</v>
          </cell>
          <cell r="F8264" t="str">
            <v>업무처리일시</v>
          </cell>
        </row>
        <row r="8265">
          <cell r="E8265" t="str">
            <v>DTY_TRNSF_PRCS_ST_CD</v>
          </cell>
          <cell r="F8265" t="str">
            <v>업무이관처리상태코드</v>
          </cell>
        </row>
        <row r="8266">
          <cell r="E8266" t="str">
            <v>MPIG_ID</v>
          </cell>
          <cell r="F8266" t="str">
            <v>매핑아이디</v>
          </cell>
        </row>
        <row r="8267">
          <cell r="E8267" t="str">
            <v>LINK_FLFL_DT</v>
          </cell>
          <cell r="F8267" t="str">
            <v>연계수행일시</v>
          </cell>
        </row>
        <row r="8268">
          <cell r="E8268" t="str">
            <v>LINK_PRCS_VL</v>
          </cell>
          <cell r="F8268" t="str">
            <v>연계처리값</v>
          </cell>
        </row>
        <row r="8269">
          <cell r="E8269" t="str">
            <v>LINK_PRCS_ST_CD</v>
          </cell>
          <cell r="F8269" t="str">
            <v>연계처리상태코드</v>
          </cell>
        </row>
        <row r="8270">
          <cell r="E8270" t="str">
            <v>PRCS_CTPV_CONT</v>
          </cell>
          <cell r="F8270" t="str">
            <v>처리시도횟수</v>
          </cell>
        </row>
        <row r="8271">
          <cell r="E8271" t="str">
            <v>TRBL_MSG_CN</v>
          </cell>
          <cell r="F8271" t="str">
            <v>장애메시지내용</v>
          </cell>
        </row>
        <row r="8272">
          <cell r="E8272" t="str">
            <v>CRTR_YR</v>
          </cell>
          <cell r="F8272" t="str">
            <v>기준연도</v>
          </cell>
        </row>
        <row r="8273">
          <cell r="E8273" t="str">
            <v>SPCLZ_STRE_NM</v>
          </cell>
          <cell r="F8273" t="str">
            <v>특화거리명</v>
          </cell>
        </row>
        <row r="8274">
          <cell r="E8274" t="str">
            <v>SPCLZ_STRE_INTD_CN</v>
          </cell>
          <cell r="F8274" t="str">
            <v>특화거리소개내용</v>
          </cell>
        </row>
        <row r="8275">
          <cell r="E8275" t="str">
            <v>ROAD_NM</v>
          </cell>
          <cell r="F8275" t="str">
            <v>도로명</v>
          </cell>
        </row>
        <row r="8276">
          <cell r="E8276" t="str">
            <v>LOTNO_ADDR</v>
          </cell>
          <cell r="F8276" t="str">
            <v>지번주소</v>
          </cell>
        </row>
        <row r="8277">
          <cell r="E8277" t="str">
            <v>LAT</v>
          </cell>
          <cell r="F8277" t="str">
            <v>위도</v>
          </cell>
        </row>
        <row r="8278">
          <cell r="E8278" t="str">
            <v>LOT</v>
          </cell>
          <cell r="F8278" t="str">
            <v>경도</v>
          </cell>
        </row>
        <row r="8279">
          <cell r="E8279" t="str">
            <v>TOTL_LNGT</v>
          </cell>
          <cell r="F8279" t="str">
            <v>총길이</v>
          </cell>
        </row>
        <row r="8280">
          <cell r="E8280" t="str">
            <v>SHOP_CNT</v>
          </cell>
          <cell r="F8280" t="str">
            <v>상점수</v>
          </cell>
        </row>
        <row r="8281">
          <cell r="E8281" t="str">
            <v>DSGN_YR</v>
          </cell>
          <cell r="F8281" t="str">
            <v>지정연도</v>
          </cell>
        </row>
        <row r="8282">
          <cell r="E8282" t="str">
            <v>MNG_INST_TELNO</v>
          </cell>
          <cell r="F8282" t="str">
            <v>관리기관전화번호</v>
          </cell>
        </row>
        <row r="8283">
          <cell r="E8283" t="str">
            <v>MNG_INST_NM</v>
          </cell>
          <cell r="F8283" t="str">
            <v>관리기관명</v>
          </cell>
        </row>
        <row r="8284">
          <cell r="E8284" t="str">
            <v>CRTR_YMD</v>
          </cell>
          <cell r="F8284" t="str">
            <v>기준일자</v>
          </cell>
        </row>
        <row r="8285">
          <cell r="E8285" t="str">
            <v>PVSN_INST_ID</v>
          </cell>
          <cell r="F8285" t="str">
            <v>제공기관아이디</v>
          </cell>
        </row>
        <row r="8286">
          <cell r="E8286" t="str">
            <v>SGG_CD</v>
          </cell>
          <cell r="F8286" t="str">
            <v>시군구코드</v>
          </cell>
        </row>
        <row r="8287">
          <cell r="E8287" t="str">
            <v>LVPP_DONG_CD</v>
          </cell>
          <cell r="F8287" t="str">
            <v>생활인구행정동코드</v>
          </cell>
        </row>
        <row r="8288">
          <cell r="E8288" t="str">
            <v>LOAD_DT</v>
          </cell>
          <cell r="F8288" t="str">
            <v>적재일시</v>
          </cell>
        </row>
        <row r="8289">
          <cell r="E8289" t="str">
            <v>LINK_SN</v>
          </cell>
          <cell r="F8289" t="str">
            <v>연계일련번호</v>
          </cell>
        </row>
        <row r="8290">
          <cell r="E8290" t="str">
            <v>LINK_DMND_DT</v>
          </cell>
          <cell r="F8290" t="str">
            <v>연계요청일시</v>
          </cell>
        </row>
        <row r="8291">
          <cell r="E8291" t="str">
            <v>DTY_SPRTN_CD</v>
          </cell>
          <cell r="F8291" t="str">
            <v>업무구분코드</v>
          </cell>
        </row>
        <row r="8292">
          <cell r="E8292" t="str">
            <v>DTY_PRCS_DT</v>
          </cell>
          <cell r="F8292" t="str">
            <v>업무처리일시</v>
          </cell>
        </row>
        <row r="8293">
          <cell r="E8293" t="str">
            <v>DTY_TRNSF_PRCS_ST_CD</v>
          </cell>
          <cell r="F8293" t="str">
            <v>업무이관처리상태코드</v>
          </cell>
        </row>
        <row r="8294">
          <cell r="E8294" t="str">
            <v>MPIG_ID</v>
          </cell>
          <cell r="F8294" t="str">
            <v>매핑아이디</v>
          </cell>
        </row>
        <row r="8295">
          <cell r="E8295" t="str">
            <v>LINK_FLFL_DT</v>
          </cell>
          <cell r="F8295" t="str">
            <v>연계수행일시</v>
          </cell>
        </row>
        <row r="8296">
          <cell r="E8296" t="str">
            <v>LINK_PRCS_VL</v>
          </cell>
          <cell r="F8296" t="str">
            <v>연계처리값</v>
          </cell>
        </row>
        <row r="8297">
          <cell r="E8297" t="str">
            <v>LINK_PRCS_ST_CD</v>
          </cell>
          <cell r="F8297" t="str">
            <v>연계처리상태코드</v>
          </cell>
        </row>
        <row r="8298">
          <cell r="E8298" t="str">
            <v>PRCS_CTPV_CONT</v>
          </cell>
          <cell r="F8298" t="str">
            <v>처리시도횟수</v>
          </cell>
        </row>
        <row r="8299">
          <cell r="E8299" t="str">
            <v>TRBL_MSG_CN</v>
          </cell>
          <cell r="F8299" t="str">
            <v>장애메시지내용</v>
          </cell>
        </row>
        <row r="8300">
          <cell r="E8300" t="str">
            <v>CRTR_YR</v>
          </cell>
          <cell r="F8300" t="str">
            <v>기준연도</v>
          </cell>
        </row>
        <row r="8301">
          <cell r="E8301" t="str">
            <v>CLUB_NM</v>
          </cell>
          <cell r="F8301" t="str">
            <v>동호회명</v>
          </cell>
        </row>
        <row r="8302">
          <cell r="E8302" t="str">
            <v>CTPV_NM</v>
          </cell>
          <cell r="F8302" t="str">
            <v>시도명</v>
          </cell>
        </row>
        <row r="8303">
          <cell r="E8303" t="str">
            <v>SGG_NM</v>
          </cell>
          <cell r="F8303" t="str">
            <v>시군구명</v>
          </cell>
        </row>
        <row r="8304">
          <cell r="E8304" t="str">
            <v>SPTS_ITM_NM</v>
          </cell>
          <cell r="F8304" t="str">
            <v>스포츠종목명</v>
          </cell>
        </row>
        <row r="8305">
          <cell r="E8305" t="str">
            <v>OGDP_GRP_NM</v>
          </cell>
          <cell r="F8305" t="str">
            <v>소속그룹명</v>
          </cell>
        </row>
        <row r="8306">
          <cell r="E8306" t="str">
            <v>SPTS_ITM_CLSF_NM</v>
          </cell>
          <cell r="F8306" t="str">
            <v>스포츠종목분류명</v>
          </cell>
        </row>
        <row r="8307">
          <cell r="E8307" t="str">
            <v>SXDS_NM</v>
          </cell>
          <cell r="F8307" t="str">
            <v>성별명</v>
          </cell>
        </row>
        <row r="8308">
          <cell r="E8308" t="str">
            <v>MBR_CNT</v>
          </cell>
          <cell r="F8308" t="str">
            <v>회원수</v>
          </cell>
        </row>
        <row r="8309">
          <cell r="E8309" t="str">
            <v>SGG_CD</v>
          </cell>
          <cell r="F8309" t="str">
            <v>시군구코드</v>
          </cell>
        </row>
        <row r="8310">
          <cell r="E8310" t="str">
            <v>LOAD_DT</v>
          </cell>
          <cell r="F8310" t="str">
            <v>적재일시</v>
          </cell>
        </row>
        <row r="8311">
          <cell r="E8311" t="str">
            <v>LINK_SN</v>
          </cell>
          <cell r="F8311" t="str">
            <v>연계일련번호</v>
          </cell>
        </row>
        <row r="8312">
          <cell r="E8312" t="str">
            <v>LINK_DMND_DT</v>
          </cell>
          <cell r="F8312" t="str">
            <v>연계요청일시</v>
          </cell>
        </row>
        <row r="8313">
          <cell r="E8313" t="str">
            <v>DTY_SPRTN_CD</v>
          </cell>
          <cell r="F8313" t="str">
            <v>업무구분코드</v>
          </cell>
        </row>
        <row r="8314">
          <cell r="E8314" t="str">
            <v>DTY_PRCS_DT</v>
          </cell>
          <cell r="F8314" t="str">
            <v>업무처리일시</v>
          </cell>
        </row>
        <row r="8315">
          <cell r="E8315" t="str">
            <v>DTY_TRNSF_PRCS_ST_CD</v>
          </cell>
          <cell r="F8315" t="str">
            <v>업무이관처리상태코드</v>
          </cell>
        </row>
        <row r="8316">
          <cell r="E8316" t="str">
            <v>MPIG_ID</v>
          </cell>
          <cell r="F8316" t="str">
            <v>매핑아이디</v>
          </cell>
        </row>
        <row r="8317">
          <cell r="E8317" t="str">
            <v>LINK_FLFL_DT</v>
          </cell>
          <cell r="F8317" t="str">
            <v>연계수행일시</v>
          </cell>
        </row>
        <row r="8318">
          <cell r="E8318" t="str">
            <v>LINK_PRCS_VL</v>
          </cell>
          <cell r="F8318" t="str">
            <v>연계처리값</v>
          </cell>
        </row>
        <row r="8319">
          <cell r="E8319" t="str">
            <v>LINK_PRCS_ST_CD</v>
          </cell>
          <cell r="F8319" t="str">
            <v>연계처리상태코드</v>
          </cell>
        </row>
        <row r="8320">
          <cell r="E8320" t="str">
            <v>PRCS_CTPV_CONT</v>
          </cell>
          <cell r="F8320" t="str">
            <v>처리시도횟수</v>
          </cell>
        </row>
        <row r="8321">
          <cell r="E8321" t="str">
            <v>TRBL_MSG_CN</v>
          </cell>
          <cell r="F8321" t="str">
            <v>장애메시지내용</v>
          </cell>
        </row>
        <row r="8322">
          <cell r="E8322" t="str">
            <v>CRTR_YR</v>
          </cell>
          <cell r="F8322" t="str">
            <v>기준연도</v>
          </cell>
        </row>
        <row r="8323">
          <cell r="E8323" t="str">
            <v>DAT_MNG_NO</v>
          </cell>
          <cell r="F8323" t="str">
            <v>데이터관리번호</v>
          </cell>
        </row>
        <row r="8324">
          <cell r="E8324" t="str">
            <v>INTR_BROF_ID</v>
          </cell>
          <cell r="F8324" t="str">
            <v>관심지점아이디</v>
          </cell>
        </row>
        <row r="8325">
          <cell r="E8325" t="str">
            <v>INTR_BROF_NM</v>
          </cell>
          <cell r="F8325" t="str">
            <v>관심지점명</v>
          </cell>
        </row>
        <row r="8326">
          <cell r="E8326" t="str">
            <v>TOURATTN_BROF_NM</v>
          </cell>
          <cell r="F8326" t="str">
            <v>관광명소지점명</v>
          </cell>
        </row>
        <row r="8327">
          <cell r="E8327" t="str">
            <v>TOURATTN_CLSF_CD</v>
          </cell>
          <cell r="F8327" t="str">
            <v>관광명소분류코드</v>
          </cell>
        </row>
        <row r="8328">
          <cell r="E8328" t="str">
            <v>TOURATTN_CLSF_NM</v>
          </cell>
          <cell r="F8328" t="str">
            <v>관광명소분류명</v>
          </cell>
        </row>
        <row r="8329">
          <cell r="E8329" t="str">
            <v>LOTNO_ESNT_ID</v>
          </cell>
          <cell r="F8329" t="str">
            <v>지번고유아이디</v>
          </cell>
        </row>
        <row r="8330">
          <cell r="E8330" t="str">
            <v>CTPV_NM</v>
          </cell>
          <cell r="F8330" t="str">
            <v>시도명</v>
          </cell>
        </row>
        <row r="8331">
          <cell r="E8331" t="str">
            <v>SGG_NM</v>
          </cell>
          <cell r="F8331" t="str">
            <v>시군구명</v>
          </cell>
        </row>
        <row r="8332">
          <cell r="E8332" t="str">
            <v>STTY_EMD_NM</v>
          </cell>
          <cell r="F8332" t="str">
            <v>법정읍면동명</v>
          </cell>
        </row>
        <row r="8333">
          <cell r="E8333" t="str">
            <v>STLI_NM</v>
          </cell>
          <cell r="F8333" t="str">
            <v>법정리명</v>
          </cell>
        </row>
        <row r="8334">
          <cell r="E8334" t="str">
            <v>LOTNO_NM</v>
          </cell>
          <cell r="F8334" t="str">
            <v>지번명</v>
          </cell>
        </row>
        <row r="8335">
          <cell r="E8335" t="str">
            <v>STDG_CD</v>
          </cell>
          <cell r="F8335" t="str">
            <v>법정동코드</v>
          </cell>
        </row>
        <row r="8336">
          <cell r="E8336" t="str">
            <v>DONG_CD</v>
          </cell>
          <cell r="F8336" t="str">
            <v>행정동코드</v>
          </cell>
        </row>
        <row r="8337">
          <cell r="E8337" t="str">
            <v>ROAD_NM_ADDR</v>
          </cell>
          <cell r="F8337" t="str">
            <v>도로명주소</v>
          </cell>
        </row>
        <row r="8338">
          <cell r="E8338" t="str">
            <v>BNO</v>
          </cell>
          <cell r="F8338" t="str">
            <v>건물번호</v>
          </cell>
        </row>
        <row r="8339">
          <cell r="E8339" t="str">
            <v>LOT</v>
          </cell>
          <cell r="F8339" t="str">
            <v>경도</v>
          </cell>
        </row>
        <row r="8340">
          <cell r="E8340" t="str">
            <v>LAT</v>
          </cell>
          <cell r="F8340" t="str">
            <v>위도</v>
          </cell>
        </row>
        <row r="8341">
          <cell r="E8341" t="str">
            <v>GID_ID</v>
          </cell>
          <cell r="F8341" t="str">
            <v>격자아이디</v>
          </cell>
        </row>
        <row r="8342">
          <cell r="E8342" t="str">
            <v>LAST_CHG_YMD</v>
          </cell>
          <cell r="F8342" t="str">
            <v>최종변경일자</v>
          </cell>
        </row>
        <row r="8343">
          <cell r="E8343" t="str">
            <v>SRC_NM</v>
          </cell>
          <cell r="F8343" t="str">
            <v>출처명</v>
          </cell>
        </row>
        <row r="8344">
          <cell r="E8344" t="str">
            <v>CRTR_YMD</v>
          </cell>
          <cell r="F8344" t="str">
            <v>기준일자</v>
          </cell>
        </row>
        <row r="8345">
          <cell r="E8345" t="str">
            <v>SGG_CD</v>
          </cell>
          <cell r="F8345" t="str">
            <v>시군구코드</v>
          </cell>
        </row>
        <row r="8346">
          <cell r="E8346" t="str">
            <v>LOAD_DT</v>
          </cell>
          <cell r="F8346" t="str">
            <v>적재일시</v>
          </cell>
        </row>
        <row r="8347">
          <cell r="E8347" t="str">
            <v>EXMN_YR</v>
          </cell>
          <cell r="F8347" t="str">
            <v>조사연도</v>
          </cell>
        </row>
        <row r="8348">
          <cell r="E8348" t="str">
            <v>LBRRY_NM</v>
          </cell>
          <cell r="F8348" t="str">
            <v>도서관명</v>
          </cell>
        </row>
        <row r="8349">
          <cell r="E8349" t="str">
            <v>CTPV_NM</v>
          </cell>
          <cell r="F8349" t="str">
            <v>시도명</v>
          </cell>
        </row>
        <row r="8350">
          <cell r="E8350" t="str">
            <v>SGG_NM</v>
          </cell>
          <cell r="F8350" t="str">
            <v>시군구명</v>
          </cell>
        </row>
        <row r="8351">
          <cell r="E8351" t="str">
            <v>SPOE_NM</v>
          </cell>
          <cell r="F8351" t="str">
            <v>교육지원청명</v>
          </cell>
        </row>
        <row r="8352">
          <cell r="E8352" t="str">
            <v>SCCL_NM</v>
          </cell>
          <cell r="F8352" t="str">
            <v>학교급명</v>
          </cell>
        </row>
        <row r="8353">
          <cell r="E8353" t="str">
            <v>HISCHL_TP_NM</v>
          </cell>
          <cell r="F8353" t="str">
            <v>고등학교유형명</v>
          </cell>
        </row>
        <row r="8354">
          <cell r="E8354" t="str">
            <v>SCHL_DTLS_TP_NM</v>
          </cell>
          <cell r="F8354" t="str">
            <v>학교세부유형명</v>
          </cell>
        </row>
        <row r="8355">
          <cell r="E8355" t="str">
            <v>SCHL_NM</v>
          </cell>
          <cell r="F8355" t="str">
            <v>학교명</v>
          </cell>
        </row>
        <row r="8356">
          <cell r="E8356" t="str">
            <v>THSCHL_BRSCHL_SPRTN_NM</v>
          </cell>
          <cell r="F8356" t="str">
            <v>본교분교구분명</v>
          </cell>
        </row>
        <row r="8357">
          <cell r="E8357" t="str">
            <v>FNDN_CNFR_NM</v>
          </cell>
          <cell r="F8357" t="str">
            <v>설립형태명</v>
          </cell>
        </row>
        <row r="8358">
          <cell r="E8358" t="str">
            <v>ST_VL</v>
          </cell>
          <cell r="F8358" t="str">
            <v>상태값</v>
          </cell>
        </row>
        <row r="8359">
          <cell r="E8359" t="str">
            <v>RGN_SCL_VL</v>
          </cell>
          <cell r="F8359" t="str">
            <v>지역규모값</v>
          </cell>
        </row>
        <row r="8360">
          <cell r="E8360" t="str">
            <v>SCHL_OPNSCHL_YMD</v>
          </cell>
          <cell r="F8360" t="str">
            <v>학교개교일자</v>
          </cell>
        </row>
        <row r="8361">
          <cell r="E8361" t="str">
            <v>STDNT_CNT</v>
          </cell>
          <cell r="F8361" t="str">
            <v>학생수</v>
          </cell>
        </row>
        <row r="8362">
          <cell r="E8362" t="str">
            <v>LBRRY_CNT</v>
          </cell>
          <cell r="F8362" t="str">
            <v>도서관수</v>
          </cell>
        </row>
        <row r="8363">
          <cell r="E8363" t="str">
            <v>SEAT_CNT</v>
          </cell>
          <cell r="F8363" t="str">
            <v>좌석수</v>
          </cell>
        </row>
        <row r="8364">
          <cell r="E8364" t="str">
            <v>CLBK_CNT</v>
          </cell>
          <cell r="F8364" t="str">
            <v>장서수</v>
          </cell>
        </row>
        <row r="8365">
          <cell r="E8365" t="str">
            <v>BK_CLBK_CNT</v>
          </cell>
          <cell r="F8365" t="str">
            <v>도서장서수</v>
          </cell>
        </row>
        <row r="8366">
          <cell r="E8366" t="str">
            <v>NBK_CLBK_CNT</v>
          </cell>
          <cell r="F8366" t="str">
            <v>비도서장서수</v>
          </cell>
        </row>
        <row r="8367">
          <cell r="E8367" t="str">
            <v>FYER_CTMR_CNT</v>
          </cell>
          <cell r="F8367" t="str">
            <v>연간이용자수</v>
          </cell>
        </row>
        <row r="8368">
          <cell r="E8368" t="str">
            <v>FYER_UTLZ_BK_CNT</v>
          </cell>
          <cell r="F8368" t="str">
            <v>연간이용도서수</v>
          </cell>
        </row>
        <row r="8369">
          <cell r="E8369" t="str">
            <v>LBRN_TCHR_CNT</v>
          </cell>
          <cell r="F8369" t="str">
            <v>사서교사수</v>
          </cell>
        </row>
        <row r="8370">
          <cell r="E8370" t="str">
            <v>LBRN_EMP_CNT</v>
          </cell>
          <cell r="F8370" t="str">
            <v>사서직원수</v>
          </cell>
        </row>
        <row r="8371">
          <cell r="E8371" t="str">
            <v>LBRN_QLFC_HOLD_EMP_CNT</v>
          </cell>
          <cell r="F8371" t="str">
            <v>사서자격보유직원수</v>
          </cell>
        </row>
        <row r="8372">
          <cell r="E8372" t="str">
            <v>LBRN_QLFC_NTPSS_EMP_CNT</v>
          </cell>
          <cell r="F8372" t="str">
            <v>사서자격미보유직원수</v>
          </cell>
        </row>
        <row r="8373">
          <cell r="E8373" t="str">
            <v>BGT_AMT</v>
          </cell>
          <cell r="F8373" t="str">
            <v>예산금액</v>
          </cell>
        </row>
        <row r="8374">
          <cell r="E8374" t="str">
            <v>DATA_PRCH_BGT_AMT</v>
          </cell>
          <cell r="F8374" t="str">
            <v>자료구입예산금액</v>
          </cell>
        </row>
        <row r="8375">
          <cell r="E8375" t="str">
            <v>OPER_BGT_AMT</v>
          </cell>
          <cell r="F8375" t="str">
            <v>운영예산금액</v>
          </cell>
        </row>
        <row r="8376">
          <cell r="E8376" t="str">
            <v>SEAT_VRS_STDNT_CNT</v>
          </cell>
          <cell r="F8376" t="str">
            <v>좌석대비학생수</v>
          </cell>
        </row>
        <row r="8377">
          <cell r="E8377" t="str">
            <v>FPRSN_CLBK_CNT</v>
          </cell>
          <cell r="F8377" t="str">
            <v>1인당장서수</v>
          </cell>
        </row>
        <row r="8378">
          <cell r="E8378" t="str">
            <v>UP_SGG_CD</v>
          </cell>
          <cell r="F8378" t="str">
            <v>상위시군구코드</v>
          </cell>
        </row>
        <row r="8379">
          <cell r="E8379" t="str">
            <v>SGG_CD</v>
          </cell>
          <cell r="F8379" t="str">
            <v>시군구코드</v>
          </cell>
        </row>
        <row r="8380">
          <cell r="E8380" t="str">
            <v>ZIP</v>
          </cell>
          <cell r="F8380" t="str">
            <v>우편번호</v>
          </cell>
        </row>
        <row r="8381">
          <cell r="E8381" t="str">
            <v>ADDR</v>
          </cell>
          <cell r="F8381" t="str">
            <v>주소</v>
          </cell>
        </row>
        <row r="8382">
          <cell r="E8382" t="str">
            <v>DADDR</v>
          </cell>
          <cell r="F8382" t="str">
            <v>상세주소</v>
          </cell>
        </row>
        <row r="8383">
          <cell r="E8383" t="str">
            <v>INST_TELNO</v>
          </cell>
          <cell r="F8383" t="str">
            <v>기관전화번호</v>
          </cell>
        </row>
        <row r="8384">
          <cell r="E8384" t="str">
            <v>FXNO</v>
          </cell>
          <cell r="F8384" t="str">
            <v>팩스번호</v>
          </cell>
        </row>
        <row r="8385">
          <cell r="E8385" t="str">
            <v>HMPG_ADDR</v>
          </cell>
          <cell r="F8385" t="str">
            <v>홈페이지주소</v>
          </cell>
        </row>
        <row r="8386">
          <cell r="E8386" t="str">
            <v>LOAD_DT</v>
          </cell>
          <cell r="F8386" t="str">
            <v>적재일시</v>
          </cell>
        </row>
        <row r="8387">
          <cell r="E8387" t="str">
            <v>LINK_SN</v>
          </cell>
          <cell r="F8387" t="str">
            <v>연계일련번호</v>
          </cell>
        </row>
        <row r="8388">
          <cell r="E8388" t="str">
            <v>LINK_DMND_DT</v>
          </cell>
          <cell r="F8388" t="str">
            <v>연계요청일시</v>
          </cell>
        </row>
        <row r="8389">
          <cell r="E8389" t="str">
            <v>DTY_SPRTN_CD</v>
          </cell>
          <cell r="F8389" t="str">
            <v>업무구분코드</v>
          </cell>
        </row>
        <row r="8390">
          <cell r="E8390" t="str">
            <v>DTY_PRCS_DT</v>
          </cell>
          <cell r="F8390" t="str">
            <v>업무처리일시</v>
          </cell>
        </row>
        <row r="8391">
          <cell r="E8391" t="str">
            <v>DTY_TRNSF_PRCS_ST_CD</v>
          </cell>
          <cell r="F8391" t="str">
            <v>업무이관처리상태코드</v>
          </cell>
        </row>
        <row r="8392">
          <cell r="E8392" t="str">
            <v>MPIG_ID</v>
          </cell>
          <cell r="F8392" t="str">
            <v>매핑아이디</v>
          </cell>
        </row>
        <row r="8393">
          <cell r="E8393" t="str">
            <v>LINK_FLFL_DT</v>
          </cell>
          <cell r="F8393" t="str">
            <v>연계수행일시</v>
          </cell>
        </row>
        <row r="8394">
          <cell r="E8394" t="str">
            <v>LINK_PRCS_VL</v>
          </cell>
          <cell r="F8394" t="str">
            <v>연계처리값</v>
          </cell>
        </row>
        <row r="8395">
          <cell r="E8395" t="str">
            <v>LINK_PRCS_ST_CD</v>
          </cell>
          <cell r="F8395" t="str">
            <v>연계처리상태코드</v>
          </cell>
        </row>
        <row r="8396">
          <cell r="E8396" t="str">
            <v>PRCS_CTPV_CONT</v>
          </cell>
          <cell r="F8396" t="str">
            <v>처리시도횟수</v>
          </cell>
        </row>
        <row r="8397">
          <cell r="E8397" t="str">
            <v>TRBL_MSG_CN</v>
          </cell>
          <cell r="F8397" t="str">
            <v>장애메시지내용</v>
          </cell>
        </row>
        <row r="8398">
          <cell r="E8398" t="str">
            <v>CRTR_YR</v>
          </cell>
          <cell r="F8398" t="str">
            <v>기준연도</v>
          </cell>
        </row>
        <row r="8399">
          <cell r="E8399" t="str">
            <v>DATA_SN</v>
          </cell>
          <cell r="F8399" t="str">
            <v>자료일련번호</v>
          </cell>
        </row>
        <row r="8400">
          <cell r="E8400" t="str">
            <v>CTPV_NM</v>
          </cell>
          <cell r="F8400" t="str">
            <v>시도명</v>
          </cell>
        </row>
        <row r="8401">
          <cell r="E8401" t="str">
            <v>SGG_NM</v>
          </cell>
          <cell r="F8401" t="str">
            <v>시군구명</v>
          </cell>
        </row>
        <row r="8402">
          <cell r="E8402" t="str">
            <v>CNM_NM</v>
          </cell>
          <cell r="F8402" t="str">
            <v>영화관명</v>
          </cell>
        </row>
        <row r="8403">
          <cell r="E8403" t="str">
            <v>OPNG_YR</v>
          </cell>
          <cell r="F8403" t="str">
            <v>개관연도</v>
          </cell>
        </row>
        <row r="8404">
          <cell r="E8404" t="str">
            <v>MV_ATHU_CNT</v>
          </cell>
          <cell r="F8404" t="str">
            <v>영화상영관수</v>
          </cell>
        </row>
        <row r="8405">
          <cell r="E8405" t="str">
            <v>CNM_OPER_ST_NM</v>
          </cell>
          <cell r="F8405" t="str">
            <v>영화관운영상태명</v>
          </cell>
        </row>
        <row r="8406">
          <cell r="E8406" t="str">
            <v>CNM_OPER_MTHD_NM</v>
          </cell>
          <cell r="F8406" t="str">
            <v>영화관운영방식명</v>
          </cell>
        </row>
        <row r="8407">
          <cell r="E8407" t="str">
            <v>OPER_ORGN_SPRTN_NM</v>
          </cell>
          <cell r="F8407" t="str">
            <v>운영단체구분명</v>
          </cell>
        </row>
        <row r="8408">
          <cell r="E8408" t="str">
            <v>OPER_ORGN_NM</v>
          </cell>
          <cell r="F8408" t="str">
            <v>운영단체명</v>
          </cell>
        </row>
        <row r="8409">
          <cell r="E8409" t="str">
            <v>HMPG_ADDR</v>
          </cell>
          <cell r="F8409" t="str">
            <v>홈페이지주소</v>
          </cell>
        </row>
        <row r="8410">
          <cell r="E8410" t="str">
            <v>NT</v>
          </cell>
          <cell r="F8410" t="str">
            <v>비고</v>
          </cell>
        </row>
        <row r="8411">
          <cell r="E8411" t="str">
            <v>SGG_CD</v>
          </cell>
          <cell r="F8411" t="str">
            <v>시군구코드</v>
          </cell>
        </row>
        <row r="8412">
          <cell r="E8412" t="str">
            <v>LOAD_DT</v>
          </cell>
          <cell r="F8412" t="str">
            <v>적재일시</v>
          </cell>
        </row>
        <row r="8413">
          <cell r="E8413" t="str">
            <v>EXMN_YR</v>
          </cell>
          <cell r="F8413" t="str">
            <v>조사연도</v>
          </cell>
        </row>
        <row r="8414">
          <cell r="E8414" t="str">
            <v>SMLB_ID</v>
          </cell>
          <cell r="F8414" t="str">
            <v>작은도서관아이디</v>
          </cell>
        </row>
        <row r="8415">
          <cell r="E8415" t="str">
            <v>LBRRY_NM</v>
          </cell>
          <cell r="F8415" t="str">
            <v>도서관명</v>
          </cell>
        </row>
        <row r="8416">
          <cell r="E8416" t="str">
            <v>CTPV_NM</v>
          </cell>
          <cell r="F8416" t="str">
            <v>시도명</v>
          </cell>
        </row>
        <row r="8417">
          <cell r="E8417" t="str">
            <v>SGG_NM</v>
          </cell>
          <cell r="F8417" t="str">
            <v>시군구명</v>
          </cell>
        </row>
        <row r="8418">
          <cell r="E8418" t="str">
            <v>RPRSV_CORP_ORGN_NM</v>
          </cell>
          <cell r="F8418" t="str">
            <v>대표자법인단체명</v>
          </cell>
        </row>
        <row r="8419">
          <cell r="E8419" t="str">
            <v>RGNO</v>
          </cell>
          <cell r="F8419" t="str">
            <v>등록번호</v>
          </cell>
        </row>
        <row r="8420">
          <cell r="E8420" t="str">
            <v>REG_YMD_NT</v>
          </cell>
          <cell r="F8420" t="str">
            <v>등록일자비고</v>
          </cell>
        </row>
        <row r="8421">
          <cell r="E8421" t="str">
            <v>LBRRY_NM_CHG_YN</v>
          </cell>
          <cell r="F8421" t="str">
            <v>도서관명변경여부</v>
          </cell>
        </row>
        <row r="8422">
          <cell r="E8422" t="str">
            <v>BFCHG_LBRRY_NM</v>
          </cell>
          <cell r="F8422" t="str">
            <v>변경전도서관명</v>
          </cell>
        </row>
        <row r="8423">
          <cell r="E8423" t="str">
            <v>RPRSV_CHG_YN</v>
          </cell>
          <cell r="F8423" t="str">
            <v>대표자변경여부</v>
          </cell>
        </row>
        <row r="8424">
          <cell r="E8424" t="str">
            <v>BFCHG_RPRSV_NM</v>
          </cell>
          <cell r="F8424" t="str">
            <v>변경전대표자명</v>
          </cell>
        </row>
        <row r="8425">
          <cell r="E8425" t="str">
            <v>FCAR_CHG_YN</v>
          </cell>
          <cell r="F8425" t="str">
            <v>시설면적변경여부</v>
          </cell>
        </row>
        <row r="8426">
          <cell r="E8426" t="str">
            <v>FCLT_PLC_BFR_YN</v>
          </cell>
          <cell r="F8426" t="str">
            <v>시설장소이전여부</v>
          </cell>
        </row>
        <row r="8427">
          <cell r="E8427" t="str">
            <v>FCLT_ETC_CHG_YN</v>
          </cell>
          <cell r="F8427" t="str">
            <v>시설기타변경여부</v>
          </cell>
        </row>
        <row r="8428">
          <cell r="E8428" t="str">
            <v>FCLT_CHG_NT</v>
          </cell>
          <cell r="F8428" t="str">
            <v>시설변경비고</v>
          </cell>
        </row>
        <row r="8429">
          <cell r="E8429" t="str">
            <v>LBRRY_RSOF_NM</v>
          </cell>
          <cell r="F8429" t="str">
            <v>도서관직책명</v>
          </cell>
        </row>
        <row r="8430">
          <cell r="E8430" t="str">
            <v>HLOF_PRD_YRS</v>
          </cell>
          <cell r="F8430" t="str">
            <v>재직기간연수</v>
          </cell>
        </row>
        <row r="8431">
          <cell r="E8431" t="str">
            <v>HLOF_PRD_MM_CNT</v>
          </cell>
          <cell r="F8431" t="str">
            <v>재직기간월수</v>
          </cell>
        </row>
        <row r="8432">
          <cell r="E8432" t="str">
            <v>DTCBD_YN</v>
          </cell>
          <cell r="F8432" t="str">
            <v>분관여부</v>
          </cell>
        </row>
        <row r="8433">
          <cell r="E8433" t="str">
            <v>MNBDG_NM</v>
          </cell>
          <cell r="F8433" t="str">
            <v>본관명</v>
          </cell>
        </row>
        <row r="8434">
          <cell r="E8434" t="str">
            <v>LBRRY_TP_NM</v>
          </cell>
          <cell r="F8434" t="str">
            <v>도서관유형명</v>
          </cell>
        </row>
        <row r="8435">
          <cell r="E8435" t="str">
            <v>OPER_MNBD_NM</v>
          </cell>
          <cell r="F8435" t="str">
            <v>운영주체명</v>
          </cell>
        </row>
        <row r="8436">
          <cell r="E8436" t="str">
            <v>PBIST_CNSG_INST_NM</v>
          </cell>
          <cell r="F8436" t="str">
            <v>공립위탁기관명</v>
          </cell>
        </row>
        <row r="8437">
          <cell r="E8437" t="str">
            <v>MLCL_SPCLZ_LBRRY_YN</v>
          </cell>
          <cell r="F8437" t="str">
            <v>다문화특화도서관여부</v>
          </cell>
        </row>
        <row r="8438">
          <cell r="E8438" t="str">
            <v>TNGR_SPCLZ_LBRRY_YN</v>
          </cell>
          <cell r="F8438" t="str">
            <v>청소년특화도서관여부</v>
          </cell>
        </row>
        <row r="8439">
          <cell r="E8439" t="str">
            <v>ODPN_SPCLZ_LBRRY_YN</v>
          </cell>
          <cell r="F8439" t="str">
            <v>노인특화도서관여부</v>
          </cell>
        </row>
        <row r="8440">
          <cell r="E8440" t="str">
            <v>DSPN_SPCLZ_LBRRY_YN</v>
          </cell>
          <cell r="F8440" t="str">
            <v>장애인특화도서관여부</v>
          </cell>
        </row>
        <row r="8441">
          <cell r="E8441" t="str">
            <v>RLGPS_SPCLZ_LBRRY_YN</v>
          </cell>
          <cell r="F8441" t="str">
            <v>종교인특화도서관여부</v>
          </cell>
        </row>
        <row r="8442">
          <cell r="E8442" t="str">
            <v>ETC_SPCLZ_LBRRY_YN</v>
          </cell>
          <cell r="F8442" t="str">
            <v>기타특화도서관여부</v>
          </cell>
        </row>
        <row r="8443">
          <cell r="E8443" t="str">
            <v>ETC_SPCLZ_LBRRY_NT</v>
          </cell>
          <cell r="F8443" t="str">
            <v>기타특화도서관비고</v>
          </cell>
        </row>
        <row r="8444">
          <cell r="E8444" t="str">
            <v>SPCLZ_LBRRY_NTRG_YN</v>
          </cell>
          <cell r="F8444" t="str">
            <v>특화도서관비대상여부</v>
          </cell>
        </row>
        <row r="8445">
          <cell r="E8445" t="str">
            <v>OPER_MON_BGNG_HR</v>
          </cell>
          <cell r="F8445" t="str">
            <v>운영월요일시작시간</v>
          </cell>
        </row>
        <row r="8446">
          <cell r="E8446" t="str">
            <v>OPER_MON_BGNG_MIN</v>
          </cell>
          <cell r="F8446" t="str">
            <v>운영월요일시작분</v>
          </cell>
        </row>
        <row r="8447">
          <cell r="E8447" t="str">
            <v>OPER_MON_END_HR</v>
          </cell>
          <cell r="F8447" t="str">
            <v>운영월요일종료시간</v>
          </cell>
        </row>
        <row r="8448">
          <cell r="E8448" t="str">
            <v>OPER_MON_END_MIN</v>
          </cell>
          <cell r="F8448" t="str">
            <v>운영월요일종료분</v>
          </cell>
        </row>
        <row r="8449">
          <cell r="E8449" t="str">
            <v>OPER_TUES_BGNG_HR</v>
          </cell>
          <cell r="F8449" t="str">
            <v>운영화요일시작시간</v>
          </cell>
        </row>
        <row r="8450">
          <cell r="E8450" t="str">
            <v>OPER_TUES_BGNG_MIN</v>
          </cell>
          <cell r="F8450" t="str">
            <v>운영화요일시작분</v>
          </cell>
        </row>
        <row r="8451">
          <cell r="E8451" t="str">
            <v>OPER_TUES_END_HR</v>
          </cell>
          <cell r="F8451" t="str">
            <v>운영화요일종료시간</v>
          </cell>
        </row>
        <row r="8452">
          <cell r="E8452" t="str">
            <v>OPER_TUES_END_MIN</v>
          </cell>
          <cell r="F8452" t="str">
            <v>운영화요일종료분</v>
          </cell>
        </row>
        <row r="8453">
          <cell r="E8453" t="str">
            <v>OPER_WED_BGNG_HR</v>
          </cell>
          <cell r="F8453" t="str">
            <v>운영수요일시작시간</v>
          </cell>
        </row>
        <row r="8454">
          <cell r="E8454" t="str">
            <v>OPER_WED_BGNG_MIN</v>
          </cell>
          <cell r="F8454" t="str">
            <v>운영수요일시작분</v>
          </cell>
        </row>
        <row r="8455">
          <cell r="E8455" t="str">
            <v>OPER_WED_END_HR</v>
          </cell>
          <cell r="F8455" t="str">
            <v>운영수요일종료시간</v>
          </cell>
        </row>
        <row r="8456">
          <cell r="E8456" t="str">
            <v>OPER_WED_END_MIN</v>
          </cell>
          <cell r="F8456" t="str">
            <v>운영수요일종료분</v>
          </cell>
        </row>
        <row r="8457">
          <cell r="E8457" t="str">
            <v>OPER_THUR_BGNG_HR</v>
          </cell>
          <cell r="F8457" t="str">
            <v>운영목요일시작시간</v>
          </cell>
        </row>
        <row r="8458">
          <cell r="E8458" t="str">
            <v>OPER_THUR_BGNG_MIN</v>
          </cell>
          <cell r="F8458" t="str">
            <v>운영목요일시작분</v>
          </cell>
        </row>
        <row r="8459">
          <cell r="E8459" t="str">
            <v>OPER_THUR_END_HR</v>
          </cell>
          <cell r="F8459" t="str">
            <v>운영목요일종료시간</v>
          </cell>
        </row>
        <row r="8460">
          <cell r="E8460" t="str">
            <v>OPER_THUR_END_MIN</v>
          </cell>
          <cell r="F8460" t="str">
            <v>운영목요일종료분</v>
          </cell>
        </row>
        <row r="8461">
          <cell r="E8461" t="str">
            <v>OPER_FRI_BGNG_HR</v>
          </cell>
          <cell r="F8461" t="str">
            <v>운영금요일시작시간</v>
          </cell>
        </row>
        <row r="8462">
          <cell r="E8462" t="str">
            <v>OPER_FRI_BGNG_MIN</v>
          </cell>
          <cell r="F8462" t="str">
            <v>운영금요일시작분</v>
          </cell>
        </row>
        <row r="8463">
          <cell r="E8463" t="str">
            <v>OPER_FRI_END_HR</v>
          </cell>
          <cell r="F8463" t="str">
            <v>운영금요일종료시간</v>
          </cell>
        </row>
        <row r="8464">
          <cell r="E8464" t="str">
            <v>OPER_FRI_END_MIN</v>
          </cell>
          <cell r="F8464" t="str">
            <v>운영금요일종료분</v>
          </cell>
        </row>
        <row r="8465">
          <cell r="E8465" t="str">
            <v>OPER_SAT_BGNG_HR</v>
          </cell>
          <cell r="F8465" t="str">
            <v>운영토요일시작시간</v>
          </cell>
        </row>
        <row r="8466">
          <cell r="E8466" t="str">
            <v>OPER_SAT_BGNG_MIN</v>
          </cell>
          <cell r="F8466" t="str">
            <v>운영토요일시작분</v>
          </cell>
        </row>
        <row r="8467">
          <cell r="E8467" t="str">
            <v>OPER_SAT_END_HR</v>
          </cell>
          <cell r="F8467" t="str">
            <v>운영토요일종료시간</v>
          </cell>
        </row>
        <row r="8468">
          <cell r="E8468" t="str">
            <v>OPER_SAT_END_MIN</v>
          </cell>
          <cell r="F8468" t="str">
            <v>운영토요일종료분</v>
          </cell>
        </row>
        <row r="8469">
          <cell r="E8469" t="str">
            <v>OPER_SUN_BGNG_HR</v>
          </cell>
          <cell r="F8469" t="str">
            <v>운영일요일시작시간</v>
          </cell>
        </row>
        <row r="8470">
          <cell r="E8470" t="str">
            <v>OPER_SUN_BGNG_MIN</v>
          </cell>
          <cell r="F8470" t="str">
            <v>운영일요일시작분</v>
          </cell>
        </row>
        <row r="8471">
          <cell r="E8471" t="str">
            <v>OPER_SUN_END_HR</v>
          </cell>
          <cell r="F8471" t="str">
            <v>운영일요일종료시간</v>
          </cell>
        </row>
        <row r="8472">
          <cell r="E8472" t="str">
            <v>OPER_SUN_END_MIN</v>
          </cell>
          <cell r="F8472" t="str">
            <v>운영일요일종료분</v>
          </cell>
        </row>
        <row r="8473">
          <cell r="E8473" t="str">
            <v>OPER_DAY_AVRG_HOUR</v>
          </cell>
          <cell r="F8473" t="str">
            <v>운영일평균시수</v>
          </cell>
        </row>
        <row r="8474">
          <cell r="E8474" t="str">
            <v>OPER_FYER_TOTL_OPER_NMDY</v>
          </cell>
          <cell r="F8474" t="str">
            <v>운영연간총운영일수</v>
          </cell>
        </row>
        <row r="8475">
          <cell r="E8475" t="str">
            <v>BDAR</v>
          </cell>
          <cell r="F8475" t="str">
            <v>건축면적</v>
          </cell>
        </row>
        <row r="8476">
          <cell r="E8476" t="str">
            <v>LBCE_CNT</v>
          </cell>
          <cell r="F8476" t="str">
            <v>열람석수</v>
          </cell>
        </row>
        <row r="8477">
          <cell r="E8477" t="str">
            <v>LBRRY_DATA_VLNM</v>
          </cell>
          <cell r="F8477" t="str">
            <v>도서관자료권수</v>
          </cell>
        </row>
        <row r="8478">
          <cell r="E8478" t="str">
            <v>FYER_INCR_CLBK_VLNM</v>
          </cell>
          <cell r="F8478" t="str">
            <v>연간증가장서권수</v>
          </cell>
        </row>
        <row r="8479">
          <cell r="E8479" t="str">
            <v>FYER_DSCD_CLBK_VLNM</v>
          </cell>
          <cell r="F8479" t="str">
            <v>연간폐기장서권수</v>
          </cell>
        </row>
        <row r="8480">
          <cell r="E8480" t="str">
            <v>TOTL_HOLD_CLBK_VLNM</v>
          </cell>
          <cell r="F8480" t="str">
            <v>총보유장서권수</v>
          </cell>
        </row>
        <row r="8481">
          <cell r="E8481" t="str">
            <v>FYER_INCR_SRLS_CNT</v>
          </cell>
          <cell r="F8481" t="str">
            <v>연간증가연속간행물수</v>
          </cell>
        </row>
        <row r="8482">
          <cell r="E8482" t="str">
            <v>FYER_DSCD_SRLS_CNT</v>
          </cell>
          <cell r="F8482" t="str">
            <v>연간폐기연속간행물수</v>
          </cell>
        </row>
        <row r="8483">
          <cell r="E8483" t="str">
            <v>TOTL_HOLD_SRLS_CNT</v>
          </cell>
          <cell r="F8483" t="str">
            <v>총보유연속간행물수</v>
          </cell>
        </row>
        <row r="8484">
          <cell r="E8484" t="str">
            <v>ELDT_NOCS</v>
          </cell>
          <cell r="F8484" t="str">
            <v>전자자료건수</v>
          </cell>
        </row>
        <row r="8485">
          <cell r="E8485" t="str">
            <v>DVD_CNT</v>
          </cell>
          <cell r="F8485" t="str">
            <v>디브이디수</v>
          </cell>
        </row>
        <row r="8486">
          <cell r="E8486" t="str">
            <v>SND_DATA_CMDC_CNT</v>
          </cell>
          <cell r="F8486" t="str">
            <v>음향자료시디수</v>
          </cell>
        </row>
        <row r="8487">
          <cell r="E8487" t="str">
            <v>REAL_TOY_NMB</v>
          </cell>
          <cell r="F8487" t="str">
            <v>실물장난감개수</v>
          </cell>
        </row>
        <row r="8488">
          <cell r="E8488" t="str">
            <v>ETC_DATA_CNT_NT</v>
          </cell>
          <cell r="F8488" t="str">
            <v>기타자료수비고</v>
          </cell>
        </row>
        <row r="8489">
          <cell r="E8489" t="str">
            <v>MNCM_CMPS_YN</v>
          </cell>
          <cell r="F8489" t="str">
            <v>운영위원회구성여부</v>
          </cell>
        </row>
        <row r="8490">
          <cell r="E8490" t="str">
            <v>FXTR_METG_CONT_NM</v>
          </cell>
          <cell r="F8490" t="str">
            <v>정기모임횟수명</v>
          </cell>
        </row>
        <row r="8491">
          <cell r="E8491" t="str">
            <v>MNCM_NT</v>
          </cell>
          <cell r="F8491" t="str">
            <v>운영위원회비고</v>
          </cell>
        </row>
        <row r="8492">
          <cell r="E8492" t="str">
            <v>FCLT_PC_STS_YN</v>
          </cell>
          <cell r="F8492" t="str">
            <v>시설PC현황여부</v>
          </cell>
        </row>
        <row r="8493">
          <cell r="E8493" t="str">
            <v>FCLT_MNGR_CMPT_NMBR</v>
          </cell>
          <cell r="F8493" t="str">
            <v>시설관리자컴퓨터대수</v>
          </cell>
        </row>
        <row r="8494">
          <cell r="E8494" t="str">
            <v>FCLT_CTMR_CMPT_NMBR</v>
          </cell>
          <cell r="F8494" t="str">
            <v>시설이용자컴퓨터대수</v>
          </cell>
        </row>
        <row r="8495">
          <cell r="E8495" t="str">
            <v>FTEM_EMP_CNT</v>
          </cell>
          <cell r="F8495" t="str">
            <v>상근직원수</v>
          </cell>
        </row>
        <row r="8496">
          <cell r="E8496" t="str">
            <v>TMST_EMP_CNT</v>
          </cell>
          <cell r="F8496" t="str">
            <v>시간제직원수</v>
          </cell>
        </row>
        <row r="8497">
          <cell r="E8497" t="str">
            <v>FXTR_VLNT_CNT</v>
          </cell>
          <cell r="F8497" t="str">
            <v>정기자원봉사자수</v>
          </cell>
        </row>
        <row r="8498">
          <cell r="E8498" t="str">
            <v>IRGL_VLNT_CNT</v>
          </cell>
          <cell r="F8498" t="str">
            <v>비정기자원봉사자수</v>
          </cell>
        </row>
        <row r="8499">
          <cell r="E8499" t="str">
            <v>LBRN_QLFC_EMP_CNT</v>
          </cell>
          <cell r="F8499" t="str">
            <v>사서자격직원수</v>
          </cell>
        </row>
        <row r="8500">
          <cell r="E8500" t="str">
            <v>LBRN_QLFC_MNSTR_CNT</v>
          </cell>
          <cell r="F8500" t="str">
            <v>사서자격봉사자수</v>
          </cell>
        </row>
        <row r="8501">
          <cell r="E8501" t="str">
            <v>LBRN_QLFC_EMP_NOPE</v>
          </cell>
          <cell r="F8501" t="str">
            <v>사서자격직원인원수</v>
          </cell>
        </row>
        <row r="8502">
          <cell r="E8502" t="str">
            <v>LBRN_QLFC_EMP_EDU_HOUR</v>
          </cell>
          <cell r="F8502" t="str">
            <v>사서자격직원교육시수</v>
          </cell>
        </row>
        <row r="8503">
          <cell r="E8503" t="str">
            <v>LBRN_QLFC_MNSTR_NOPE</v>
          </cell>
          <cell r="F8503" t="str">
            <v>사서자격봉사자인원수</v>
          </cell>
        </row>
        <row r="8504">
          <cell r="E8504" t="str">
            <v>LBRN_QLFC_MNSTR_EDU_HOUR</v>
          </cell>
          <cell r="F8504" t="str">
            <v>사서자격봉사자교육시수</v>
          </cell>
        </row>
        <row r="8505">
          <cell r="E8505" t="str">
            <v>OPCT_ADMN_INST_BETRSP_YN</v>
          </cell>
          <cell r="F8505" t="str">
            <v>운영비행정기관전담여부</v>
          </cell>
        </row>
        <row r="8506">
          <cell r="E8506" t="str">
            <v>LBRRY_PFIN_NM</v>
          </cell>
          <cell r="F8506" t="str">
            <v>도서관재정자립도명</v>
          </cell>
        </row>
        <row r="8507">
          <cell r="E8507" t="str">
            <v>LBRRY_PFIN_NT</v>
          </cell>
          <cell r="F8507" t="str">
            <v>도서관재정자립도비고</v>
          </cell>
        </row>
        <row r="8508">
          <cell r="E8508" t="str">
            <v>ADMN_INST_SPRT_YN</v>
          </cell>
          <cell r="F8508" t="str">
            <v>행정기관지원여부</v>
          </cell>
        </row>
        <row r="8509">
          <cell r="E8509" t="str">
            <v>MBR_MBSF_USGF_YN</v>
          </cell>
          <cell r="F8509" t="str">
            <v>회원회비이용료여부</v>
          </cell>
        </row>
        <row r="8510">
          <cell r="E8510" t="str">
            <v>CTRBT_YN</v>
          </cell>
          <cell r="F8510" t="str">
            <v>후원금여부</v>
          </cell>
        </row>
        <row r="8511">
          <cell r="E8511" t="str">
            <v>SPAMT_YN</v>
          </cell>
          <cell r="F8511" t="str">
            <v>자부담여부</v>
          </cell>
        </row>
        <row r="8512">
          <cell r="E8512" t="str">
            <v>ETC_YN</v>
          </cell>
          <cell r="F8512" t="str">
            <v>기타여부</v>
          </cell>
        </row>
        <row r="8513">
          <cell r="E8513" t="str">
            <v>BGT_SRIN_NT</v>
          </cell>
          <cell r="F8513" t="str">
            <v>예산수입원비고</v>
          </cell>
        </row>
        <row r="8514">
          <cell r="E8514" t="str">
            <v>BK_PRCH_AMT</v>
          </cell>
          <cell r="F8514" t="str">
            <v>도서구입금액</v>
          </cell>
        </row>
        <row r="8515">
          <cell r="E8515" t="str">
            <v>LBCT_AMT</v>
          </cell>
          <cell r="F8515" t="str">
            <v>인건비금액</v>
          </cell>
        </row>
        <row r="8516">
          <cell r="E8516" t="str">
            <v>OPCT_AMT</v>
          </cell>
          <cell r="F8516" t="str">
            <v>운영비금액</v>
          </cell>
        </row>
        <row r="8517">
          <cell r="E8517" t="str">
            <v>BK_PRCH_LBCT_OPCT_NT</v>
          </cell>
          <cell r="F8517" t="str">
            <v>도서구입인건비운영비비고</v>
          </cell>
        </row>
        <row r="8518">
          <cell r="E8518" t="str">
            <v>BGT_SUM_AMT</v>
          </cell>
          <cell r="F8518" t="str">
            <v>예산합계금액</v>
          </cell>
        </row>
        <row r="8519">
          <cell r="E8519" t="str">
            <v>BK_LDLBRR_YN</v>
          </cell>
          <cell r="F8519" t="str">
            <v>도서관외대출여부</v>
          </cell>
        </row>
        <row r="8520">
          <cell r="E8520" t="str">
            <v>LDLBRR_NIPMT_OPER_YN</v>
          </cell>
          <cell r="F8520" t="str">
            <v>관외대출미실시운영여부</v>
          </cell>
        </row>
        <row r="8521">
          <cell r="E8521" t="str">
            <v>LDLBRR_NIPMT_LN_BOK_CNT_SHTG_YN</v>
          </cell>
          <cell r="F8521" t="str">
            <v>관외대출미실시대출책수부족여부</v>
          </cell>
        </row>
        <row r="8522">
          <cell r="E8522" t="str">
            <v>LDLBRR_NIPMT_MNST_YN</v>
          </cell>
          <cell r="F8522" t="str">
            <v>관외대출미실시관리시스템여부</v>
          </cell>
        </row>
        <row r="8523">
          <cell r="E8523" t="str">
            <v>LDLBRR_NIPMT_ETC_YN</v>
          </cell>
          <cell r="F8523" t="str">
            <v>관외대출미실시기타여부</v>
          </cell>
        </row>
        <row r="8524">
          <cell r="E8524" t="str">
            <v>LDLBRR_NIPMT_NT</v>
          </cell>
          <cell r="F8524" t="str">
            <v>관외대출미실시비고</v>
          </cell>
        </row>
        <row r="8525">
          <cell r="E8525" t="str">
            <v>LN_PRUS_PRGM_USE_YN</v>
          </cell>
          <cell r="F8525" t="str">
            <v>대출전용프로그램사용여부</v>
          </cell>
        </row>
        <row r="8526">
          <cell r="E8526" t="str">
            <v>LN_MNG_PRGM_NM</v>
          </cell>
          <cell r="F8526" t="str">
            <v>대출관리프로그램명</v>
          </cell>
        </row>
        <row r="8527">
          <cell r="E8527" t="str">
            <v>PBLB_LINK_YN</v>
          </cell>
          <cell r="F8527" t="str">
            <v>공공도서관연계여부</v>
          </cell>
        </row>
        <row r="8528">
          <cell r="E8528" t="str">
            <v>FYER_BK_LN_VLNM</v>
          </cell>
          <cell r="F8528" t="str">
            <v>연간도서대출권수</v>
          </cell>
        </row>
        <row r="8529">
          <cell r="E8529" t="str">
            <v>FYER_TLUS_CNT</v>
          </cell>
          <cell r="F8529" t="str">
            <v>연간총이용자수</v>
          </cell>
        </row>
        <row r="8530">
          <cell r="E8530" t="str">
            <v>MM_DAY_AVRG_TLUS_CNT</v>
          </cell>
          <cell r="F8530" t="str">
            <v>월일평균총이용자수</v>
          </cell>
        </row>
        <row r="8531">
          <cell r="E8531" t="str">
            <v>DAY_DAY_AVRG_TLUS_CNT</v>
          </cell>
          <cell r="F8531" t="str">
            <v>일일평균총이용자수</v>
          </cell>
        </row>
        <row r="8532">
          <cell r="E8532" t="str">
            <v>REG_CTMR_CNT</v>
          </cell>
          <cell r="F8532" t="str">
            <v>등록이용자수</v>
          </cell>
        </row>
        <row r="8533">
          <cell r="E8533" t="str">
            <v>INLN_SRV_YN</v>
          </cell>
          <cell r="F8533" t="str">
            <v>상호대차서비스여부</v>
          </cell>
        </row>
        <row r="8534">
          <cell r="E8534" t="str">
            <v>RNDS_LBRN_SRV_YN</v>
          </cell>
          <cell r="F8534" t="str">
            <v>순회사서서비스여부</v>
          </cell>
        </row>
        <row r="8535">
          <cell r="E8535" t="str">
            <v>LCGV_PBLB_SPRT_YN</v>
          </cell>
          <cell r="F8535" t="str">
            <v>지자체공공도서관지원여부</v>
          </cell>
        </row>
        <row r="8536">
          <cell r="E8536" t="str">
            <v>LCGV_PBLB_SPRT_HMFR_CNT</v>
          </cell>
          <cell r="F8536" t="str">
            <v>지자체공공도서관지원인력수</v>
          </cell>
        </row>
        <row r="8537">
          <cell r="E8537" t="str">
            <v>LCGV_PBLB_SPRT_BGT_AMT</v>
          </cell>
          <cell r="F8537" t="str">
            <v>지자체공공도서관지원예산금액</v>
          </cell>
        </row>
        <row r="8538">
          <cell r="E8538" t="str">
            <v>LCGV_PBLB_SPRT_CLBK_CNT</v>
          </cell>
          <cell r="F8538" t="str">
            <v>지자체공공도서관지원장서수</v>
          </cell>
        </row>
        <row r="8539">
          <cell r="E8539" t="str">
            <v>LCGV_PBLB_SPRT_PRGM_NOCS</v>
          </cell>
          <cell r="F8539" t="str">
            <v>지자체공공도서관지원프로그램건수</v>
          </cell>
        </row>
        <row r="8540">
          <cell r="E8540" t="str">
            <v>LCGV_PBLB_SPRT_NT</v>
          </cell>
          <cell r="F8540" t="str">
            <v>지자체공공도서관지원비고</v>
          </cell>
        </row>
        <row r="8541">
          <cell r="E8541" t="str">
            <v>READ_CLTR_PRGM_OPRT_YN</v>
          </cell>
          <cell r="F8541" t="str">
            <v>독서문화프로그램실시여부</v>
          </cell>
        </row>
        <row r="8542">
          <cell r="E8542" t="str">
            <v>READ_PRGM_NOCS</v>
          </cell>
          <cell r="F8542" t="str">
            <v>독서프로그램건수</v>
          </cell>
        </row>
        <row r="8543">
          <cell r="E8543" t="str">
            <v>READ_PRGM_OPRT_CONT</v>
          </cell>
          <cell r="F8543" t="str">
            <v>독서프로그램실시횟수</v>
          </cell>
        </row>
        <row r="8544">
          <cell r="E8544" t="str">
            <v>READ_PRGM_ADHR_CNT</v>
          </cell>
          <cell r="F8544" t="str">
            <v>독서프로그램참가자수</v>
          </cell>
        </row>
        <row r="8545">
          <cell r="E8545" t="str">
            <v>CLTR_PRGM_NOCS</v>
          </cell>
          <cell r="F8545" t="str">
            <v>문화프로그램건수</v>
          </cell>
        </row>
        <row r="8546">
          <cell r="E8546" t="str">
            <v>CLTR_PRGM_OPRT_CONT</v>
          </cell>
          <cell r="F8546" t="str">
            <v>문화프로그램실시횟수</v>
          </cell>
        </row>
        <row r="8547">
          <cell r="E8547" t="str">
            <v>CLTR_PRGM_ADHR_CNT</v>
          </cell>
          <cell r="F8547" t="str">
            <v>문화프로그램참가자수</v>
          </cell>
        </row>
        <row r="8548">
          <cell r="E8548" t="str">
            <v>LBRRY_PR_ACTV_YN</v>
          </cell>
          <cell r="F8548" t="str">
            <v>도서관홍보활동여부</v>
          </cell>
        </row>
        <row r="8549">
          <cell r="E8549" t="str">
            <v>PR_RGN_MDA_APLC_YN</v>
          </cell>
          <cell r="F8549" t="str">
            <v>홍보지역매체활용여부</v>
          </cell>
        </row>
        <row r="8550">
          <cell r="E8550" t="str">
            <v>PR_RGN_MDA_APLC_NOCS</v>
          </cell>
          <cell r="F8550" t="str">
            <v>홍보지역매체활용건수</v>
          </cell>
        </row>
        <row r="8551">
          <cell r="E8551" t="str">
            <v>PR_PRSW_YN</v>
          </cell>
          <cell r="F8551" t="str">
            <v>홍보인쇄물여부</v>
          </cell>
        </row>
        <row r="8552">
          <cell r="E8552" t="str">
            <v>PR_PRSW_NOCS</v>
          </cell>
          <cell r="F8552" t="str">
            <v>홍보인쇄물건수</v>
          </cell>
        </row>
        <row r="8553">
          <cell r="E8553" t="str">
            <v>PR_PBLT_YN</v>
          </cell>
          <cell r="F8553" t="str">
            <v>홍보간행물여부</v>
          </cell>
        </row>
        <row r="8554">
          <cell r="E8554" t="str">
            <v>PR_PBLT_NOCS</v>
          </cell>
          <cell r="F8554" t="str">
            <v>홍보간행물건수</v>
          </cell>
        </row>
        <row r="8555">
          <cell r="E8555" t="str">
            <v>PR_INT_YN</v>
          </cell>
          <cell r="F8555" t="str">
            <v>홍보인터넷여부</v>
          </cell>
        </row>
        <row r="8556">
          <cell r="E8556" t="str">
            <v>PR_INT_NOCS</v>
          </cell>
          <cell r="F8556" t="str">
            <v>홍보인터넷건수</v>
          </cell>
        </row>
        <row r="8557">
          <cell r="E8557" t="str">
            <v>PR_DATA_FRNS_YN</v>
          </cell>
          <cell r="F8557" t="str">
            <v>홍보자료비치여부</v>
          </cell>
        </row>
        <row r="8558">
          <cell r="E8558" t="str">
            <v>PR_DATA_FRNS_NOCS</v>
          </cell>
          <cell r="F8558" t="str">
            <v>홍보자료비치건수</v>
          </cell>
        </row>
        <row r="8559">
          <cell r="E8559" t="str">
            <v>PR_ETC_YN</v>
          </cell>
          <cell r="F8559" t="str">
            <v>홍보기타여부</v>
          </cell>
        </row>
        <row r="8560">
          <cell r="E8560" t="str">
            <v>PR_ETC_NOCS</v>
          </cell>
          <cell r="F8560" t="str">
            <v>홍보기타건수</v>
          </cell>
        </row>
        <row r="8561">
          <cell r="E8561" t="str">
            <v>UTLZ_ACTVTN_MSR_CN</v>
          </cell>
          <cell r="F8561" t="str">
            <v>이용활성화방안내용</v>
          </cell>
        </row>
        <row r="8562">
          <cell r="E8562" t="str">
            <v>SPRV_FLNM</v>
          </cell>
          <cell r="F8562" t="str">
            <v>관장성명</v>
          </cell>
        </row>
        <row r="8563">
          <cell r="E8563" t="str">
            <v>SPRV_EML_ADDR</v>
          </cell>
          <cell r="F8563" t="str">
            <v>관장이메일주소</v>
          </cell>
        </row>
        <row r="8564">
          <cell r="E8564" t="str">
            <v>UP_SGG_CD</v>
          </cell>
          <cell r="F8564" t="str">
            <v>상위시군구코드</v>
          </cell>
        </row>
        <row r="8565">
          <cell r="E8565" t="str">
            <v>SGG_CD</v>
          </cell>
          <cell r="F8565" t="str">
            <v>시군구코드</v>
          </cell>
        </row>
        <row r="8566">
          <cell r="E8566" t="str">
            <v>OPNG_YMD</v>
          </cell>
          <cell r="F8566" t="str">
            <v>개관일자</v>
          </cell>
        </row>
        <row r="8567">
          <cell r="E8567" t="str">
            <v>OPER_INST_NM</v>
          </cell>
          <cell r="F8567" t="str">
            <v>운영기관명</v>
          </cell>
        </row>
        <row r="8568">
          <cell r="E8568" t="str">
            <v>ZIP</v>
          </cell>
          <cell r="F8568" t="str">
            <v>우편번호</v>
          </cell>
        </row>
        <row r="8569">
          <cell r="E8569" t="str">
            <v>ADDR</v>
          </cell>
          <cell r="F8569" t="str">
            <v>주소</v>
          </cell>
        </row>
        <row r="8570">
          <cell r="E8570" t="str">
            <v>DADDR</v>
          </cell>
          <cell r="F8570" t="str">
            <v>상세주소</v>
          </cell>
        </row>
        <row r="8571">
          <cell r="E8571" t="str">
            <v>INST_TELNO</v>
          </cell>
          <cell r="F8571" t="str">
            <v>기관전화번호</v>
          </cell>
        </row>
        <row r="8572">
          <cell r="E8572" t="str">
            <v>FXNO</v>
          </cell>
          <cell r="F8572" t="str">
            <v>팩스번호</v>
          </cell>
        </row>
        <row r="8573">
          <cell r="E8573" t="str">
            <v>HMPG_ADDR</v>
          </cell>
          <cell r="F8573" t="str">
            <v>홈페이지주소</v>
          </cell>
        </row>
        <row r="8574">
          <cell r="E8574" t="str">
            <v>LOAD_DT</v>
          </cell>
          <cell r="F8574" t="str">
            <v>적재일시</v>
          </cell>
        </row>
        <row r="8575">
          <cell r="E8575" t="str">
            <v>EXMN_GRPH_SN</v>
          </cell>
          <cell r="F8575" t="str">
            <v>조사표일련번호</v>
          </cell>
        </row>
        <row r="8576">
          <cell r="E8576" t="str">
            <v>SMLT_SN</v>
          </cell>
          <cell r="F8576" t="str">
            <v>시뮬레이터일련번호</v>
          </cell>
        </row>
        <row r="8577">
          <cell r="E8577" t="str">
            <v>INST_CD</v>
          </cell>
          <cell r="F8577" t="str">
            <v>기관코드</v>
          </cell>
        </row>
        <row r="8578">
          <cell r="E8578" t="str">
            <v>ESTM_VL</v>
          </cell>
          <cell r="F8578" t="str">
            <v>추계값</v>
          </cell>
        </row>
        <row r="8579">
          <cell r="E8579" t="str">
            <v>LOAD_DT</v>
          </cell>
          <cell r="F8579" t="str">
            <v>적재일시</v>
          </cell>
        </row>
        <row r="8580">
          <cell r="E8580" t="str">
            <v>SMLT_SN</v>
          </cell>
          <cell r="F8580" t="str">
            <v>시뮬레이터일련번호</v>
          </cell>
        </row>
        <row r="8581">
          <cell r="E8581" t="str">
            <v>INST_CD</v>
          </cell>
          <cell r="F8581" t="str">
            <v>기관코드</v>
          </cell>
        </row>
        <row r="8582">
          <cell r="E8582" t="str">
            <v>ANLS_DT</v>
          </cell>
          <cell r="F8582" t="str">
            <v>분석일시</v>
          </cell>
        </row>
        <row r="8583">
          <cell r="E8583" t="str">
            <v>FLCTN_RNK</v>
          </cell>
          <cell r="F8583" t="str">
            <v>변동순위</v>
          </cell>
        </row>
        <row r="8584">
          <cell r="E8584" t="str">
            <v>ND_BDAMT</v>
          </cell>
          <cell r="F8584" t="str">
            <v>필요예산액</v>
          </cell>
        </row>
        <row r="8585">
          <cell r="E8585" t="str">
            <v>LOAD_DT</v>
          </cell>
          <cell r="F8585" t="str">
            <v>적재일시</v>
          </cell>
        </row>
        <row r="8586">
          <cell r="E8586" t="str">
            <v>EXMN_YR</v>
          </cell>
          <cell r="F8586" t="str">
            <v>조사연도</v>
          </cell>
        </row>
        <row r="8587">
          <cell r="E8587" t="str">
            <v>LINK_SN</v>
          </cell>
          <cell r="F8587" t="str">
            <v>연계일련번호</v>
          </cell>
        </row>
        <row r="8588">
          <cell r="E8588" t="str">
            <v>LINK_DMND_DT</v>
          </cell>
          <cell r="F8588" t="str">
            <v>연계요청일시</v>
          </cell>
        </row>
        <row r="8589">
          <cell r="E8589" t="str">
            <v>DTY_SPRTN_CD</v>
          </cell>
          <cell r="F8589" t="str">
            <v>업무구분코드</v>
          </cell>
        </row>
        <row r="8590">
          <cell r="E8590" t="str">
            <v>DTY_PRCS_DT</v>
          </cell>
          <cell r="F8590" t="str">
            <v>업무처리일시</v>
          </cell>
        </row>
        <row r="8591">
          <cell r="E8591" t="str">
            <v>DTY_TRNSF_PRCS_ST_CD</v>
          </cell>
          <cell r="F8591" t="str">
            <v>업무이관처리상태코드</v>
          </cell>
        </row>
        <row r="8592">
          <cell r="E8592" t="str">
            <v>MPIG_ID</v>
          </cell>
          <cell r="F8592" t="str">
            <v>매핑아이디</v>
          </cell>
        </row>
        <row r="8593">
          <cell r="E8593" t="str">
            <v>LINK_FLFL_DT</v>
          </cell>
          <cell r="F8593" t="str">
            <v>연계수행일시</v>
          </cell>
        </row>
        <row r="8594">
          <cell r="E8594" t="str">
            <v>LINK_PRCS_VL</v>
          </cell>
          <cell r="F8594" t="str">
            <v>연계처리값</v>
          </cell>
        </row>
        <row r="8595">
          <cell r="E8595" t="str">
            <v>LINK_PRCS_ST_CD</v>
          </cell>
          <cell r="F8595" t="str">
            <v>연계처리상태코드</v>
          </cell>
        </row>
        <row r="8596">
          <cell r="E8596" t="str">
            <v>PRCS_CTPV_CONT</v>
          </cell>
          <cell r="F8596" t="str">
            <v>처리시도횟수</v>
          </cell>
        </row>
        <row r="8597">
          <cell r="E8597" t="str">
            <v>TRBL_MSG_CN</v>
          </cell>
          <cell r="F8597" t="str">
            <v>장애메시지내용</v>
          </cell>
        </row>
        <row r="8598">
          <cell r="E8598" t="str">
            <v>CERT_NO</v>
          </cell>
          <cell r="F8598" t="str">
            <v>인증번호</v>
          </cell>
        </row>
        <row r="8599">
          <cell r="E8599" t="str">
            <v>RGN_NM</v>
          </cell>
          <cell r="F8599" t="str">
            <v>지역명</v>
          </cell>
        </row>
        <row r="8600">
          <cell r="E8600" t="str">
            <v>ENT_NM</v>
          </cell>
          <cell r="F8600" t="str">
            <v>기업명</v>
          </cell>
        </row>
        <row r="8601">
          <cell r="E8601" t="str">
            <v>BIZ_CN</v>
          </cell>
          <cell r="F8601" t="str">
            <v>사업내용</v>
          </cell>
        </row>
        <row r="8602">
          <cell r="E8602" t="str">
            <v>BIZ_RELM_CN</v>
          </cell>
          <cell r="F8602" t="str">
            <v>사업분야내용</v>
          </cell>
        </row>
        <row r="8603">
          <cell r="E8603" t="str">
            <v>RPRSV_NM</v>
          </cell>
          <cell r="F8603" t="str">
            <v>대표자명</v>
          </cell>
        </row>
        <row r="8604">
          <cell r="E8604" t="str">
            <v>INST_TELNO</v>
          </cell>
          <cell r="F8604" t="str">
            <v>기관전화번호</v>
          </cell>
        </row>
        <row r="8605">
          <cell r="E8605" t="str">
            <v>FXNO</v>
          </cell>
          <cell r="F8605" t="str">
            <v>팩스번호</v>
          </cell>
        </row>
        <row r="8606">
          <cell r="E8606" t="str">
            <v>ADDR</v>
          </cell>
          <cell r="F8606" t="str">
            <v>주소</v>
          </cell>
        </row>
        <row r="8607">
          <cell r="E8607" t="str">
            <v>HMPG_URL_ADDR</v>
          </cell>
          <cell r="F8607" t="str">
            <v>홈페이지URL주소</v>
          </cell>
        </row>
        <row r="8608">
          <cell r="E8608" t="str">
            <v>CERT_YN</v>
          </cell>
          <cell r="F8608" t="str">
            <v>인증여부</v>
          </cell>
        </row>
        <row r="8609">
          <cell r="E8609" t="str">
            <v>CERT_YMD</v>
          </cell>
          <cell r="F8609" t="str">
            <v>인증일자</v>
          </cell>
        </row>
        <row r="8610">
          <cell r="E8610" t="str">
            <v>PVSN_YMD</v>
          </cell>
          <cell r="F8610" t="str">
            <v>제공일자</v>
          </cell>
        </row>
        <row r="8611">
          <cell r="E8611" t="str">
            <v>CTPV_CD</v>
          </cell>
          <cell r="F8611" t="str">
            <v>시도코드</v>
          </cell>
        </row>
        <row r="8612">
          <cell r="E8612" t="str">
            <v>LOAD_DT</v>
          </cell>
          <cell r="F8612" t="str">
            <v>적재일시</v>
          </cell>
        </row>
        <row r="8613">
          <cell r="E8613" t="str">
            <v>CRTR_YR</v>
          </cell>
          <cell r="F8613" t="str">
            <v>기준연도</v>
          </cell>
        </row>
        <row r="8614">
          <cell r="E8614" t="str">
            <v>DATA_SN</v>
          </cell>
          <cell r="F8614" t="str">
            <v>자료일련번호</v>
          </cell>
        </row>
        <row r="8615">
          <cell r="E8615" t="str">
            <v>ORGN_NM</v>
          </cell>
          <cell r="F8615" t="str">
            <v>단체명</v>
          </cell>
        </row>
        <row r="8616">
          <cell r="E8616" t="str">
            <v>RPRSV_NM</v>
          </cell>
          <cell r="F8616" t="str">
            <v>대표자명</v>
          </cell>
        </row>
        <row r="8617">
          <cell r="E8617" t="str">
            <v>FNDN_YR</v>
          </cell>
          <cell r="F8617" t="str">
            <v>설립연도</v>
          </cell>
        </row>
        <row r="8618">
          <cell r="E8618" t="str">
            <v>ART_CORP_ORGN_CNFR_NM</v>
          </cell>
          <cell r="F8618" t="str">
            <v>예술법인단체형태명</v>
          </cell>
        </row>
        <row r="8619">
          <cell r="E8619" t="str">
            <v>ART_CORP_ORGN_ACTV_TP_NM</v>
          </cell>
          <cell r="F8619" t="str">
            <v>예술법인단체활동유형명</v>
          </cell>
        </row>
        <row r="8620">
          <cell r="E8620" t="str">
            <v>ART_CORP_ORGN_DTLS_TP_NM</v>
          </cell>
          <cell r="F8620" t="str">
            <v>예술법인단체세부유형명</v>
          </cell>
        </row>
        <row r="8621">
          <cell r="E8621" t="str">
            <v>ART_CORP_ORGN_ART_GNR_NM</v>
          </cell>
          <cell r="F8621" t="str">
            <v>예술법인단체예술장르명</v>
          </cell>
        </row>
        <row r="8622">
          <cell r="E8622" t="str">
            <v>ADDR</v>
          </cell>
          <cell r="F8622" t="str">
            <v>주소</v>
          </cell>
        </row>
        <row r="8623">
          <cell r="E8623" t="str">
            <v>HMPG_ADDR</v>
          </cell>
          <cell r="F8623" t="str">
            <v>홈페이지주소</v>
          </cell>
        </row>
        <row r="8624">
          <cell r="E8624" t="str">
            <v>RGN_NM</v>
          </cell>
          <cell r="F8624" t="str">
            <v>지역명</v>
          </cell>
        </row>
        <row r="8625">
          <cell r="E8625" t="str">
            <v>DSGN_YMD_INFO_CN</v>
          </cell>
          <cell r="F8625" t="str">
            <v>지정일자정보내용</v>
          </cell>
        </row>
        <row r="8626">
          <cell r="E8626" t="str">
            <v>SGG_CD</v>
          </cell>
          <cell r="F8626" t="str">
            <v>시군구코드</v>
          </cell>
        </row>
        <row r="8627">
          <cell r="E8627" t="str">
            <v>LOAD_DT</v>
          </cell>
          <cell r="F8627" t="str">
            <v>적재일시</v>
          </cell>
        </row>
        <row r="8628">
          <cell r="E8628" t="str">
            <v>EXMN_YR</v>
          </cell>
          <cell r="F8628" t="str">
            <v>조사연도</v>
          </cell>
        </row>
        <row r="8629">
          <cell r="E8629" t="str">
            <v>LBRRY_NM</v>
          </cell>
          <cell r="F8629" t="str">
            <v>도서관명</v>
          </cell>
        </row>
        <row r="8630">
          <cell r="E8630" t="str">
            <v>UP_SGG_CD</v>
          </cell>
          <cell r="F8630" t="str">
            <v>상위시군구코드</v>
          </cell>
        </row>
        <row r="8631">
          <cell r="E8631" t="str">
            <v>SGG_CD</v>
          </cell>
          <cell r="F8631" t="str">
            <v>시군구코드</v>
          </cell>
        </row>
        <row r="8632">
          <cell r="E8632" t="str">
            <v>CTPV_NM</v>
          </cell>
          <cell r="F8632" t="str">
            <v>시도명</v>
          </cell>
        </row>
        <row r="8633">
          <cell r="E8633" t="str">
            <v>SGG_NM</v>
          </cell>
          <cell r="F8633" t="str">
            <v>시군구명</v>
          </cell>
        </row>
        <row r="8634">
          <cell r="E8634" t="str">
            <v>FNDN_MNBD_NM</v>
          </cell>
          <cell r="F8634" t="str">
            <v>설립주체명</v>
          </cell>
        </row>
        <row r="8635">
          <cell r="E8635" t="str">
            <v>OPNG_YR</v>
          </cell>
          <cell r="F8635" t="str">
            <v>개관연도</v>
          </cell>
        </row>
        <row r="8636">
          <cell r="E8636" t="str">
            <v>ADDR</v>
          </cell>
          <cell r="F8636" t="str">
            <v>주소</v>
          </cell>
        </row>
        <row r="8637">
          <cell r="E8637" t="str">
            <v>INST_TELNO</v>
          </cell>
          <cell r="F8637" t="str">
            <v>기관전화번호</v>
          </cell>
        </row>
        <row r="8638">
          <cell r="E8638" t="str">
            <v>CLCTN_BK_DATA_CNT</v>
          </cell>
          <cell r="F8638" t="str">
            <v>소장도서자료수</v>
          </cell>
        </row>
        <row r="8639">
          <cell r="E8639" t="str">
            <v>CLCTN_SRLS_KND_CNT</v>
          </cell>
          <cell r="F8639" t="str">
            <v>소장연속간행물종류수</v>
          </cell>
        </row>
        <row r="8640">
          <cell r="E8640" t="str">
            <v>CLCTN_ETC_DATA_CNT</v>
          </cell>
          <cell r="F8640" t="str">
            <v>소장기타자료수</v>
          </cell>
        </row>
        <row r="8641">
          <cell r="E8641" t="str">
            <v>NBK_SGHR_DATA_CNT</v>
          </cell>
          <cell r="F8641" t="str">
            <v>비도서시청각자료수</v>
          </cell>
        </row>
        <row r="8642">
          <cell r="E8642" t="str">
            <v>NBK_ETC_CNT</v>
          </cell>
          <cell r="F8642" t="str">
            <v>비도서기타수</v>
          </cell>
        </row>
        <row r="8643">
          <cell r="E8643" t="str">
            <v>ELDT_ELCT_JRNL_CNT</v>
          </cell>
          <cell r="F8643" t="str">
            <v>전자자료전자저널수</v>
          </cell>
        </row>
        <row r="8644">
          <cell r="E8644" t="str">
            <v>WEB_DAT_KIND_CNT</v>
          </cell>
          <cell r="F8644" t="str">
            <v>웹데이터종수</v>
          </cell>
        </row>
        <row r="8645">
          <cell r="E8645" t="str">
            <v>ELDT_ELCT_BK_CNT</v>
          </cell>
          <cell r="F8645" t="str">
            <v>전자자료전자도서수</v>
          </cell>
        </row>
        <row r="8646">
          <cell r="E8646" t="str">
            <v>ELDT_ETC_CNT</v>
          </cell>
          <cell r="F8646" t="str">
            <v>전자자료기타수</v>
          </cell>
        </row>
        <row r="8647">
          <cell r="E8647" t="str">
            <v>FYER_INCR_BK_DATA_CNT</v>
          </cell>
          <cell r="F8647" t="str">
            <v>연간증가도서자료수</v>
          </cell>
        </row>
        <row r="8648">
          <cell r="E8648" t="str">
            <v>FYER_INCR_NBK_CNT</v>
          </cell>
          <cell r="F8648" t="str">
            <v>연간증가비도서수</v>
          </cell>
        </row>
        <row r="8649">
          <cell r="E8649" t="str">
            <v>FYER_INCR_ELDT_CNT</v>
          </cell>
          <cell r="F8649" t="str">
            <v>연간증가전자자료수</v>
          </cell>
        </row>
        <row r="8650">
          <cell r="E8650" t="str">
            <v>FYER_INCR_SRLS_CNT</v>
          </cell>
          <cell r="F8650" t="str">
            <v>연간증가연속간행물수</v>
          </cell>
        </row>
        <row r="8651">
          <cell r="E8651" t="str">
            <v>BDAR</v>
          </cell>
          <cell r="F8651" t="str">
            <v>건축면적</v>
          </cell>
        </row>
        <row r="8652">
          <cell r="E8652" t="str">
            <v>TOTL_SEAT_CNT</v>
          </cell>
          <cell r="F8652" t="str">
            <v>총좌석수</v>
          </cell>
        </row>
        <row r="8653">
          <cell r="E8653" t="str">
            <v>CTMR_CMPT_CNT</v>
          </cell>
          <cell r="F8653" t="str">
            <v>이용자컴퓨터수</v>
          </cell>
        </row>
        <row r="8654">
          <cell r="E8654" t="str">
            <v>WRIN_INSTL_YN</v>
          </cell>
          <cell r="F8654" t="str">
            <v>무선인터넷설치여부</v>
          </cell>
        </row>
        <row r="8655">
          <cell r="E8655" t="str">
            <v>SYS_CNRT_STS_CN</v>
          </cell>
          <cell r="F8655" t="str">
            <v>시스템구축현황내용</v>
          </cell>
        </row>
        <row r="8656">
          <cell r="E8656" t="str">
            <v>MBLE_LBRRY_SRV_YN</v>
          </cell>
          <cell r="F8656" t="str">
            <v>모바일도서관서비스여부</v>
          </cell>
        </row>
        <row r="8657">
          <cell r="E8657" t="str">
            <v>STAMT_LBCT_AMT</v>
          </cell>
          <cell r="F8657" t="str">
            <v>결산액인건비금액</v>
          </cell>
        </row>
        <row r="8658">
          <cell r="E8658" t="str">
            <v>STAMT_DATA_PRCH_AMT</v>
          </cell>
          <cell r="F8658" t="str">
            <v>결산액자료구입금액</v>
          </cell>
        </row>
        <row r="8659">
          <cell r="E8659" t="str">
            <v>STAMT_OPCT_AMT</v>
          </cell>
          <cell r="F8659" t="str">
            <v>결산액운영비금액</v>
          </cell>
        </row>
        <row r="8660">
          <cell r="E8660" t="str">
            <v>PRTS_INST_TLBD_AMT</v>
          </cell>
          <cell r="F8660" t="str">
            <v>부모기관총예산금액</v>
          </cell>
        </row>
        <row r="8661">
          <cell r="E8661" t="str">
            <v>OPER_BGT_LBCT_CT</v>
          </cell>
          <cell r="F8661" t="str">
            <v>운영예산인건비비용</v>
          </cell>
        </row>
        <row r="8662">
          <cell r="E8662" t="str">
            <v>OPER_BGT_DATA_PHCT</v>
          </cell>
          <cell r="F8662" t="str">
            <v>운영예산자료구입비</v>
          </cell>
        </row>
        <row r="8663">
          <cell r="E8663" t="str">
            <v>OPER_BGT_ETC_DATA_PHCT</v>
          </cell>
          <cell r="F8663" t="str">
            <v>운영예산기타자료구입비</v>
          </cell>
        </row>
        <row r="8664">
          <cell r="E8664" t="str">
            <v>OPER_BGT_ETC_OPCT</v>
          </cell>
          <cell r="F8664" t="str">
            <v>운영예산기타운영비</v>
          </cell>
        </row>
        <row r="8665">
          <cell r="E8665" t="str">
            <v>OPNG_DAY_CNT</v>
          </cell>
          <cell r="F8665" t="str">
            <v>개관일수</v>
          </cell>
        </row>
        <row r="8666">
          <cell r="E8666" t="str">
            <v>PRWK_AVRG_OPNG_HOUR</v>
          </cell>
          <cell r="F8666" t="str">
            <v>주당평균개관시수</v>
          </cell>
        </row>
        <row r="8667">
          <cell r="E8667" t="str">
            <v>SRVC_TRPR_CNT</v>
          </cell>
          <cell r="F8667" t="str">
            <v>봉사대상자수</v>
          </cell>
        </row>
        <row r="8668">
          <cell r="E8668" t="str">
            <v>LBRRY_CTMR_CNT</v>
          </cell>
          <cell r="F8668" t="str">
            <v>도서관이용자수</v>
          </cell>
        </row>
        <row r="8669">
          <cell r="E8669" t="str">
            <v>BRWR_CNT</v>
          </cell>
          <cell r="F8669" t="str">
            <v>대출자수</v>
          </cell>
        </row>
        <row r="8670">
          <cell r="E8670" t="str">
            <v>LN_VLNM</v>
          </cell>
          <cell r="F8670" t="str">
            <v>대출권수</v>
          </cell>
        </row>
        <row r="8671">
          <cell r="E8671" t="str">
            <v>INLN_RQST_NOCS</v>
          </cell>
          <cell r="F8671" t="str">
            <v>상호대차의뢰건수</v>
          </cell>
        </row>
        <row r="8672">
          <cell r="E8672" t="str">
            <v>INLN_PVSN_NOCS</v>
          </cell>
          <cell r="F8672" t="str">
            <v>상호대차제공건수</v>
          </cell>
        </row>
        <row r="8673">
          <cell r="E8673" t="str">
            <v>INSRV_RQST_CNT</v>
          </cell>
          <cell r="F8673" t="str">
            <v>정보서비스의뢰수</v>
          </cell>
        </row>
        <row r="8674">
          <cell r="E8674" t="str">
            <v>INSRV_PVSN_CNT</v>
          </cell>
          <cell r="F8674" t="str">
            <v>정보서비스제공수</v>
          </cell>
        </row>
        <row r="8675">
          <cell r="E8675" t="str">
            <v>HMPG_CNTN_NOCS</v>
          </cell>
          <cell r="F8675" t="str">
            <v>홈페이지접속건수</v>
          </cell>
        </row>
        <row r="8676">
          <cell r="E8676" t="str">
            <v>MBLE_WEB_CNTN_NOCS</v>
          </cell>
          <cell r="F8676" t="str">
            <v>모바일웹접속건수</v>
          </cell>
        </row>
        <row r="8677">
          <cell r="E8677" t="str">
            <v>CLBR_NTWK_PRCN_NOCS</v>
          </cell>
          <cell r="F8677" t="str">
            <v>협력네트워크참여건수</v>
          </cell>
        </row>
        <row r="8678">
          <cell r="E8678" t="str">
            <v>CTMR_EDU_NOCS</v>
          </cell>
          <cell r="F8678" t="str">
            <v>이용자교육건수</v>
          </cell>
        </row>
        <row r="8679">
          <cell r="E8679" t="str">
            <v>CTMR_EDU_ADHR_CNT</v>
          </cell>
          <cell r="F8679" t="str">
            <v>이용자교육참가자수</v>
          </cell>
        </row>
        <row r="8680">
          <cell r="E8680" t="str">
            <v>CTMR_EDU_HOUR</v>
          </cell>
          <cell r="F8680" t="str">
            <v>이용자교육시수</v>
          </cell>
        </row>
        <row r="8681">
          <cell r="E8681" t="str">
            <v>OTSDR_LBRRY_PVSN_YN</v>
          </cell>
          <cell r="F8681" t="str">
            <v>외부인도서관제공여부</v>
          </cell>
        </row>
        <row r="8682">
          <cell r="E8682" t="str">
            <v>RGN_INHB_CTMR_CNT</v>
          </cell>
          <cell r="F8682" t="str">
            <v>지역주민이용자수</v>
          </cell>
        </row>
        <row r="8683">
          <cell r="E8683" t="str">
            <v>RGN_INHB_LN_VLNM</v>
          </cell>
          <cell r="F8683" t="str">
            <v>지역주민대출권수</v>
          </cell>
        </row>
        <row r="8684">
          <cell r="E8684" t="str">
            <v>SPRV_LBRN_CRQF_YN</v>
          </cell>
          <cell r="F8684" t="str">
            <v>관장사서자격증여부</v>
          </cell>
        </row>
        <row r="8685">
          <cell r="E8685" t="str">
            <v>SPRV_JBGD_NM</v>
          </cell>
          <cell r="F8685" t="str">
            <v>관장직급명</v>
          </cell>
        </row>
        <row r="8686">
          <cell r="E8686" t="str">
            <v>RGLB_LBRJ_PRCP_CNT</v>
          </cell>
          <cell r="F8686" t="str">
            <v>정규직사서직정원수</v>
          </cell>
        </row>
        <row r="8687">
          <cell r="E8687" t="str">
            <v>RGLB_ADMJ_PRCP_CNT</v>
          </cell>
          <cell r="F8687" t="str">
            <v>정규직행정직정원수</v>
          </cell>
        </row>
        <row r="8688">
          <cell r="E8688" t="str">
            <v>RGLB_CPTJ_PRCP_CNT</v>
          </cell>
          <cell r="F8688" t="str">
            <v>정규직전산직정원수</v>
          </cell>
        </row>
        <row r="8689">
          <cell r="E8689" t="str">
            <v>RGLB_ETC_PRCP_CNT</v>
          </cell>
          <cell r="F8689" t="str">
            <v>정규직기타정원수</v>
          </cell>
        </row>
        <row r="8690">
          <cell r="E8690" t="str">
            <v>TMPS_LBRN_PRCP_CNT</v>
          </cell>
          <cell r="F8690" t="str">
            <v>비정규직사서정원수</v>
          </cell>
        </row>
        <row r="8691">
          <cell r="E8691" t="str">
            <v>TMPS_ETC_PRCP_CNT</v>
          </cell>
          <cell r="F8691" t="str">
            <v>비정규직기타정원수</v>
          </cell>
        </row>
        <row r="8692">
          <cell r="E8692" t="str">
            <v>RSRC_MNSTR_CNT</v>
          </cell>
          <cell r="F8692" t="str">
            <v>자원봉사자수</v>
          </cell>
        </row>
        <row r="8693">
          <cell r="E8693" t="str">
            <v>ETC_NOPE</v>
          </cell>
          <cell r="F8693" t="str">
            <v>기타인원수</v>
          </cell>
        </row>
        <row r="8694">
          <cell r="E8694" t="str">
            <v>FSTL_RLLB_CNT</v>
          </cell>
          <cell r="F8694" t="str">
            <v>1급정사서수</v>
          </cell>
        </row>
        <row r="8695">
          <cell r="E8695" t="str">
            <v>SCDL_RLLB_CNT</v>
          </cell>
          <cell r="F8695" t="str">
            <v>2급정사서수</v>
          </cell>
        </row>
        <row r="8696">
          <cell r="E8696" t="str">
            <v>ASLB_CNT</v>
          </cell>
          <cell r="F8696" t="str">
            <v>준사서수</v>
          </cell>
        </row>
        <row r="8697">
          <cell r="E8697" t="str">
            <v>TCED_NOCS</v>
          </cell>
          <cell r="F8697" t="str">
            <v>전문교육건수</v>
          </cell>
        </row>
        <row r="8698">
          <cell r="E8698" t="str">
            <v>TCED_ADHR_CNT</v>
          </cell>
          <cell r="F8698" t="str">
            <v>전문교육참가자수</v>
          </cell>
        </row>
        <row r="8699">
          <cell r="E8699" t="str">
            <v>TCED_HOUR</v>
          </cell>
          <cell r="F8699" t="str">
            <v>전문교육시수</v>
          </cell>
        </row>
        <row r="8700">
          <cell r="E8700" t="str">
            <v>GNED_NOCS</v>
          </cell>
          <cell r="F8700" t="str">
            <v>일반교육건수</v>
          </cell>
        </row>
        <row r="8701">
          <cell r="E8701" t="str">
            <v>GNED_ADHR_CNT</v>
          </cell>
          <cell r="F8701" t="str">
            <v>일반교육참가자수</v>
          </cell>
        </row>
        <row r="8702">
          <cell r="E8702" t="str">
            <v>GNED_HOUR</v>
          </cell>
          <cell r="F8702" t="str">
            <v>일반교육시수</v>
          </cell>
        </row>
        <row r="8703">
          <cell r="E8703" t="str">
            <v>MTDT_BK_DATA_CNT</v>
          </cell>
          <cell r="F8703" t="str">
            <v>메타데이터도서자료수</v>
          </cell>
        </row>
        <row r="8704">
          <cell r="E8704" t="str">
            <v>MTDT_NBK_CNT</v>
          </cell>
          <cell r="F8704" t="str">
            <v>메타데이터비도서수</v>
          </cell>
        </row>
        <row r="8705">
          <cell r="E8705" t="str">
            <v>MTDT_SRLS_CNT</v>
          </cell>
          <cell r="F8705" t="str">
            <v>메타데이터연속간행물수</v>
          </cell>
        </row>
        <row r="8706">
          <cell r="E8706" t="str">
            <v>MTDT_WEB_INFO_CNT</v>
          </cell>
          <cell r="F8706" t="str">
            <v>메타데이터웹정보수</v>
          </cell>
        </row>
        <row r="8707">
          <cell r="E8707" t="str">
            <v>ORGNL_DB_CNRT_CNT</v>
          </cell>
          <cell r="F8707" t="str">
            <v>원문데이터베이스구축수</v>
          </cell>
        </row>
        <row r="8708">
          <cell r="E8708" t="str">
            <v>DGTCT_CNRT_CNT</v>
          </cell>
          <cell r="F8708" t="str">
            <v>디지털콘텐츠구축수</v>
          </cell>
        </row>
        <row r="8709">
          <cell r="E8709" t="str">
            <v>LOAD_DT</v>
          </cell>
          <cell r="F8709" t="str">
            <v>적재일시</v>
          </cell>
        </row>
        <row r="8710">
          <cell r="E8710" t="str">
            <v>EXMN_YR</v>
          </cell>
          <cell r="F8710" t="str">
            <v>조사연도</v>
          </cell>
        </row>
        <row r="8711">
          <cell r="E8711" t="str">
            <v>STATS_DONG_CD</v>
          </cell>
          <cell r="F8711" t="str">
            <v>통계행정동코드</v>
          </cell>
        </row>
        <row r="8712">
          <cell r="E8712" t="str">
            <v>LINK_SN</v>
          </cell>
          <cell r="F8712" t="str">
            <v>연계일련번호</v>
          </cell>
        </row>
        <row r="8713">
          <cell r="E8713" t="str">
            <v>LINK_DMND_DT</v>
          </cell>
          <cell r="F8713" t="str">
            <v>연계요청일시</v>
          </cell>
        </row>
        <row r="8714">
          <cell r="E8714" t="str">
            <v>DTY_SPRTN_CD</v>
          </cell>
          <cell r="F8714" t="str">
            <v>업무구분코드</v>
          </cell>
        </row>
        <row r="8715">
          <cell r="E8715" t="str">
            <v>DTY_PRCS_DT</v>
          </cell>
          <cell r="F8715" t="str">
            <v>업무처리일시</v>
          </cell>
        </row>
        <row r="8716">
          <cell r="E8716" t="str">
            <v>DTY_TRNSF_PRCS_ST_CD</v>
          </cell>
          <cell r="F8716" t="str">
            <v>업무이관처리상태코드</v>
          </cell>
        </row>
        <row r="8717">
          <cell r="E8717" t="str">
            <v>MPIG_ID</v>
          </cell>
          <cell r="F8717" t="str">
            <v>매핑아이디</v>
          </cell>
        </row>
        <row r="8718">
          <cell r="E8718" t="str">
            <v>LINK_FLFL_DT</v>
          </cell>
          <cell r="F8718" t="str">
            <v>연계수행일시</v>
          </cell>
        </row>
        <row r="8719">
          <cell r="E8719" t="str">
            <v>LINK_PRCS_VL</v>
          </cell>
          <cell r="F8719" t="str">
            <v>연계처리값</v>
          </cell>
        </row>
        <row r="8720">
          <cell r="E8720" t="str">
            <v>LINK_PRCS_ST_CD</v>
          </cell>
          <cell r="F8720" t="str">
            <v>연계처리상태코드</v>
          </cell>
        </row>
        <row r="8721">
          <cell r="E8721" t="str">
            <v>PRCS_CTPV_CONT</v>
          </cell>
          <cell r="F8721" t="str">
            <v>처리시도횟수</v>
          </cell>
        </row>
        <row r="8722">
          <cell r="E8722" t="str">
            <v>TRBL_MSG_CN</v>
          </cell>
          <cell r="F8722" t="str">
            <v>장애메시지내용</v>
          </cell>
        </row>
        <row r="8723">
          <cell r="E8723" t="str">
            <v>SGG_CD</v>
          </cell>
          <cell r="F8723" t="str">
            <v>시군구코드</v>
          </cell>
        </row>
        <row r="8724">
          <cell r="E8724" t="str">
            <v>SGG_NM</v>
          </cell>
          <cell r="F8724" t="str">
            <v>시군구명</v>
          </cell>
        </row>
        <row r="8725">
          <cell r="E8725" t="str">
            <v>HSE_CNT</v>
          </cell>
          <cell r="F8725" t="str">
            <v>주택수</v>
          </cell>
        </row>
        <row r="8726">
          <cell r="E8726" t="str">
            <v>LOAD_DT</v>
          </cell>
          <cell r="F8726" t="str">
            <v>적재일시</v>
          </cell>
        </row>
        <row r="8727">
          <cell r="E8727" t="str">
            <v>STDG_CD</v>
          </cell>
          <cell r="F8727" t="str">
            <v>법정동코드</v>
          </cell>
        </row>
        <row r="8728">
          <cell r="E8728" t="str">
            <v>UP_STDG_CD</v>
          </cell>
          <cell r="F8728" t="str">
            <v>상위법정동코드</v>
          </cell>
        </row>
        <row r="8729">
          <cell r="E8729" t="str">
            <v>STDG_NM</v>
          </cell>
          <cell r="F8729" t="str">
            <v>법정동명</v>
          </cell>
        </row>
        <row r="8730">
          <cell r="E8730" t="str">
            <v>UP_STDG_NM</v>
          </cell>
          <cell r="F8730" t="str">
            <v>상위법정동명</v>
          </cell>
        </row>
        <row r="8731">
          <cell r="E8731" t="str">
            <v>USE_YN</v>
          </cell>
          <cell r="F8731" t="str">
            <v>사용여부</v>
          </cell>
        </row>
        <row r="8732">
          <cell r="E8732" t="str">
            <v>SGG_CD</v>
          </cell>
          <cell r="F8732" t="str">
            <v>시군구코드</v>
          </cell>
        </row>
        <row r="8733">
          <cell r="E8733" t="str">
            <v>SGG_NM</v>
          </cell>
          <cell r="F8733" t="str">
            <v>시군구명</v>
          </cell>
        </row>
        <row r="8734">
          <cell r="E8734" t="str">
            <v>LOAD_DT</v>
          </cell>
          <cell r="F8734" t="str">
            <v>적재일시</v>
          </cell>
        </row>
        <row r="8735">
          <cell r="E8735" t="str">
            <v>LINK_SN</v>
          </cell>
          <cell r="F8735" t="str">
            <v>연계일련번호</v>
          </cell>
        </row>
        <row r="8736">
          <cell r="E8736" t="str">
            <v>LINK_DMND_DT</v>
          </cell>
          <cell r="F8736" t="str">
            <v>연계요청일시</v>
          </cell>
        </row>
        <row r="8737">
          <cell r="E8737" t="str">
            <v>DTY_SPRTN_CD</v>
          </cell>
          <cell r="F8737" t="str">
            <v>업무구분코드</v>
          </cell>
        </row>
        <row r="8738">
          <cell r="E8738" t="str">
            <v>DTY_PRCS_DT</v>
          </cell>
          <cell r="F8738" t="str">
            <v>업무처리일시</v>
          </cell>
        </row>
        <row r="8739">
          <cell r="E8739" t="str">
            <v>DTY_TRNSF_PRCS_ST_CD</v>
          </cell>
          <cell r="F8739" t="str">
            <v>업무이관처리상태코드</v>
          </cell>
        </row>
        <row r="8740">
          <cell r="E8740" t="str">
            <v>MPIG_ID</v>
          </cell>
          <cell r="F8740" t="str">
            <v>매핑아이디</v>
          </cell>
        </row>
        <row r="8741">
          <cell r="E8741" t="str">
            <v>LINK_FLFL_DT</v>
          </cell>
          <cell r="F8741" t="str">
            <v>연계수행일시</v>
          </cell>
        </row>
        <row r="8742">
          <cell r="E8742" t="str">
            <v>LINK_PRCS_VL</v>
          </cell>
          <cell r="F8742" t="str">
            <v>연계처리값</v>
          </cell>
        </row>
        <row r="8743">
          <cell r="E8743" t="str">
            <v>LINK_PRCS_ST_CD</v>
          </cell>
          <cell r="F8743" t="str">
            <v>연계처리상태코드</v>
          </cell>
        </row>
        <row r="8744">
          <cell r="E8744" t="str">
            <v>PRCS_CTPV_CONT</v>
          </cell>
          <cell r="F8744" t="str">
            <v>처리시도횟수</v>
          </cell>
        </row>
        <row r="8745">
          <cell r="E8745" t="str">
            <v>TRBL_MSG_CN</v>
          </cell>
          <cell r="F8745" t="str">
            <v>장애메시지내용</v>
          </cell>
        </row>
        <row r="8746">
          <cell r="E8746" t="str">
            <v>SGG_CD</v>
          </cell>
          <cell r="F8746" t="str">
            <v>시군구코드</v>
          </cell>
        </row>
        <row r="8747">
          <cell r="E8747" t="str">
            <v>SGG_NM</v>
          </cell>
          <cell r="F8747" t="str">
            <v>시군구명</v>
          </cell>
        </row>
        <row r="8748">
          <cell r="E8748" t="str">
            <v>DW_SPRTN_CD</v>
          </cell>
          <cell r="F8748" t="str">
            <v>요일구분코드</v>
          </cell>
        </row>
        <row r="8749">
          <cell r="E8749" t="str">
            <v>DW_SPRTN_NM</v>
          </cell>
          <cell r="F8749" t="str">
            <v>요일구분명</v>
          </cell>
        </row>
        <row r="8750">
          <cell r="E8750" t="str">
            <v>TRST_SPRTN_CD</v>
          </cell>
          <cell r="F8750" t="str">
            <v>관광객구분코드</v>
          </cell>
        </row>
        <row r="8751">
          <cell r="E8751" t="str">
            <v>TRST_SPRTN_NM</v>
          </cell>
          <cell r="F8751" t="str">
            <v>관광객구분명</v>
          </cell>
        </row>
        <row r="8752">
          <cell r="E8752" t="str">
            <v>TRST_CNT</v>
          </cell>
          <cell r="F8752" t="str">
            <v>관광객수</v>
          </cell>
        </row>
        <row r="8753">
          <cell r="E8753" t="str">
            <v>CRTR_YMD</v>
          </cell>
          <cell r="F8753" t="str">
            <v>기준일자</v>
          </cell>
        </row>
        <row r="8754">
          <cell r="E8754" t="str">
            <v>LOAD_DT</v>
          </cell>
          <cell r="F8754" t="str">
            <v>적재일시</v>
          </cell>
        </row>
        <row r="8755">
          <cell r="E8755" t="str">
            <v>CNTNS_ID</v>
          </cell>
          <cell r="F8755" t="str">
            <v>컨텐츠아이디</v>
          </cell>
        </row>
        <row r="8756">
          <cell r="E8756" t="str">
            <v>LINK_SN</v>
          </cell>
          <cell r="F8756" t="str">
            <v>연계일련번호</v>
          </cell>
        </row>
        <row r="8757">
          <cell r="E8757" t="str">
            <v>LINK_DMND_DT</v>
          </cell>
          <cell r="F8757" t="str">
            <v>연계요청일시</v>
          </cell>
        </row>
        <row r="8758">
          <cell r="E8758" t="str">
            <v>DTY_SPRTN_CD</v>
          </cell>
          <cell r="F8758" t="str">
            <v>업무구분코드</v>
          </cell>
        </row>
        <row r="8759">
          <cell r="E8759" t="str">
            <v>DTY_PRCS_DT</v>
          </cell>
          <cell r="F8759" t="str">
            <v>업무처리일시</v>
          </cell>
        </row>
        <row r="8760">
          <cell r="E8760" t="str">
            <v>DTY_TRNSF_PRCS_ST_CD</v>
          </cell>
          <cell r="F8760" t="str">
            <v>업무이관처리상태코드</v>
          </cell>
        </row>
        <row r="8761">
          <cell r="E8761" t="str">
            <v>MPIG_ID</v>
          </cell>
          <cell r="F8761" t="str">
            <v>매핑아이디</v>
          </cell>
        </row>
        <row r="8762">
          <cell r="E8762" t="str">
            <v>LINK_FLFL_DT</v>
          </cell>
          <cell r="F8762" t="str">
            <v>연계수행일시</v>
          </cell>
        </row>
        <row r="8763">
          <cell r="E8763" t="str">
            <v>LINK_PRCS_VL</v>
          </cell>
          <cell r="F8763" t="str">
            <v>연계처리값</v>
          </cell>
        </row>
        <row r="8764">
          <cell r="E8764" t="str">
            <v>LINK_PRCS_ST_CD</v>
          </cell>
          <cell r="F8764" t="str">
            <v>연계처리상태코드</v>
          </cell>
        </row>
        <row r="8765">
          <cell r="E8765" t="str">
            <v>PRCS_CTPV_CONT</v>
          </cell>
          <cell r="F8765" t="str">
            <v>처리시도횟수</v>
          </cell>
        </row>
        <row r="8766">
          <cell r="E8766" t="str">
            <v>TRBL_MSG_CN</v>
          </cell>
          <cell r="F8766" t="str">
            <v>장애메시지내용</v>
          </cell>
        </row>
        <row r="8767">
          <cell r="E8767" t="str">
            <v>ADDR</v>
          </cell>
          <cell r="F8767" t="str">
            <v>주소</v>
          </cell>
        </row>
        <row r="8768">
          <cell r="E8768" t="str">
            <v>DADDR</v>
          </cell>
          <cell r="F8768" t="str">
            <v>상세주소</v>
          </cell>
        </row>
        <row r="8769">
          <cell r="E8769" t="str">
            <v>TOUR_RGN_CD</v>
          </cell>
          <cell r="F8769" t="str">
            <v>관광지역코드</v>
          </cell>
        </row>
        <row r="8770">
          <cell r="E8770" t="str">
            <v>TXTB_VCSP_YN</v>
          </cell>
          <cell r="F8770" t="str">
            <v>교과서여행지여부</v>
          </cell>
        </row>
        <row r="8771">
          <cell r="E8771" t="str">
            <v>SRV_LRCL_CD</v>
          </cell>
          <cell r="F8771" t="str">
            <v>서비스대분류코드</v>
          </cell>
        </row>
        <row r="8772">
          <cell r="E8772" t="str">
            <v>SRV_MDCL_CD</v>
          </cell>
          <cell r="F8772" t="str">
            <v>서비스중분류코드</v>
          </cell>
        </row>
        <row r="8773">
          <cell r="E8773" t="str">
            <v>SRV_SMCL_CD</v>
          </cell>
          <cell r="F8773" t="str">
            <v>서비스소분류코드</v>
          </cell>
        </row>
        <row r="8774">
          <cell r="E8774" t="str">
            <v>CNTNS_TYPE_CD</v>
          </cell>
          <cell r="F8774" t="str">
            <v>컨텐츠타입코드</v>
          </cell>
        </row>
        <row r="8775">
          <cell r="E8775" t="str">
            <v>PBPR_REG_DT</v>
          </cell>
          <cell r="F8775" t="str">
            <v>공연등록일시</v>
          </cell>
        </row>
        <row r="8776">
          <cell r="E8776" t="str">
            <v>PBPR_BGNG_YMD</v>
          </cell>
          <cell r="F8776" t="str">
            <v>공연시작일자</v>
          </cell>
        </row>
        <row r="8777">
          <cell r="E8777" t="str">
            <v>PBPR_END_YMD</v>
          </cell>
          <cell r="F8777" t="str">
            <v>공연종료일자</v>
          </cell>
        </row>
        <row r="8778">
          <cell r="E8778" t="str">
            <v>RPRS_IMG_URL_ADDR</v>
          </cell>
          <cell r="F8778" t="str">
            <v>대표이미지URL주소</v>
          </cell>
        </row>
        <row r="8779">
          <cell r="E8779" t="str">
            <v>RPRS_IMG_THN_URL_ADDR</v>
          </cell>
          <cell r="F8779" t="str">
            <v>대표이미지섬네일URL주소</v>
          </cell>
        </row>
        <row r="8780">
          <cell r="E8780" t="str">
            <v>LOT</v>
          </cell>
          <cell r="F8780" t="str">
            <v>경도</v>
          </cell>
        </row>
        <row r="8781">
          <cell r="E8781" t="str">
            <v>LAT</v>
          </cell>
          <cell r="F8781" t="str">
            <v>위도</v>
          </cell>
        </row>
        <row r="8782">
          <cell r="E8782" t="str">
            <v>MAP_LVL</v>
          </cell>
          <cell r="F8782" t="str">
            <v>지도레벨</v>
          </cell>
        </row>
        <row r="8783">
          <cell r="E8783" t="str">
            <v>LAST_MDFCN_DT</v>
          </cell>
          <cell r="F8783" t="str">
            <v>최종수정일시</v>
          </cell>
        </row>
        <row r="8784">
          <cell r="E8784" t="str">
            <v>INQ_CNT</v>
          </cell>
          <cell r="F8784" t="str">
            <v>조회수</v>
          </cell>
        </row>
        <row r="8785">
          <cell r="E8785" t="str">
            <v>TOUR_SGG_CD</v>
          </cell>
          <cell r="F8785" t="str">
            <v>관광시군구코드</v>
          </cell>
        </row>
        <row r="8786">
          <cell r="E8786" t="str">
            <v>TELNO_CN</v>
          </cell>
          <cell r="F8786" t="str">
            <v>전화번호내용</v>
          </cell>
        </row>
        <row r="8787">
          <cell r="E8787" t="str">
            <v>TTL</v>
          </cell>
          <cell r="F8787" t="str">
            <v>제목</v>
          </cell>
        </row>
        <row r="8788">
          <cell r="E8788" t="str">
            <v>SGG_CD</v>
          </cell>
          <cell r="F8788" t="str">
            <v>시군구코드</v>
          </cell>
        </row>
        <row r="8789">
          <cell r="E8789" t="str">
            <v>LOAD_DT</v>
          </cell>
          <cell r="F8789" t="str">
            <v>적재일시</v>
          </cell>
        </row>
        <row r="8790">
          <cell r="E8790" t="str">
            <v>LINK_SN</v>
          </cell>
          <cell r="F8790" t="str">
            <v>연계일련번호</v>
          </cell>
        </row>
        <row r="8791">
          <cell r="E8791" t="str">
            <v>LINK_DMND_DT</v>
          </cell>
          <cell r="F8791" t="str">
            <v>연계요청일시</v>
          </cell>
        </row>
        <row r="8792">
          <cell r="E8792" t="str">
            <v>DTY_SPRTN_CD</v>
          </cell>
          <cell r="F8792" t="str">
            <v>업무구분코드</v>
          </cell>
        </row>
        <row r="8793">
          <cell r="E8793" t="str">
            <v>DTY_PRCS_DT</v>
          </cell>
          <cell r="F8793" t="str">
            <v>업무처리일시</v>
          </cell>
        </row>
        <row r="8794">
          <cell r="E8794" t="str">
            <v>DTY_TRNSF_PRCS_ST_CD</v>
          </cell>
          <cell r="F8794" t="str">
            <v>업무이관처리상태코드</v>
          </cell>
        </row>
        <row r="8795">
          <cell r="E8795" t="str">
            <v>MPIG_ID</v>
          </cell>
          <cell r="F8795" t="str">
            <v>매핑아이디</v>
          </cell>
        </row>
        <row r="8796">
          <cell r="E8796" t="str">
            <v>LINK_FLFL_DT</v>
          </cell>
          <cell r="F8796" t="str">
            <v>연계수행일시</v>
          </cell>
        </row>
        <row r="8797">
          <cell r="E8797" t="str">
            <v>LINK_PRCS_VL</v>
          </cell>
          <cell r="F8797" t="str">
            <v>연계처리값</v>
          </cell>
        </row>
        <row r="8798">
          <cell r="E8798" t="str">
            <v>LINK_PRCS_ST_CD</v>
          </cell>
          <cell r="F8798" t="str">
            <v>연계처리상태코드</v>
          </cell>
        </row>
        <row r="8799">
          <cell r="E8799" t="str">
            <v>PRCS_CTPV_CONT</v>
          </cell>
          <cell r="F8799" t="str">
            <v>처리시도횟수</v>
          </cell>
        </row>
        <row r="8800">
          <cell r="E8800" t="str">
            <v>TRBL_MSG_CN</v>
          </cell>
          <cell r="F8800" t="str">
            <v>장애메시지내용</v>
          </cell>
        </row>
        <row r="8801">
          <cell r="E8801" t="str">
            <v>CRTR_YR</v>
          </cell>
          <cell r="F8801" t="str">
            <v>기준연도</v>
          </cell>
        </row>
        <row r="8802">
          <cell r="E8802" t="str">
            <v>MRKT_NM</v>
          </cell>
          <cell r="F8802" t="str">
            <v>시장명</v>
          </cell>
        </row>
        <row r="8803">
          <cell r="E8803" t="str">
            <v>MRKT_TP_NM</v>
          </cell>
          <cell r="F8803" t="str">
            <v>시장유형명</v>
          </cell>
        </row>
        <row r="8804">
          <cell r="E8804" t="str">
            <v>ROAD_NM_ADDR</v>
          </cell>
          <cell r="F8804" t="str">
            <v>도로명주소</v>
          </cell>
        </row>
        <row r="8805">
          <cell r="E8805" t="str">
            <v>LOTNO_ADDR</v>
          </cell>
          <cell r="F8805" t="str">
            <v>지번주소</v>
          </cell>
        </row>
        <row r="8806">
          <cell r="E8806" t="str">
            <v>MRKT_ESTBL_CCL_NM</v>
          </cell>
          <cell r="F8806" t="str">
            <v>시장개설주기명</v>
          </cell>
        </row>
        <row r="8807">
          <cell r="E8807" t="str">
            <v>LOT</v>
          </cell>
          <cell r="F8807" t="str">
            <v>경도</v>
          </cell>
        </row>
        <row r="8808">
          <cell r="E8808" t="str">
            <v>LAT</v>
          </cell>
          <cell r="F8808" t="str">
            <v>위도</v>
          </cell>
        </row>
        <row r="8809">
          <cell r="E8809" t="str">
            <v>STOR_CNT</v>
          </cell>
          <cell r="F8809" t="str">
            <v>점포수</v>
          </cell>
        </row>
        <row r="8810">
          <cell r="E8810" t="str">
            <v>TRT_ITEM_CN</v>
          </cell>
          <cell r="F8810" t="str">
            <v>취급품목내용</v>
          </cell>
        </row>
        <row r="8811">
          <cell r="E8811" t="str">
            <v>USE_PSBL_GCCT_NM</v>
          </cell>
          <cell r="F8811" t="str">
            <v>사용가능상품권명</v>
          </cell>
        </row>
        <row r="8812">
          <cell r="E8812" t="str">
            <v>HMPG_ADDR</v>
          </cell>
          <cell r="F8812" t="str">
            <v>홈페이지주소</v>
          </cell>
        </row>
        <row r="8813">
          <cell r="E8813" t="str">
            <v>PBTOET_YN</v>
          </cell>
          <cell r="F8813" t="str">
            <v>공중화장실여부</v>
          </cell>
        </row>
        <row r="8814">
          <cell r="E8814" t="str">
            <v>PPL_YN_NM</v>
          </cell>
          <cell r="F8814" t="str">
            <v>주차장여부명</v>
          </cell>
        </row>
        <row r="8815">
          <cell r="E8815" t="str">
            <v>ESTBL_YR</v>
          </cell>
          <cell r="F8815" t="str">
            <v>개설연도</v>
          </cell>
        </row>
        <row r="8816">
          <cell r="E8816" t="str">
            <v>TELNO</v>
          </cell>
          <cell r="F8816" t="str">
            <v>전화번호</v>
          </cell>
        </row>
        <row r="8817">
          <cell r="E8817" t="str">
            <v>CRTR_YMD</v>
          </cell>
          <cell r="F8817" t="str">
            <v>기준일자</v>
          </cell>
        </row>
        <row r="8818">
          <cell r="E8818" t="str">
            <v>PVSN_INST_ID</v>
          </cell>
          <cell r="F8818" t="str">
            <v>제공기관아이디</v>
          </cell>
        </row>
        <row r="8819">
          <cell r="E8819" t="str">
            <v>PVSN_INST_NM</v>
          </cell>
          <cell r="F8819" t="str">
            <v>제공기관명</v>
          </cell>
        </row>
        <row r="8820">
          <cell r="E8820" t="str">
            <v>SGG_CD</v>
          </cell>
          <cell r="F8820" t="str">
            <v>시군구코드</v>
          </cell>
        </row>
        <row r="8821">
          <cell r="E8821" t="str">
            <v>LVPP_DONG_CD</v>
          </cell>
          <cell r="F8821" t="str">
            <v>생활인구행정동코드</v>
          </cell>
        </row>
        <row r="8822">
          <cell r="E8822" t="str">
            <v>LOAD_DT</v>
          </cell>
          <cell r="F8822" t="str">
            <v>적재일시</v>
          </cell>
        </row>
        <row r="8823">
          <cell r="E8823" t="str">
            <v>HSTG_CD</v>
          </cell>
          <cell r="F8823" t="str">
            <v>해시태그코드</v>
          </cell>
        </row>
        <row r="8824">
          <cell r="E8824" t="str">
            <v>CLCT_DT</v>
          </cell>
          <cell r="F8824" t="str">
            <v>수집일시</v>
          </cell>
        </row>
        <row r="8825">
          <cell r="E8825" t="str">
            <v>LINK_SN</v>
          </cell>
          <cell r="F8825" t="str">
            <v>연계일련번호</v>
          </cell>
        </row>
        <row r="8826">
          <cell r="E8826" t="str">
            <v>LINK_DMND_DT</v>
          </cell>
          <cell r="F8826" t="str">
            <v>연계요청일시</v>
          </cell>
        </row>
        <row r="8827">
          <cell r="E8827" t="str">
            <v>DTY_SPRTN_CD</v>
          </cell>
          <cell r="F8827" t="str">
            <v>업무구분코드</v>
          </cell>
        </row>
        <row r="8828">
          <cell r="E8828" t="str">
            <v>DTY_PRCS_DT</v>
          </cell>
          <cell r="F8828" t="str">
            <v>업무처리일시</v>
          </cell>
        </row>
        <row r="8829">
          <cell r="E8829" t="str">
            <v>DTY_TRNSF_PRCS_ST_CD</v>
          </cell>
          <cell r="F8829" t="str">
            <v>업무이관처리상태코드</v>
          </cell>
        </row>
        <row r="8830">
          <cell r="E8830" t="str">
            <v>MPIG_ID</v>
          </cell>
          <cell r="F8830" t="str">
            <v>매핑아이디</v>
          </cell>
        </row>
        <row r="8831">
          <cell r="E8831" t="str">
            <v>LINK_FLFL_DT</v>
          </cell>
          <cell r="F8831" t="str">
            <v>연계수행일시</v>
          </cell>
        </row>
        <row r="8832">
          <cell r="E8832" t="str">
            <v>LINK_PRCS_VL</v>
          </cell>
          <cell r="F8832" t="str">
            <v>연계처리값</v>
          </cell>
        </row>
        <row r="8833">
          <cell r="E8833" t="str">
            <v>LINK_PRCS_ST_CD</v>
          </cell>
          <cell r="F8833" t="str">
            <v>연계처리상태코드</v>
          </cell>
        </row>
        <row r="8834">
          <cell r="E8834" t="str">
            <v>PRCS_CTPV_CONT</v>
          </cell>
          <cell r="F8834" t="str">
            <v>처리시도횟수</v>
          </cell>
        </row>
        <row r="8835">
          <cell r="E8835" t="str">
            <v>TRBL_MSG_CN</v>
          </cell>
          <cell r="F8835" t="str">
            <v>장애메시지내용</v>
          </cell>
        </row>
        <row r="8836">
          <cell r="E8836" t="str">
            <v>HSTG_NM</v>
          </cell>
          <cell r="F8836" t="str">
            <v>해시태그명</v>
          </cell>
        </row>
        <row r="8837">
          <cell r="E8837" t="str">
            <v>CLCT_NMB</v>
          </cell>
          <cell r="F8837" t="str">
            <v>수집개수</v>
          </cell>
        </row>
        <row r="8838">
          <cell r="E8838" t="str">
            <v>LOAD_DT</v>
          </cell>
          <cell r="F8838" t="str">
            <v>적재일시</v>
          </cell>
        </row>
        <row r="8839">
          <cell r="E8839" t="str">
            <v>CRTR_YR</v>
          </cell>
          <cell r="F8839" t="str">
            <v>기준연도</v>
          </cell>
        </row>
        <row r="8840">
          <cell r="E8840" t="str">
            <v>CTPV_CD</v>
          </cell>
          <cell r="F8840" t="str">
            <v>시도코드</v>
          </cell>
        </row>
        <row r="8841">
          <cell r="E8841" t="str">
            <v>SGG_CD</v>
          </cell>
          <cell r="F8841" t="str">
            <v>시군구코드</v>
          </cell>
        </row>
        <row r="8842">
          <cell r="E8842" t="str">
            <v>CTPV_NM</v>
          </cell>
          <cell r="F8842" t="str">
            <v>시도명</v>
          </cell>
        </row>
        <row r="8843">
          <cell r="E8843" t="str">
            <v>SGG_NM</v>
          </cell>
          <cell r="F8843" t="str">
            <v>시군구명</v>
          </cell>
        </row>
        <row r="8844">
          <cell r="E8844" t="str">
            <v>PLTN_CNT</v>
          </cell>
          <cell r="F8844" t="str">
            <v>인구수</v>
          </cell>
        </row>
        <row r="8845">
          <cell r="E8845" t="str">
            <v>CTY_RGN_PLTN_CNT</v>
          </cell>
          <cell r="F8845" t="str">
            <v>도시지역인구수</v>
          </cell>
        </row>
        <row r="8846">
          <cell r="E8846" t="str">
            <v>GFA</v>
          </cell>
          <cell r="F8846" t="str">
            <v>총면적</v>
          </cell>
        </row>
        <row r="8847">
          <cell r="E8847" t="str">
            <v>CTY_RGN_AR</v>
          </cell>
          <cell r="F8847" t="str">
            <v>도시지역면적</v>
          </cell>
        </row>
        <row r="8848">
          <cell r="E8848" t="str">
            <v>FRL_UFR_AR</v>
          </cell>
          <cell r="F8848" t="str">
            <v>산림자원법도시림면적</v>
          </cell>
        </row>
        <row r="8849">
          <cell r="E8849" t="str">
            <v>FRL_LZUF_AR</v>
          </cell>
          <cell r="F8849" t="str">
            <v>산림자원법생활권도시림면적</v>
          </cell>
        </row>
        <row r="8850">
          <cell r="E8850" t="str">
            <v>UPL_UFR_AR</v>
          </cell>
          <cell r="F8850" t="str">
            <v>도시공원법도시림면적</v>
          </cell>
        </row>
        <row r="8851">
          <cell r="E8851" t="str">
            <v>UPL_LZUF_AR</v>
          </cell>
          <cell r="F8851" t="str">
            <v>도시공원법생활권도시림면적</v>
          </cell>
        </row>
        <row r="8852">
          <cell r="E8852" t="str">
            <v>LOAD_DT</v>
          </cell>
          <cell r="F8852" t="str">
            <v>적재일시</v>
          </cell>
        </row>
        <row r="8853">
          <cell r="E8853" t="str">
            <v>UNIT_CD</v>
          </cell>
          <cell r="F8853" t="str">
            <v>단위코드</v>
          </cell>
        </row>
        <row r="8854">
          <cell r="E8854" t="str">
            <v>CD_NM</v>
          </cell>
          <cell r="F8854" t="str">
            <v>코드명</v>
          </cell>
        </row>
        <row r="8855">
          <cell r="E8855" t="str">
            <v>CAFO_VL</v>
          </cell>
          <cell r="F8855" t="str">
            <v>계산식값</v>
          </cell>
        </row>
        <row r="8856">
          <cell r="E8856" t="str">
            <v>LOAD_DT</v>
          </cell>
          <cell r="F8856" t="str">
            <v>적재일시</v>
          </cell>
        </row>
        <row r="8857">
          <cell r="E8857" t="str">
            <v>EXMN_YR</v>
          </cell>
          <cell r="F8857" t="str">
            <v>조사연도</v>
          </cell>
        </row>
        <row r="8858">
          <cell r="E8858" t="str">
            <v>SCHL_NM</v>
          </cell>
          <cell r="F8858" t="str">
            <v>학교명</v>
          </cell>
        </row>
        <row r="8859">
          <cell r="E8859" t="str">
            <v>CTPV_NM</v>
          </cell>
          <cell r="F8859" t="str">
            <v>시도명</v>
          </cell>
        </row>
        <row r="8860">
          <cell r="E8860" t="str">
            <v>SCHL_TP_NM</v>
          </cell>
          <cell r="F8860" t="str">
            <v>학교유형명</v>
          </cell>
        </row>
        <row r="8861">
          <cell r="E8861" t="str">
            <v>FNDN_CNFR_NM</v>
          </cell>
          <cell r="F8861" t="str">
            <v>설립형태명</v>
          </cell>
        </row>
        <row r="8862">
          <cell r="E8862" t="str">
            <v>UNIV_SCL_NM</v>
          </cell>
          <cell r="F8862" t="str">
            <v>대학규모명</v>
          </cell>
        </row>
        <row r="8863">
          <cell r="E8863" t="str">
            <v>BK_DATA_DMSBK_KIND_CNT</v>
          </cell>
          <cell r="F8863" t="str">
            <v>도서자료국내서종수</v>
          </cell>
        </row>
        <row r="8864">
          <cell r="E8864" t="str">
            <v>BK_DATA_FRGBK_KIND_CNT</v>
          </cell>
          <cell r="F8864" t="str">
            <v>도서자료국외서종수</v>
          </cell>
        </row>
        <row r="8865">
          <cell r="E8865" t="str">
            <v>BK_DATA_SUM_KIND_CNT</v>
          </cell>
          <cell r="F8865" t="str">
            <v>도서자료합계종수</v>
          </cell>
        </row>
        <row r="8866">
          <cell r="E8866" t="str">
            <v>BK_DATA_DMSBK_BOK_CNT</v>
          </cell>
          <cell r="F8866" t="str">
            <v>도서자료국내서책수</v>
          </cell>
        </row>
        <row r="8867">
          <cell r="E8867" t="str">
            <v>BK_DATA_FRGBK_BOK_CNT</v>
          </cell>
          <cell r="F8867" t="str">
            <v>도서자료국외서책수</v>
          </cell>
        </row>
        <row r="8868">
          <cell r="E8868" t="str">
            <v>BK_DATA_SUM_BOK_CNT</v>
          </cell>
          <cell r="F8868" t="str">
            <v>도서자료합계책수</v>
          </cell>
        </row>
        <row r="8869">
          <cell r="E8869" t="str">
            <v>NTN_DSGN_ANTBK_CNT</v>
          </cell>
          <cell r="F8869" t="str">
            <v>국가지정고서수</v>
          </cell>
        </row>
        <row r="8870">
          <cell r="E8870" t="str">
            <v>CTPV_DSGN_ANTBK_CNT</v>
          </cell>
          <cell r="F8870" t="str">
            <v>시도지정고서수</v>
          </cell>
        </row>
        <row r="8871">
          <cell r="E8871" t="str">
            <v>ETC_ANTBK_CNT</v>
          </cell>
          <cell r="F8871" t="str">
            <v>기타고서수</v>
          </cell>
        </row>
        <row r="8872">
          <cell r="E8872" t="str">
            <v>SUM_ANTBK_CNT</v>
          </cell>
          <cell r="F8872" t="str">
            <v>합계고서수</v>
          </cell>
        </row>
        <row r="8873">
          <cell r="E8873" t="str">
            <v>NTN_DSGN_ACTDC_CNT</v>
          </cell>
          <cell r="F8873" t="str">
            <v>국가지정고문서수</v>
          </cell>
        </row>
        <row r="8874">
          <cell r="E8874" t="str">
            <v>CTPV_DSGN_ACTDC_CNT</v>
          </cell>
          <cell r="F8874" t="str">
            <v>시도지정고문서수</v>
          </cell>
        </row>
        <row r="8875">
          <cell r="E8875" t="str">
            <v>ETC_ACTDC_CNT</v>
          </cell>
          <cell r="F8875" t="str">
            <v>기타고문서수</v>
          </cell>
        </row>
        <row r="8876">
          <cell r="E8876" t="str">
            <v>SUM_ACTDC_CNT</v>
          </cell>
          <cell r="F8876" t="str">
            <v>합계고문서수</v>
          </cell>
        </row>
        <row r="8877">
          <cell r="E8877" t="str">
            <v>NTN_DSGN_ETC_ANTBK_CNT</v>
          </cell>
          <cell r="F8877" t="str">
            <v>국가지정기타고서수</v>
          </cell>
        </row>
        <row r="8878">
          <cell r="E8878" t="str">
            <v>CTPV_DSGN_ETC_ANTBK_CNT</v>
          </cell>
          <cell r="F8878" t="str">
            <v>시도지정기타고서수</v>
          </cell>
        </row>
        <row r="8879">
          <cell r="E8879" t="str">
            <v>ETC_ETC_ANTBK_CNT</v>
          </cell>
          <cell r="F8879" t="str">
            <v>기타기타고서수</v>
          </cell>
        </row>
        <row r="8880">
          <cell r="E8880" t="str">
            <v>SUM_ETC_ANTBK_CNT</v>
          </cell>
          <cell r="F8880" t="str">
            <v>합계기타고서수</v>
          </cell>
        </row>
        <row r="8881">
          <cell r="E8881" t="str">
            <v>SNTH_SUM_ANTBK_CNT</v>
          </cell>
          <cell r="F8881" t="str">
            <v>종합합계고서수</v>
          </cell>
        </row>
        <row r="8882">
          <cell r="E8882" t="str">
            <v>SUM_NBK_KIND_CNT</v>
          </cell>
          <cell r="F8882" t="str">
            <v>합계비도서종수</v>
          </cell>
        </row>
        <row r="8883">
          <cell r="E8883" t="str">
            <v>SUM_NBK_SCR</v>
          </cell>
          <cell r="F8883" t="str">
            <v>합계비도서점수</v>
          </cell>
        </row>
        <row r="8884">
          <cell r="E8884" t="str">
            <v>ELCT_JRNL_PKG_CNT</v>
          </cell>
          <cell r="F8884" t="str">
            <v>전자저널패키지수</v>
          </cell>
        </row>
        <row r="8885">
          <cell r="E8885" t="str">
            <v>WEB_DB_PKG_CNT</v>
          </cell>
          <cell r="F8885" t="str">
            <v>웹데이터베이스패키지수</v>
          </cell>
        </row>
        <row r="8886">
          <cell r="E8886" t="str">
            <v>ELCT_BK_KIND_CNT</v>
          </cell>
          <cell r="F8886" t="str">
            <v>전자도서종수</v>
          </cell>
        </row>
        <row r="8887">
          <cell r="E8887" t="str">
            <v>DNG_PCTR_DATA_PKG_CNT</v>
          </cell>
          <cell r="F8887" t="str">
            <v>동영상자료패키지수</v>
          </cell>
        </row>
        <row r="8888">
          <cell r="E8888" t="str">
            <v>ELDT_SUM_PKG_CNT</v>
          </cell>
          <cell r="F8888" t="str">
            <v>전자자료합계패키지수</v>
          </cell>
        </row>
        <row r="8889">
          <cell r="E8889" t="str">
            <v>ELDT_SUM_KIND_CNT</v>
          </cell>
          <cell r="F8889" t="str">
            <v>전자자료합계종수</v>
          </cell>
        </row>
        <row r="8890">
          <cell r="E8890" t="str">
            <v>SRLS_DMST_CNT</v>
          </cell>
          <cell r="F8890" t="str">
            <v>연속간행물국내수</v>
          </cell>
        </row>
        <row r="8891">
          <cell r="E8891" t="str">
            <v>SRLS_OTNT_CNT</v>
          </cell>
          <cell r="F8891" t="str">
            <v>연속간행물국외수</v>
          </cell>
        </row>
        <row r="8892">
          <cell r="E8892" t="str">
            <v>TOTL_HOLD_SRLS_CNT</v>
          </cell>
          <cell r="F8892" t="str">
            <v>총보유연속간행물수</v>
          </cell>
        </row>
        <row r="8893">
          <cell r="E8893" t="str">
            <v>FYER_CLBK_PRCH_BOK_CNT</v>
          </cell>
          <cell r="F8893" t="str">
            <v>연간장서구입책수</v>
          </cell>
        </row>
        <row r="8894">
          <cell r="E8894" t="str">
            <v>FYER_CLBK_DONTN_BOK_CNT</v>
          </cell>
          <cell r="F8894" t="str">
            <v>연간장서기증책수</v>
          </cell>
        </row>
        <row r="8895">
          <cell r="E8895" t="str">
            <v>FYER_CLBK_INCR_SUM_BOK_CNT</v>
          </cell>
          <cell r="F8895" t="str">
            <v>연간장서증가합계책수</v>
          </cell>
        </row>
        <row r="8896">
          <cell r="E8896" t="str">
            <v>FYER_CLBK_INCR_KIND_CNT</v>
          </cell>
          <cell r="F8896" t="str">
            <v>연간장서증가종수</v>
          </cell>
        </row>
        <row r="8897">
          <cell r="E8897" t="str">
            <v>FYER_CLBK_DSCD_BOK_CNT</v>
          </cell>
          <cell r="F8897" t="str">
            <v>연간장서폐기책수</v>
          </cell>
        </row>
        <row r="8898">
          <cell r="E8898" t="str">
            <v>CLCTN_BK_DATA_CNT</v>
          </cell>
          <cell r="F8898" t="str">
            <v>소장도서자료수</v>
          </cell>
        </row>
        <row r="8899">
          <cell r="E8899" t="str">
            <v>RGSTST_CNT</v>
          </cell>
          <cell r="F8899" t="str">
            <v>재학생수</v>
          </cell>
        </row>
        <row r="8900">
          <cell r="E8900" t="str">
            <v>RGSTST_FRPRS_BK_CNT</v>
          </cell>
          <cell r="F8900" t="str">
            <v>재학생인당도서수</v>
          </cell>
        </row>
        <row r="8901">
          <cell r="E8901" t="str">
            <v>FYER_CLBK_INCR_BOK_CNT</v>
          </cell>
          <cell r="F8901" t="str">
            <v>연간장서증가책수</v>
          </cell>
        </row>
        <row r="8902">
          <cell r="E8902" t="str">
            <v>FYER_CLBK_INCR_RTE</v>
          </cell>
          <cell r="F8902" t="str">
            <v>연간장서증가율</v>
          </cell>
        </row>
        <row r="8903">
          <cell r="E8903" t="str">
            <v>LOAD_DT</v>
          </cell>
          <cell r="F8903" t="str">
            <v>적재일시</v>
          </cell>
        </row>
        <row r="8904">
          <cell r="E8904" t="str">
            <v>CRTR_YR</v>
          </cell>
          <cell r="F8904" t="str">
            <v>기준연도</v>
          </cell>
        </row>
        <row r="8905">
          <cell r="E8905" t="str">
            <v>DATA_SN</v>
          </cell>
          <cell r="F8905" t="str">
            <v>자료일련번호</v>
          </cell>
        </row>
        <row r="8906">
          <cell r="E8906" t="str">
            <v>CTPV_NM</v>
          </cell>
          <cell r="F8906" t="str">
            <v>시도명</v>
          </cell>
        </row>
        <row r="8907">
          <cell r="E8907" t="str">
            <v>SGG_NM</v>
          </cell>
          <cell r="F8907" t="str">
            <v>시군구명</v>
          </cell>
        </row>
        <row r="8908">
          <cell r="E8908" t="str">
            <v>DTLS_RGN_NM</v>
          </cell>
          <cell r="F8908" t="str">
            <v>세부지역명</v>
          </cell>
        </row>
        <row r="8909">
          <cell r="E8909" t="str">
            <v>URG_BIZ_TP_NM</v>
          </cell>
          <cell r="F8909" t="str">
            <v>도시재생사업유형명</v>
          </cell>
        </row>
        <row r="8910">
          <cell r="E8910" t="str">
            <v>URG_BIZ_DSTN_NM</v>
          </cell>
          <cell r="F8910" t="str">
            <v>도시재생사업식별명</v>
          </cell>
        </row>
        <row r="8911">
          <cell r="E8911" t="str">
            <v>SGG_CD</v>
          </cell>
          <cell r="F8911" t="str">
            <v>시군구코드</v>
          </cell>
        </row>
        <row r="8912">
          <cell r="E8912" t="str">
            <v>LOAD_DT</v>
          </cell>
          <cell r="F8912" t="str">
            <v>적재일시</v>
          </cell>
        </row>
        <row r="8913">
          <cell r="E8913" t="str">
            <v>LINK_SN</v>
          </cell>
          <cell r="F8913" t="str">
            <v>연계일련번호</v>
          </cell>
        </row>
        <row r="8914">
          <cell r="E8914" t="str">
            <v>LINK_DMND_DT</v>
          </cell>
          <cell r="F8914" t="str">
            <v>연계요청일시</v>
          </cell>
        </row>
        <row r="8915">
          <cell r="E8915" t="str">
            <v>DTY_SPRTN_CD</v>
          </cell>
          <cell r="F8915" t="str">
            <v>업무구분코드</v>
          </cell>
        </row>
        <row r="8916">
          <cell r="E8916" t="str">
            <v>DTY_PRCS_DT</v>
          </cell>
          <cell r="F8916" t="str">
            <v>업무처리일시</v>
          </cell>
        </row>
        <row r="8917">
          <cell r="E8917" t="str">
            <v>DTY_TRNSF_PRCS_ST_CD</v>
          </cell>
          <cell r="F8917" t="str">
            <v>업무이관처리상태코드</v>
          </cell>
        </row>
        <row r="8918">
          <cell r="E8918" t="str">
            <v>MPIG_ID</v>
          </cell>
          <cell r="F8918" t="str">
            <v>매핑아이디</v>
          </cell>
        </row>
        <row r="8919">
          <cell r="E8919" t="str">
            <v>LINK_FLFL_DT</v>
          </cell>
          <cell r="F8919" t="str">
            <v>연계수행일시</v>
          </cell>
        </row>
        <row r="8920">
          <cell r="E8920" t="str">
            <v>LINK_PRCS_VL</v>
          </cell>
          <cell r="F8920" t="str">
            <v>연계처리값</v>
          </cell>
        </row>
        <row r="8921">
          <cell r="E8921" t="str">
            <v>LINK_PRCS_ST_CD</v>
          </cell>
          <cell r="F8921" t="str">
            <v>연계처리상태코드</v>
          </cell>
        </row>
        <row r="8922">
          <cell r="E8922" t="str">
            <v>PRCS_CTPV_CONT</v>
          </cell>
          <cell r="F8922" t="str">
            <v>처리시도횟수</v>
          </cell>
        </row>
        <row r="8923">
          <cell r="E8923" t="str">
            <v>TRBL_MSG_CN</v>
          </cell>
          <cell r="F8923" t="str">
            <v>장애메시지내용</v>
          </cell>
        </row>
        <row r="8924">
          <cell r="E8924" t="str">
            <v>CRTR_YR</v>
          </cell>
          <cell r="F8924" t="str">
            <v>기준연도</v>
          </cell>
        </row>
        <row r="8925">
          <cell r="E8925" t="str">
            <v>URG_SGG_CD</v>
          </cell>
          <cell r="F8925" t="str">
            <v>도시재생시군구코드</v>
          </cell>
        </row>
        <row r="8926">
          <cell r="E8926" t="str">
            <v>SGG_NM</v>
          </cell>
          <cell r="F8926" t="str">
            <v>시군구명</v>
          </cell>
        </row>
        <row r="8927">
          <cell r="E8927" t="str">
            <v>URG_DGN_INDX_NM</v>
          </cell>
          <cell r="F8927" t="str">
            <v>도시재생진단지표명</v>
          </cell>
        </row>
        <row r="8928">
          <cell r="E8928" t="str">
            <v>LCGV_INDX_VL</v>
          </cell>
          <cell r="F8928" t="str">
            <v>지자체지표값</v>
          </cell>
        </row>
        <row r="8929">
          <cell r="E8929" t="str">
            <v>LCGV_GRAD_VL</v>
          </cell>
          <cell r="F8929" t="str">
            <v>지자체등급값</v>
          </cell>
        </row>
        <row r="8930">
          <cell r="E8930" t="str">
            <v>SGG_CD</v>
          </cell>
          <cell r="F8930" t="str">
            <v>시군구코드</v>
          </cell>
        </row>
        <row r="8931">
          <cell r="E8931" t="str">
            <v>LOAD_DT</v>
          </cell>
          <cell r="F8931" t="str">
            <v>적재일시</v>
          </cell>
        </row>
        <row r="8932">
          <cell r="E8932" t="str">
            <v>USER_SN</v>
          </cell>
          <cell r="F8932" t="str">
            <v>사용자일련번호</v>
          </cell>
        </row>
        <row r="8933">
          <cell r="E8933" t="str">
            <v>USER_ID</v>
          </cell>
          <cell r="F8933" t="str">
            <v>사용자아이디</v>
          </cell>
        </row>
        <row r="8934">
          <cell r="E8934" t="str">
            <v>PSWR</v>
          </cell>
          <cell r="F8934" t="str">
            <v>비밀번호</v>
          </cell>
        </row>
        <row r="8935">
          <cell r="E8935" t="str">
            <v>USER_GRP_ID</v>
          </cell>
          <cell r="F8935" t="str">
            <v>사용자그룹아이디</v>
          </cell>
        </row>
        <row r="8936">
          <cell r="E8936" t="str">
            <v>ATHR_GRP_SN</v>
          </cell>
          <cell r="F8936" t="str">
            <v>권한그룹일련번호</v>
          </cell>
        </row>
        <row r="8937">
          <cell r="E8937" t="str">
            <v>USER_NM</v>
          </cell>
          <cell r="F8937" t="str">
            <v>사용자명</v>
          </cell>
        </row>
        <row r="8938">
          <cell r="E8938" t="str">
            <v>INST_CD</v>
          </cell>
          <cell r="F8938" t="str">
            <v>기관코드</v>
          </cell>
        </row>
        <row r="8939">
          <cell r="E8939" t="str">
            <v>USER_SPRTN_CD</v>
          </cell>
          <cell r="F8939" t="str">
            <v>사용자구분코드</v>
          </cell>
        </row>
        <row r="8940">
          <cell r="E8940" t="str">
            <v>DEPT_NM</v>
          </cell>
          <cell r="F8940" t="str">
            <v>부서명</v>
          </cell>
        </row>
        <row r="8941">
          <cell r="E8941" t="str">
            <v>JBPS_NM</v>
          </cell>
          <cell r="F8941" t="str">
            <v>직위명</v>
          </cell>
        </row>
        <row r="8942">
          <cell r="E8942" t="str">
            <v>EML_ADDR</v>
          </cell>
          <cell r="F8942" t="str">
            <v>이메일주소</v>
          </cell>
        </row>
        <row r="8943">
          <cell r="E8943" t="str">
            <v>MBL_TELNO</v>
          </cell>
          <cell r="F8943" t="str">
            <v>휴대전화번호</v>
          </cell>
        </row>
        <row r="8944">
          <cell r="E8944" t="str">
            <v>TELNO</v>
          </cell>
          <cell r="F8944" t="str">
            <v>전화번호</v>
          </cell>
        </row>
        <row r="8945">
          <cell r="E8945" t="str">
            <v>APRV_SPRTN_CD</v>
          </cell>
          <cell r="F8945" t="str">
            <v>승인구분코드</v>
          </cell>
        </row>
        <row r="8946">
          <cell r="E8946" t="str">
            <v>APRV_DT</v>
          </cell>
          <cell r="F8946" t="str">
            <v>승인일시</v>
          </cell>
        </row>
        <row r="8947">
          <cell r="E8947" t="str">
            <v>APBT_ID</v>
          </cell>
          <cell r="F8947" t="str">
            <v>승인자아이디</v>
          </cell>
        </row>
        <row r="8948">
          <cell r="E8948" t="str">
            <v>DWLD_ATHR_YN</v>
          </cell>
          <cell r="F8948" t="str">
            <v>다운로드권한여부</v>
          </cell>
        </row>
        <row r="8949">
          <cell r="E8949" t="str">
            <v>USE_MTRY_YMD</v>
          </cell>
          <cell r="F8949" t="str">
            <v>사용만기일자</v>
          </cell>
        </row>
        <row r="8950">
          <cell r="E8950" t="str">
            <v>PSWR_MTRY_YMD</v>
          </cell>
          <cell r="F8950" t="str">
            <v>비밀번호만기일자</v>
          </cell>
        </row>
        <row r="8951">
          <cell r="E8951" t="str">
            <v>LGN_FAIL_CONT</v>
          </cell>
          <cell r="F8951" t="str">
            <v>로그인실패횟수</v>
          </cell>
        </row>
        <row r="8952">
          <cell r="E8952" t="str">
            <v>LOCK_YN</v>
          </cell>
          <cell r="F8952" t="str">
            <v>잠금여부</v>
          </cell>
        </row>
        <row r="8953">
          <cell r="E8953" t="str">
            <v>FRST_CRTOR_ID</v>
          </cell>
          <cell r="F8953" t="str">
            <v>최초생성자아이디</v>
          </cell>
        </row>
        <row r="8954">
          <cell r="E8954" t="str">
            <v>FRST_CRT_DT</v>
          </cell>
          <cell r="F8954" t="str">
            <v>최초생성일시</v>
          </cell>
        </row>
        <row r="8955">
          <cell r="E8955" t="str">
            <v>FRST_CRT_IP</v>
          </cell>
          <cell r="F8955" t="str">
            <v>최초생성IP</v>
          </cell>
        </row>
        <row r="8956">
          <cell r="E8956" t="str">
            <v>LAST_MDR_ID</v>
          </cell>
          <cell r="F8956" t="str">
            <v>최종변경자아이디</v>
          </cell>
        </row>
        <row r="8957">
          <cell r="E8957" t="str">
            <v>LAST_CHG_DT</v>
          </cell>
          <cell r="F8957" t="str">
            <v>최종변경일시</v>
          </cell>
        </row>
        <row r="8958">
          <cell r="E8958" t="str">
            <v>LAST_CHG_IP</v>
          </cell>
          <cell r="F8958" t="str">
            <v>최종변경IP</v>
          </cell>
        </row>
        <row r="8959">
          <cell r="E8959" t="str">
            <v>PRVC_AGRE_DT</v>
          </cell>
          <cell r="F8959" t="str">
            <v>개인정보동의일시</v>
          </cell>
        </row>
        <row r="8960">
          <cell r="E8960" t="str">
            <v>DPCN_INFO_CN</v>
          </cell>
          <cell r="F8960" t="str">
            <v>중복정보내용</v>
          </cell>
        </row>
        <row r="8961">
          <cell r="E8961" t="str">
            <v>OLAP_ATHR_GRP_ID</v>
          </cell>
          <cell r="F8961" t="str">
            <v>OLAP권한그룹아이디</v>
          </cell>
        </row>
        <row r="8962">
          <cell r="E8962" t="str">
            <v>DC</v>
          </cell>
          <cell r="F8962" t="str">
            <v>설명</v>
          </cell>
        </row>
        <row r="8963">
          <cell r="E8963" t="str">
            <v>ONL_ID</v>
          </cell>
          <cell r="F8963" t="str">
            <v>온라인아이디</v>
          </cell>
        </row>
        <row r="8964">
          <cell r="E8964" t="str">
            <v>DRMN_ACNT_DSGN_DT</v>
          </cell>
          <cell r="F8964" t="str">
            <v>휴면계정지정일시</v>
          </cell>
        </row>
        <row r="8965">
          <cell r="E8965" t="str">
            <v>PRVC_PRSL_ATHR_YN</v>
          </cell>
          <cell r="F8965" t="str">
            <v>개인정보열람권한여부</v>
          </cell>
        </row>
        <row r="8966">
          <cell r="E8966" t="str">
            <v>LOAD_DT</v>
          </cell>
          <cell r="F8966" t="str">
            <v>적재일시</v>
          </cell>
        </row>
        <row r="8967">
          <cell r="E8967" t="str">
            <v>LINK_SN</v>
          </cell>
          <cell r="F8967" t="str">
            <v>연계일련번호</v>
          </cell>
        </row>
        <row r="8968">
          <cell r="E8968" t="str">
            <v>LINK_DMND_DT</v>
          </cell>
          <cell r="F8968" t="str">
            <v>연계요청일시</v>
          </cell>
        </row>
        <row r="8969">
          <cell r="E8969" t="str">
            <v>DTY_SPRTN_CD</v>
          </cell>
          <cell r="F8969" t="str">
            <v>업무구분코드</v>
          </cell>
        </row>
        <row r="8970">
          <cell r="E8970" t="str">
            <v>DTY_PRCS_DT</v>
          </cell>
          <cell r="F8970" t="str">
            <v>업무처리일시</v>
          </cell>
        </row>
        <row r="8971">
          <cell r="E8971" t="str">
            <v>DTY_TRNSF_PRCS_ST_CD</v>
          </cell>
          <cell r="F8971" t="str">
            <v>업무이관처리상태코드</v>
          </cell>
        </row>
        <row r="8972">
          <cell r="E8972" t="str">
            <v>MPIG_ID</v>
          </cell>
          <cell r="F8972" t="str">
            <v>매핑아이디</v>
          </cell>
        </row>
        <row r="8973">
          <cell r="E8973" t="str">
            <v>LINK_FLFL_DT</v>
          </cell>
          <cell r="F8973" t="str">
            <v>연계수행일시</v>
          </cell>
        </row>
        <row r="8974">
          <cell r="E8974" t="str">
            <v>LINK_PRCS_VL</v>
          </cell>
          <cell r="F8974" t="str">
            <v>연계처리값</v>
          </cell>
        </row>
        <row r="8975">
          <cell r="E8975" t="str">
            <v>LINK_PRCS_ST_CD</v>
          </cell>
          <cell r="F8975" t="str">
            <v>연계처리상태코드</v>
          </cell>
        </row>
        <row r="8976">
          <cell r="E8976" t="str">
            <v>PRCS_CTPV_CONT</v>
          </cell>
          <cell r="F8976" t="str">
            <v>처리시도횟수</v>
          </cell>
        </row>
        <row r="8977">
          <cell r="E8977" t="str">
            <v>TRBL_MSG_CN</v>
          </cell>
          <cell r="F8977" t="str">
            <v>장애메시지내용</v>
          </cell>
        </row>
        <row r="8978">
          <cell r="E8978" t="str">
            <v>CRTR_YR</v>
          </cell>
          <cell r="F8978" t="str">
            <v>기준연도</v>
          </cell>
        </row>
        <row r="8979">
          <cell r="E8979" t="str">
            <v>CTPV_NM</v>
          </cell>
          <cell r="F8979" t="str">
            <v>시도명</v>
          </cell>
        </row>
        <row r="8980">
          <cell r="E8980" t="str">
            <v>SGG_NM</v>
          </cell>
          <cell r="F8980" t="str">
            <v>시군구명</v>
          </cell>
        </row>
        <row r="8981">
          <cell r="E8981" t="str">
            <v>BOKSTOR_NM</v>
          </cell>
          <cell r="F8981" t="str">
            <v>서점명</v>
          </cell>
        </row>
        <row r="8982">
          <cell r="E8982" t="str">
            <v>TELNO</v>
          </cell>
          <cell r="F8982" t="str">
            <v>전화번호</v>
          </cell>
        </row>
        <row r="8983">
          <cell r="E8983" t="str">
            <v>ADDR</v>
          </cell>
          <cell r="F8983" t="str">
            <v>주소</v>
          </cell>
        </row>
        <row r="8984">
          <cell r="E8984" t="str">
            <v>CERT_YN_NM</v>
          </cell>
          <cell r="F8984" t="str">
            <v>인증여부명</v>
          </cell>
        </row>
        <row r="8985">
          <cell r="E8985" t="str">
            <v>SGG_CD</v>
          </cell>
          <cell r="F8985" t="str">
            <v>시군구코드</v>
          </cell>
        </row>
        <row r="8986">
          <cell r="E8986" t="str">
            <v>LOAD_DT</v>
          </cell>
          <cell r="F8986" t="str">
            <v>적재일시</v>
          </cell>
        </row>
        <row r="8987">
          <cell r="E8987" t="str">
            <v>LINK_SN</v>
          </cell>
          <cell r="F8987" t="str">
            <v>연계일련번호</v>
          </cell>
        </row>
        <row r="8988">
          <cell r="E8988" t="str">
            <v>LINK_DMND_DT</v>
          </cell>
          <cell r="F8988" t="str">
            <v>연계요청일시</v>
          </cell>
        </row>
        <row r="8989">
          <cell r="E8989" t="str">
            <v>DTY_SPRTN_CD</v>
          </cell>
          <cell r="F8989" t="str">
            <v>업무구분코드</v>
          </cell>
        </row>
        <row r="8990">
          <cell r="E8990" t="str">
            <v>DTY_PRCS_DT</v>
          </cell>
          <cell r="F8990" t="str">
            <v>업무처리일시</v>
          </cell>
        </row>
        <row r="8991">
          <cell r="E8991" t="str">
            <v>DTY_TRNSF_PRCS_ST_CD</v>
          </cell>
          <cell r="F8991" t="str">
            <v>업무이관처리상태코드</v>
          </cell>
        </row>
        <row r="8992">
          <cell r="E8992" t="str">
            <v>MPIG_ID</v>
          </cell>
          <cell r="F8992" t="str">
            <v>매핑아이디</v>
          </cell>
        </row>
        <row r="8993">
          <cell r="E8993" t="str">
            <v>LINK_FLFL_DT</v>
          </cell>
          <cell r="F8993" t="str">
            <v>연계수행일시</v>
          </cell>
        </row>
        <row r="8994">
          <cell r="E8994" t="str">
            <v>LINK_PRCS_VL</v>
          </cell>
          <cell r="F8994" t="str">
            <v>연계처리값</v>
          </cell>
        </row>
        <row r="8995">
          <cell r="E8995" t="str">
            <v>LINK_PRCS_ST_CD</v>
          </cell>
          <cell r="F8995" t="str">
            <v>연계처리상태코드</v>
          </cell>
        </row>
        <row r="8996">
          <cell r="E8996" t="str">
            <v>PRCS_CTPV_CONT</v>
          </cell>
          <cell r="F8996" t="str">
            <v>처리시도횟수</v>
          </cell>
        </row>
        <row r="8997">
          <cell r="E8997" t="str">
            <v>TRBL_MSG_CN</v>
          </cell>
          <cell r="F8997" t="str">
            <v>장애메시지내용</v>
          </cell>
        </row>
        <row r="8998">
          <cell r="E8998" t="str">
            <v>CRTR_YR</v>
          </cell>
          <cell r="F8998" t="str">
            <v>기준연도</v>
          </cell>
        </row>
        <row r="8999">
          <cell r="E8999" t="str">
            <v>FCLT_NM</v>
          </cell>
          <cell r="F8999" t="str">
            <v>시설명</v>
          </cell>
        </row>
        <row r="9000">
          <cell r="E9000" t="str">
            <v>MNBR_NM</v>
          </cell>
          <cell r="F9000" t="str">
            <v>본점명</v>
          </cell>
        </row>
        <row r="9001">
          <cell r="E9001" t="str">
            <v>CTGR_NM1</v>
          </cell>
          <cell r="F9001" t="str">
            <v>카테고리명1</v>
          </cell>
        </row>
        <row r="9002">
          <cell r="E9002" t="str">
            <v>CTGR_NM2</v>
          </cell>
          <cell r="F9002" t="str">
            <v>카테고리명2</v>
          </cell>
        </row>
        <row r="9003">
          <cell r="E9003" t="str">
            <v>CTGR_NM3</v>
          </cell>
          <cell r="F9003" t="str">
            <v>카테고리명3</v>
          </cell>
        </row>
        <row r="9004">
          <cell r="E9004" t="str">
            <v>CTPV_NM</v>
          </cell>
          <cell r="F9004" t="str">
            <v>시도명</v>
          </cell>
        </row>
        <row r="9005">
          <cell r="E9005" t="str">
            <v>SGG_NM</v>
          </cell>
          <cell r="F9005" t="str">
            <v>시군구명</v>
          </cell>
        </row>
        <row r="9006">
          <cell r="E9006" t="str">
            <v>STDG_NM</v>
          </cell>
          <cell r="F9006" t="str">
            <v>법정동명</v>
          </cell>
        </row>
        <row r="9007">
          <cell r="E9007" t="str">
            <v>STLI_NM</v>
          </cell>
          <cell r="F9007" t="str">
            <v>법정리명</v>
          </cell>
        </row>
        <row r="9008">
          <cell r="E9008" t="str">
            <v>LOTNO_NM</v>
          </cell>
          <cell r="F9008" t="str">
            <v>지번명</v>
          </cell>
        </row>
        <row r="9009">
          <cell r="E9009" t="str">
            <v>ROAD_NM</v>
          </cell>
          <cell r="F9009" t="str">
            <v>도로명</v>
          </cell>
        </row>
        <row r="9010">
          <cell r="E9010" t="str">
            <v>BNO</v>
          </cell>
          <cell r="F9010" t="str">
            <v>건물번호</v>
          </cell>
        </row>
        <row r="9011">
          <cell r="E9011" t="str">
            <v>LAT</v>
          </cell>
          <cell r="F9011" t="str">
            <v>위도</v>
          </cell>
        </row>
        <row r="9012">
          <cell r="E9012" t="str">
            <v>LOT</v>
          </cell>
          <cell r="F9012" t="str">
            <v>경도</v>
          </cell>
        </row>
        <row r="9013">
          <cell r="E9013" t="str">
            <v>INST_ZIP</v>
          </cell>
          <cell r="F9013" t="str">
            <v>기관우편번호</v>
          </cell>
        </row>
        <row r="9014">
          <cell r="E9014" t="str">
            <v>ROAD_NM_ADDR</v>
          </cell>
          <cell r="F9014" t="str">
            <v>도로명주소</v>
          </cell>
        </row>
        <row r="9015">
          <cell r="E9015" t="str">
            <v>LOTNO_ADDR</v>
          </cell>
          <cell r="F9015" t="str">
            <v>지번주소</v>
          </cell>
        </row>
        <row r="9016">
          <cell r="E9016" t="str">
            <v>INST_TELNO</v>
          </cell>
          <cell r="F9016" t="str">
            <v>기관전화번호</v>
          </cell>
        </row>
        <row r="9017">
          <cell r="E9017" t="str">
            <v>HMPG_URL_ADDR</v>
          </cell>
          <cell r="F9017" t="str">
            <v>홈페이지URL주소</v>
          </cell>
        </row>
        <row r="9018">
          <cell r="E9018" t="str">
            <v>BLOG_URL_ADDR</v>
          </cell>
          <cell r="F9018" t="str">
            <v>블로그URL주소</v>
          </cell>
        </row>
        <row r="9019">
          <cell r="E9019" t="str">
            <v>FB_URL_ADDR</v>
          </cell>
          <cell r="F9019" t="str">
            <v>페이스북URL주소</v>
          </cell>
        </row>
        <row r="9020">
          <cell r="E9020" t="str">
            <v>INGM_URL_ADDR</v>
          </cell>
          <cell r="F9020" t="str">
            <v>인스타그램URL주소</v>
          </cell>
        </row>
        <row r="9021">
          <cell r="E9021" t="str">
            <v>CLSD_CN</v>
          </cell>
          <cell r="F9021" t="str">
            <v>휴무일내용</v>
          </cell>
        </row>
        <row r="9022">
          <cell r="E9022" t="str">
            <v>OPER_HR_DTL_CN</v>
          </cell>
          <cell r="F9022" t="str">
            <v>운영시간상세내용</v>
          </cell>
        </row>
        <row r="9023">
          <cell r="E9023" t="str">
            <v>NCHR_PPL_YN</v>
          </cell>
          <cell r="F9023" t="str">
            <v>무료주차장여부</v>
          </cell>
        </row>
        <row r="9024">
          <cell r="E9024" t="str">
            <v>CHRG_PPL_YN</v>
          </cell>
          <cell r="F9024" t="str">
            <v>유료주차장여부</v>
          </cell>
        </row>
        <row r="9025">
          <cell r="E9025" t="str">
            <v>ADMS_CHR_YN</v>
          </cell>
          <cell r="F9025" t="str">
            <v>입장료여부</v>
          </cell>
        </row>
        <row r="9026">
          <cell r="E9026" t="str">
            <v>ADMS_PSBL_AGE_CN</v>
          </cell>
          <cell r="F9026" t="str">
            <v>입장가능연령내용</v>
          </cell>
        </row>
        <row r="9027">
          <cell r="E9027" t="str">
            <v>FAM_TOET_HOLD_YN</v>
          </cell>
          <cell r="F9027" t="str">
            <v>가족화장실보유여부</v>
          </cell>
        </row>
        <row r="9028">
          <cell r="E9028" t="str">
            <v>DARO_HOLD_YN</v>
          </cell>
          <cell r="F9028" t="str">
            <v>수유실보유여부</v>
          </cell>
        </row>
        <row r="9029">
          <cell r="E9029" t="str">
            <v>BBCR_RNTL_YN</v>
          </cell>
          <cell r="F9029" t="str">
            <v>유모차대여여부</v>
          </cell>
        </row>
        <row r="9030">
          <cell r="E9030" t="str">
            <v>KSZ_YN</v>
          </cell>
          <cell r="F9030" t="str">
            <v>키즈존여부</v>
          </cell>
        </row>
        <row r="9031">
          <cell r="E9031" t="str">
            <v>WRT_YMD</v>
          </cell>
          <cell r="F9031" t="str">
            <v>작성일자</v>
          </cell>
        </row>
        <row r="9032">
          <cell r="E9032" t="str">
            <v>SGG_CD</v>
          </cell>
          <cell r="F9032" t="str">
            <v>시군구코드</v>
          </cell>
        </row>
        <row r="9033">
          <cell r="E9033" t="str">
            <v>LOAD_DT</v>
          </cell>
          <cell r="F9033" t="str">
            <v>적재일시</v>
          </cell>
        </row>
        <row r="9034">
          <cell r="E9034" t="str">
            <v>LINK_SN</v>
          </cell>
          <cell r="F9034" t="str">
            <v>연계일련번호</v>
          </cell>
        </row>
        <row r="9035">
          <cell r="E9035" t="str">
            <v>LINK_DMND_DT</v>
          </cell>
          <cell r="F9035" t="str">
            <v>연계요청일시</v>
          </cell>
        </row>
        <row r="9036">
          <cell r="E9036" t="str">
            <v>DTY_SPRTN_CD</v>
          </cell>
          <cell r="F9036" t="str">
            <v>업무구분코드</v>
          </cell>
        </row>
        <row r="9037">
          <cell r="E9037" t="str">
            <v>DTY_PRCS_DT</v>
          </cell>
          <cell r="F9037" t="str">
            <v>업무처리일시</v>
          </cell>
        </row>
        <row r="9038">
          <cell r="E9038" t="str">
            <v>DTY_TRNSF_PRCS_ST_CD</v>
          </cell>
          <cell r="F9038" t="str">
            <v>업무이관처리상태코드</v>
          </cell>
        </row>
        <row r="9039">
          <cell r="E9039" t="str">
            <v>MPIG_ID</v>
          </cell>
          <cell r="F9039" t="str">
            <v>매핑아이디</v>
          </cell>
        </row>
        <row r="9040">
          <cell r="E9040" t="str">
            <v>LINK_FLFL_DT</v>
          </cell>
          <cell r="F9040" t="str">
            <v>연계수행일시</v>
          </cell>
        </row>
        <row r="9041">
          <cell r="E9041" t="str">
            <v>LINK_PRCS_VL</v>
          </cell>
          <cell r="F9041" t="str">
            <v>연계처리값</v>
          </cell>
        </row>
        <row r="9042">
          <cell r="E9042" t="str">
            <v>LINK_PRCS_ST_CD</v>
          </cell>
          <cell r="F9042" t="str">
            <v>연계처리상태코드</v>
          </cell>
        </row>
        <row r="9043">
          <cell r="E9043" t="str">
            <v>PRCS_CTPV_CONT</v>
          </cell>
          <cell r="F9043" t="str">
            <v>처리시도횟수</v>
          </cell>
        </row>
        <row r="9044">
          <cell r="E9044" t="str">
            <v>TRBL_MSG_CN</v>
          </cell>
          <cell r="F9044" t="str">
            <v>장애메시지내용</v>
          </cell>
        </row>
        <row r="9045">
          <cell r="E9045" t="str">
            <v>CRTR_YR</v>
          </cell>
          <cell r="F9045" t="str">
            <v>기준연도</v>
          </cell>
        </row>
        <row r="9046">
          <cell r="E9046" t="str">
            <v>OPEN_SRV_NM</v>
          </cell>
          <cell r="F9046" t="str">
            <v>개방서비스명</v>
          </cell>
        </row>
        <row r="9047">
          <cell r="E9047" t="str">
            <v>OPEN_SRV_ID</v>
          </cell>
          <cell r="F9047" t="str">
            <v>개방서비스아이디</v>
          </cell>
        </row>
        <row r="9048">
          <cell r="E9048" t="str">
            <v>OPEN_ATNM_ORGN_CD</v>
          </cell>
          <cell r="F9048" t="str">
            <v>개방자치단체코드</v>
          </cell>
        </row>
        <row r="9049">
          <cell r="E9049" t="str">
            <v>LCNS_MNG_NO</v>
          </cell>
          <cell r="F9049" t="str">
            <v>인허가관리번호</v>
          </cell>
        </row>
        <row r="9050">
          <cell r="E9050" t="str">
            <v>LCNS_YMD</v>
          </cell>
          <cell r="F9050" t="str">
            <v>인허가일자</v>
          </cell>
        </row>
        <row r="9051">
          <cell r="E9051" t="str">
            <v>LCPMT_RTRCN_YMD</v>
          </cell>
          <cell r="F9051" t="str">
            <v>인허가취소일자</v>
          </cell>
        </row>
        <row r="9052">
          <cell r="E9052" t="str">
            <v>BSN_ST_NM</v>
          </cell>
          <cell r="F9052" t="str">
            <v>영업상태명</v>
          </cell>
        </row>
        <row r="9053">
          <cell r="E9053" t="str">
            <v>DTL_BSN_ST_NM</v>
          </cell>
          <cell r="F9053" t="str">
            <v>상세영업상태명</v>
          </cell>
        </row>
        <row r="9054">
          <cell r="E9054" t="str">
            <v>CLSBIZ_YMD</v>
          </cell>
          <cell r="F9054" t="str">
            <v>폐업일자</v>
          </cell>
        </row>
        <row r="9055">
          <cell r="E9055" t="str">
            <v>TCBIZ_BGNG_YMD</v>
          </cell>
          <cell r="F9055" t="str">
            <v>휴업시작일자</v>
          </cell>
        </row>
        <row r="9056">
          <cell r="E9056" t="str">
            <v>TCBIZ_END_YMD</v>
          </cell>
          <cell r="F9056" t="str">
            <v>휴업종료일자</v>
          </cell>
        </row>
        <row r="9057">
          <cell r="E9057" t="str">
            <v>RPNG_YMD</v>
          </cell>
          <cell r="F9057" t="str">
            <v>재개업일자</v>
          </cell>
        </row>
        <row r="9058">
          <cell r="E9058" t="str">
            <v>INST_TELNO</v>
          </cell>
          <cell r="F9058" t="str">
            <v>기관전화번호</v>
          </cell>
        </row>
        <row r="9059">
          <cell r="E9059" t="str">
            <v>OZIP</v>
          </cell>
          <cell r="F9059" t="str">
            <v>구우편번호</v>
          </cell>
        </row>
        <row r="9060">
          <cell r="E9060" t="str">
            <v>LOTNO_ADDR</v>
          </cell>
          <cell r="F9060" t="str">
            <v>지번주소</v>
          </cell>
        </row>
        <row r="9061">
          <cell r="E9061" t="str">
            <v>ROAD_NM_ADDR</v>
          </cell>
          <cell r="F9061" t="str">
            <v>도로명주소</v>
          </cell>
        </row>
        <row r="9062">
          <cell r="E9062" t="str">
            <v>LINK_ZIP</v>
          </cell>
          <cell r="F9062" t="str">
            <v>연계우편번호</v>
          </cell>
        </row>
        <row r="9063">
          <cell r="E9063" t="str">
            <v>BIZ_HD_NM</v>
          </cell>
          <cell r="F9063" t="str">
            <v>사업장명</v>
          </cell>
        </row>
        <row r="9064">
          <cell r="E9064" t="str">
            <v>LAST_MDFCN_YMD</v>
          </cell>
          <cell r="F9064" t="str">
            <v>최종수정일자</v>
          </cell>
        </row>
        <row r="9065">
          <cell r="E9065" t="str">
            <v>DAT_UPDT_YN</v>
          </cell>
          <cell r="F9065" t="str">
            <v>데이터갱신여부</v>
          </cell>
        </row>
        <row r="9066">
          <cell r="E9066" t="str">
            <v>DAT_UPDT_YMD</v>
          </cell>
          <cell r="F9066" t="str">
            <v>데이터갱신일자</v>
          </cell>
        </row>
        <row r="9067">
          <cell r="E9067" t="str">
            <v>BSCN_SPRTN_NM</v>
          </cell>
          <cell r="F9067" t="str">
            <v>업태구분명</v>
          </cell>
        </row>
        <row r="9068">
          <cell r="E9068" t="str">
            <v>CDINFX_VL</v>
          </cell>
          <cell r="F9068" t="str">
            <v>좌표정보X값</v>
          </cell>
        </row>
        <row r="9069">
          <cell r="E9069" t="str">
            <v>CDINFY_VL</v>
          </cell>
          <cell r="F9069" t="str">
            <v>좌표정보Y값</v>
          </cell>
        </row>
        <row r="9070">
          <cell r="E9070" t="str">
            <v>CIE_ENVR_NM</v>
          </cell>
          <cell r="F9070" t="str">
            <v>주변환경명</v>
          </cell>
        </row>
        <row r="9071">
          <cell r="E9071" t="str">
            <v>FCAR</v>
          </cell>
          <cell r="F9071" t="str">
            <v>시설면적</v>
          </cell>
        </row>
        <row r="9072">
          <cell r="E9072" t="str">
            <v>GRND_NOFL</v>
          </cell>
          <cell r="F9072" t="str">
            <v>지상층수</v>
          </cell>
        </row>
        <row r="9073">
          <cell r="E9073" t="str">
            <v>UDGD_NOFL</v>
          </cell>
          <cell r="F9073" t="str">
            <v>지하층수</v>
          </cell>
        </row>
        <row r="9074">
          <cell r="E9074" t="str">
            <v>BLDG_US_NM</v>
          </cell>
          <cell r="F9074" t="str">
            <v>건물용도명</v>
          </cell>
        </row>
        <row r="9075">
          <cell r="E9075" t="str">
            <v>PSG_WDTH_LNGT</v>
          </cell>
          <cell r="F9075" t="str">
            <v>통로너비길이</v>
          </cell>
        </row>
        <row r="9076">
          <cell r="E9076" t="str">
            <v>PRPL_CNFR_SPRTN_NM</v>
          </cell>
          <cell r="F9076" t="str">
            <v>공연장형태구분명</v>
          </cell>
        </row>
        <row r="9077">
          <cell r="E9077" t="str">
            <v>FRST_REG_YMD</v>
          </cell>
          <cell r="F9077" t="str">
            <v>최초등록일자</v>
          </cell>
        </row>
        <row r="9078">
          <cell r="E9078" t="str">
            <v>RGN_SPRTN_NM</v>
          </cell>
          <cell r="F9078" t="str">
            <v>지역구분명</v>
          </cell>
        </row>
        <row r="9079">
          <cell r="E9079" t="str">
            <v>SGG_CD</v>
          </cell>
          <cell r="F9079" t="str">
            <v>시군구코드</v>
          </cell>
        </row>
        <row r="9080">
          <cell r="E9080" t="str">
            <v>LOAD_DT</v>
          </cell>
          <cell r="F9080" t="str">
            <v>적재일시</v>
          </cell>
        </row>
        <row r="9081">
          <cell r="E9081" t="str">
            <v>LINK_SN</v>
          </cell>
          <cell r="F9081" t="str">
            <v>연계일련번호</v>
          </cell>
        </row>
        <row r="9082">
          <cell r="E9082" t="str">
            <v>LINK_DMND_DT</v>
          </cell>
          <cell r="F9082" t="str">
            <v>연계요청일시</v>
          </cell>
        </row>
        <row r="9083">
          <cell r="E9083" t="str">
            <v>DTY_SPRTN_CD</v>
          </cell>
          <cell r="F9083" t="str">
            <v>업무구분코드</v>
          </cell>
        </row>
        <row r="9084">
          <cell r="E9084" t="str">
            <v>DTY_PRCS_DT</v>
          </cell>
          <cell r="F9084" t="str">
            <v>업무처리일시</v>
          </cell>
        </row>
        <row r="9085">
          <cell r="E9085" t="str">
            <v>DTY_TRNSF_PRCS_ST_CD</v>
          </cell>
          <cell r="F9085" t="str">
            <v>업무이관처리상태코드</v>
          </cell>
        </row>
        <row r="9086">
          <cell r="E9086" t="str">
            <v>MPIG_ID</v>
          </cell>
          <cell r="F9086" t="str">
            <v>매핑아이디</v>
          </cell>
        </row>
        <row r="9087">
          <cell r="E9087" t="str">
            <v>LINK_FLFL_DT</v>
          </cell>
          <cell r="F9087" t="str">
            <v>연계수행일시</v>
          </cell>
        </row>
        <row r="9088">
          <cell r="E9088" t="str">
            <v>LINK_PRCS_VL</v>
          </cell>
          <cell r="F9088" t="str">
            <v>연계처리값</v>
          </cell>
        </row>
        <row r="9089">
          <cell r="E9089" t="str">
            <v>LINK_PRCS_ST_CD</v>
          </cell>
          <cell r="F9089" t="str">
            <v>연계처리상태코드</v>
          </cell>
        </row>
        <row r="9090">
          <cell r="E9090" t="str">
            <v>PRCS_CTPV_CONT</v>
          </cell>
          <cell r="F9090" t="str">
            <v>처리시도횟수</v>
          </cell>
        </row>
        <row r="9091">
          <cell r="E9091" t="str">
            <v>TRBL_MSG_CN</v>
          </cell>
          <cell r="F9091" t="str">
            <v>장애메시지내용</v>
          </cell>
        </row>
        <row r="9092">
          <cell r="E9092" t="str">
            <v>CRTR_YR</v>
          </cell>
          <cell r="F9092" t="str">
            <v>기준연도</v>
          </cell>
        </row>
        <row r="9093">
          <cell r="E9093" t="str">
            <v>FCLT_NM</v>
          </cell>
          <cell r="F9093" t="str">
            <v>시설명</v>
          </cell>
        </row>
        <row r="9094">
          <cell r="E9094" t="str">
            <v>CTGR_NM1</v>
          </cell>
          <cell r="F9094" t="str">
            <v>카테고리명1</v>
          </cell>
        </row>
        <row r="9095">
          <cell r="E9095" t="str">
            <v>CTGR_NM2</v>
          </cell>
          <cell r="F9095" t="str">
            <v>카테고리명2</v>
          </cell>
        </row>
        <row r="9096">
          <cell r="E9096" t="str">
            <v>CTGR_NM3</v>
          </cell>
          <cell r="F9096" t="str">
            <v>카테고리명3</v>
          </cell>
        </row>
        <row r="9097">
          <cell r="E9097" t="str">
            <v>CTPV_NM</v>
          </cell>
          <cell r="F9097" t="str">
            <v>시도명</v>
          </cell>
        </row>
        <row r="9098">
          <cell r="E9098" t="str">
            <v>SGG_NM</v>
          </cell>
          <cell r="F9098" t="str">
            <v>시군구명</v>
          </cell>
        </row>
        <row r="9099">
          <cell r="E9099" t="str">
            <v>STDG_NM</v>
          </cell>
          <cell r="F9099" t="str">
            <v>법정동명</v>
          </cell>
        </row>
        <row r="9100">
          <cell r="E9100" t="str">
            <v>STLI_NM</v>
          </cell>
          <cell r="F9100" t="str">
            <v>법정리명</v>
          </cell>
        </row>
        <row r="9101">
          <cell r="E9101" t="str">
            <v>LOTNO_NM</v>
          </cell>
          <cell r="F9101" t="str">
            <v>지번명</v>
          </cell>
        </row>
        <row r="9102">
          <cell r="E9102" t="str">
            <v>ROAD_NM</v>
          </cell>
          <cell r="F9102" t="str">
            <v>도로명</v>
          </cell>
        </row>
        <row r="9103">
          <cell r="E9103" t="str">
            <v>BNO</v>
          </cell>
          <cell r="F9103" t="str">
            <v>건물번호</v>
          </cell>
        </row>
        <row r="9104">
          <cell r="E9104" t="str">
            <v>LAT</v>
          </cell>
          <cell r="F9104" t="str">
            <v>위도</v>
          </cell>
        </row>
        <row r="9105">
          <cell r="E9105" t="str">
            <v>LOT</v>
          </cell>
          <cell r="F9105" t="str">
            <v>경도</v>
          </cell>
        </row>
        <row r="9106">
          <cell r="E9106" t="str">
            <v>INST_ZIP</v>
          </cell>
          <cell r="F9106" t="str">
            <v>기관우편번호</v>
          </cell>
        </row>
        <row r="9107">
          <cell r="E9107" t="str">
            <v>ROAD_NM_ADDR</v>
          </cell>
          <cell r="F9107" t="str">
            <v>도로명주소</v>
          </cell>
        </row>
        <row r="9108">
          <cell r="E9108" t="str">
            <v>LOTNO_ADDR</v>
          </cell>
          <cell r="F9108" t="str">
            <v>지번주소</v>
          </cell>
        </row>
        <row r="9109">
          <cell r="E9109" t="str">
            <v>INST_TELNO</v>
          </cell>
          <cell r="F9109" t="str">
            <v>기관전화번호</v>
          </cell>
        </row>
        <row r="9110">
          <cell r="E9110" t="str">
            <v>HMPG_URL_ADDR</v>
          </cell>
          <cell r="F9110" t="str">
            <v>홈페이지URL주소</v>
          </cell>
        </row>
        <row r="9111">
          <cell r="E9111" t="str">
            <v>CLSD_CN</v>
          </cell>
          <cell r="F9111" t="str">
            <v>휴무일내용</v>
          </cell>
        </row>
        <row r="9112">
          <cell r="E9112" t="str">
            <v>OPER_HR_DTL_CN</v>
          </cell>
          <cell r="F9112" t="str">
            <v>운영시간상세내용</v>
          </cell>
        </row>
        <row r="9113">
          <cell r="E9113" t="str">
            <v>PPL_YN</v>
          </cell>
          <cell r="F9113" t="str">
            <v>주차장여부</v>
          </cell>
        </row>
        <row r="9114">
          <cell r="E9114" t="str">
            <v>ADMS_CHR_CN</v>
          </cell>
          <cell r="F9114" t="str">
            <v>입장료내용</v>
          </cell>
        </row>
        <row r="9115">
          <cell r="E9115" t="str">
            <v>PET_CMGN_YN</v>
          </cell>
          <cell r="F9115" t="str">
            <v>애완동물출입여부</v>
          </cell>
        </row>
        <row r="9116">
          <cell r="E9116" t="str">
            <v>PET_PRUS_INFO</v>
          </cell>
          <cell r="F9116" t="str">
            <v>애완동물전용정보</v>
          </cell>
        </row>
        <row r="9117">
          <cell r="E9117" t="str">
            <v>PET_ADMS_PSBL_SZ_INFO</v>
          </cell>
          <cell r="F9117" t="str">
            <v>애완동물입장가능크기정보</v>
          </cell>
        </row>
        <row r="9118">
          <cell r="E9118" t="str">
            <v>LMT_MTR_CN</v>
          </cell>
          <cell r="F9118" t="str">
            <v>제한사항내용</v>
          </cell>
        </row>
        <row r="9119">
          <cell r="E9119" t="str">
            <v>PLC_IND_YN</v>
          </cell>
          <cell r="F9119" t="str">
            <v>장소실내여부</v>
          </cell>
        </row>
        <row r="9120">
          <cell r="E9120" t="str">
            <v>PLC_OUD_YN</v>
          </cell>
          <cell r="F9120" t="str">
            <v>장소실외여부</v>
          </cell>
        </row>
        <row r="9121">
          <cell r="E9121" t="str">
            <v>FCLT_INFO_DC</v>
          </cell>
          <cell r="F9121" t="str">
            <v>시설정보설명</v>
          </cell>
        </row>
        <row r="9122">
          <cell r="E9122" t="str">
            <v>PET_SPLM_CG_NM</v>
          </cell>
          <cell r="F9122" t="str">
            <v>애완동물추가요금명</v>
          </cell>
        </row>
        <row r="9123">
          <cell r="E9123" t="str">
            <v>WRT_YMD</v>
          </cell>
          <cell r="F9123" t="str">
            <v>작성일자</v>
          </cell>
        </row>
        <row r="9124">
          <cell r="E9124" t="str">
            <v>SGG_CD</v>
          </cell>
          <cell r="F9124" t="str">
            <v>시군구코드</v>
          </cell>
        </row>
        <row r="9125">
          <cell r="E9125" t="str">
            <v>LOAD_DT</v>
          </cell>
          <cell r="F9125" t="str">
            <v>적재일시</v>
          </cell>
        </row>
        <row r="9126">
          <cell r="E9126" t="str">
            <v>CRTR_YR</v>
          </cell>
          <cell r="F9126" t="str">
            <v>기준연도</v>
          </cell>
        </row>
        <row r="9127">
          <cell r="E9127" t="str">
            <v>PPL_MNG_NO</v>
          </cell>
          <cell r="F9127" t="str">
            <v>주차장관리번호</v>
          </cell>
        </row>
        <row r="9128">
          <cell r="E9128" t="str">
            <v>PPL_NM</v>
          </cell>
          <cell r="F9128" t="str">
            <v>주차장명</v>
          </cell>
        </row>
        <row r="9129">
          <cell r="E9129" t="str">
            <v>LINK_SN</v>
          </cell>
          <cell r="F9129" t="str">
            <v>연계일련번호</v>
          </cell>
        </row>
        <row r="9130">
          <cell r="E9130" t="str">
            <v>LINK_DMND_DT</v>
          </cell>
          <cell r="F9130" t="str">
            <v>연계요청일시</v>
          </cell>
        </row>
        <row r="9131">
          <cell r="E9131" t="str">
            <v>DTY_SPRTN_CD</v>
          </cell>
          <cell r="F9131" t="str">
            <v>업무구분코드</v>
          </cell>
        </row>
        <row r="9132">
          <cell r="E9132" t="str">
            <v>DTY_PRCS_DT</v>
          </cell>
          <cell r="F9132" t="str">
            <v>업무처리일시</v>
          </cell>
        </row>
        <row r="9133">
          <cell r="E9133" t="str">
            <v>DTY_TRNSF_PRCS_ST_CD</v>
          </cell>
          <cell r="F9133" t="str">
            <v>업무이관처리상태코드</v>
          </cell>
        </row>
        <row r="9134">
          <cell r="E9134" t="str">
            <v>MPIG_ID</v>
          </cell>
          <cell r="F9134" t="str">
            <v>매핑아이디</v>
          </cell>
        </row>
        <row r="9135">
          <cell r="E9135" t="str">
            <v>LINK_FLFL_DT</v>
          </cell>
          <cell r="F9135" t="str">
            <v>연계수행일시</v>
          </cell>
        </row>
        <row r="9136">
          <cell r="E9136" t="str">
            <v>LINK_PRCS_VL</v>
          </cell>
          <cell r="F9136" t="str">
            <v>연계처리값</v>
          </cell>
        </row>
        <row r="9137">
          <cell r="E9137" t="str">
            <v>LINK_PRCS_ST_CD</v>
          </cell>
          <cell r="F9137" t="str">
            <v>연계처리상태코드</v>
          </cell>
        </row>
        <row r="9138">
          <cell r="E9138" t="str">
            <v>PRCS_CTPV_CONT</v>
          </cell>
          <cell r="F9138" t="str">
            <v>처리시도횟수</v>
          </cell>
        </row>
        <row r="9139">
          <cell r="E9139" t="str">
            <v>TRBL_MSG_CN</v>
          </cell>
          <cell r="F9139" t="str">
            <v>장애메시지내용</v>
          </cell>
        </row>
        <row r="9140">
          <cell r="E9140" t="str">
            <v>PPL_SPRTN_NM</v>
          </cell>
          <cell r="F9140" t="str">
            <v>주차장구분명</v>
          </cell>
        </row>
        <row r="9141">
          <cell r="E9141" t="str">
            <v>PPL_TP_NM</v>
          </cell>
          <cell r="F9141" t="str">
            <v>주차장유형명</v>
          </cell>
        </row>
        <row r="9142">
          <cell r="E9142" t="str">
            <v>ROAD_NM_ADDR</v>
          </cell>
          <cell r="F9142" t="str">
            <v>도로명주소</v>
          </cell>
        </row>
        <row r="9143">
          <cell r="E9143" t="str">
            <v>LOTNO_ADDR</v>
          </cell>
          <cell r="F9143" t="str">
            <v>지번주소</v>
          </cell>
        </row>
        <row r="9144">
          <cell r="E9144" t="str">
            <v>PRKN_SBDV_CNT</v>
          </cell>
          <cell r="F9144" t="str">
            <v>주차구획수</v>
          </cell>
        </row>
        <row r="9145">
          <cell r="E9145" t="str">
            <v>PPLCF_NM</v>
          </cell>
          <cell r="F9145" t="str">
            <v>주차장급지구분명</v>
          </cell>
        </row>
        <row r="9146">
          <cell r="E9146" t="str">
            <v>SFST_ENFC_SPRTN_NM</v>
          </cell>
          <cell r="F9146" t="str">
            <v>부제시행구분명</v>
          </cell>
        </row>
        <row r="9147">
          <cell r="E9147" t="str">
            <v>OPER_DW_NM</v>
          </cell>
          <cell r="F9147" t="str">
            <v>운영요일명</v>
          </cell>
        </row>
        <row r="9148">
          <cell r="E9148" t="str">
            <v>WKD_OPER_BGNG_TM</v>
          </cell>
          <cell r="F9148" t="str">
            <v>평일운영시작시각</v>
          </cell>
        </row>
        <row r="9149">
          <cell r="E9149" t="str">
            <v>WKD_OPER_END_TM</v>
          </cell>
          <cell r="F9149" t="str">
            <v>평일운영종료시각</v>
          </cell>
        </row>
        <row r="9150">
          <cell r="E9150" t="str">
            <v>SAT_OPER_BGNG_TM</v>
          </cell>
          <cell r="F9150" t="str">
            <v>토요일운영시작시각</v>
          </cell>
        </row>
        <row r="9151">
          <cell r="E9151" t="str">
            <v>SAT_OPER_END_TM</v>
          </cell>
          <cell r="F9151" t="str">
            <v>토요일운영종료시각</v>
          </cell>
        </row>
        <row r="9152">
          <cell r="E9152" t="str">
            <v>HLDAY_OPER_BGNG_TM</v>
          </cell>
          <cell r="F9152" t="str">
            <v>공휴일운영시작시각</v>
          </cell>
        </row>
        <row r="9153">
          <cell r="E9153" t="str">
            <v>HLDAY_OPER_END_TM</v>
          </cell>
          <cell r="F9153" t="str">
            <v>공휴일운영종료시각</v>
          </cell>
        </row>
        <row r="9154">
          <cell r="E9154" t="str">
            <v>CG_INFO</v>
          </cell>
          <cell r="F9154" t="str">
            <v>요금정보</v>
          </cell>
        </row>
        <row r="9155">
          <cell r="E9155" t="str">
            <v>PRKN_BS_HR_INFO</v>
          </cell>
          <cell r="F9155" t="str">
            <v>주차기본시간정보</v>
          </cell>
        </row>
        <row r="9156">
          <cell r="E9156" t="str">
            <v>PRKN_BS_CG</v>
          </cell>
          <cell r="F9156" t="str">
            <v>주차기본요금</v>
          </cell>
        </row>
        <row r="9157">
          <cell r="E9157" t="str">
            <v>SPLM_UNIT_HR_INFO</v>
          </cell>
          <cell r="F9157" t="str">
            <v>추가단위시간정보</v>
          </cell>
        </row>
        <row r="9158">
          <cell r="E9158" t="str">
            <v>SPLM_UNIT_CG</v>
          </cell>
          <cell r="F9158" t="str">
            <v>추가단위요금</v>
          </cell>
        </row>
        <row r="9159">
          <cell r="E9159" t="str">
            <v>DAY_PRKN_VLM_CG_APLCN_HR_INFO</v>
          </cell>
          <cell r="F9159" t="str">
            <v>일주차권요금적용시간정보</v>
          </cell>
        </row>
        <row r="9160">
          <cell r="E9160" t="str">
            <v>DAY_PRKN_VLM_CG</v>
          </cell>
          <cell r="F9160" t="str">
            <v>일주차권요금</v>
          </cell>
        </row>
        <row r="9161">
          <cell r="E9161" t="str">
            <v>MM_FXTR_CG</v>
          </cell>
          <cell r="F9161" t="str">
            <v>월정기요금</v>
          </cell>
        </row>
        <row r="9162">
          <cell r="E9162" t="str">
            <v>STLM_WAY_NM</v>
          </cell>
          <cell r="F9162" t="str">
            <v>결제방법명</v>
          </cell>
        </row>
        <row r="9163">
          <cell r="E9163" t="str">
            <v>EXCPTN_MTR_CN</v>
          </cell>
          <cell r="F9163" t="str">
            <v>특이사항내용</v>
          </cell>
        </row>
        <row r="9164">
          <cell r="E9164" t="str">
            <v>MNG_INST_NM</v>
          </cell>
          <cell r="F9164" t="str">
            <v>관리기관명</v>
          </cell>
        </row>
        <row r="9165">
          <cell r="E9165" t="str">
            <v>INST_TELNO</v>
          </cell>
          <cell r="F9165" t="str">
            <v>기관전화번호</v>
          </cell>
        </row>
        <row r="9166">
          <cell r="E9166" t="str">
            <v>LAT</v>
          </cell>
          <cell r="F9166" t="str">
            <v>위도</v>
          </cell>
        </row>
        <row r="9167">
          <cell r="E9167" t="str">
            <v>LOT</v>
          </cell>
          <cell r="F9167" t="str">
            <v>경도</v>
          </cell>
        </row>
        <row r="9168">
          <cell r="E9168" t="str">
            <v>DSPN_PRUS_PRKN_ZN_YN</v>
          </cell>
          <cell r="F9168" t="str">
            <v>장애인전용주차구역여부</v>
          </cell>
        </row>
        <row r="9169">
          <cell r="E9169" t="str">
            <v>CRTR_YMD</v>
          </cell>
          <cell r="F9169" t="str">
            <v>기준일자</v>
          </cell>
        </row>
        <row r="9170">
          <cell r="E9170" t="str">
            <v>PVSN_INST_NM</v>
          </cell>
          <cell r="F9170" t="str">
            <v>제공기관명</v>
          </cell>
        </row>
        <row r="9171">
          <cell r="E9171" t="str">
            <v>SGG_CD</v>
          </cell>
          <cell r="F9171" t="str">
            <v>시군구코드</v>
          </cell>
        </row>
        <row r="9172">
          <cell r="E9172" t="str">
            <v>LOAD_DT</v>
          </cell>
          <cell r="F9172" t="str">
            <v>적재일시</v>
          </cell>
        </row>
        <row r="9173">
          <cell r="E9173" t="str">
            <v>LINK_SN</v>
          </cell>
          <cell r="F9173" t="str">
            <v>연계일련번호</v>
          </cell>
        </row>
        <row r="9174">
          <cell r="E9174" t="str">
            <v>LINK_DMND_DT</v>
          </cell>
          <cell r="F9174" t="str">
            <v>연계요청일시</v>
          </cell>
        </row>
        <row r="9175">
          <cell r="E9175" t="str">
            <v>DTY_SPRTN_CD</v>
          </cell>
          <cell r="F9175" t="str">
            <v>업무구분코드</v>
          </cell>
        </row>
        <row r="9176">
          <cell r="E9176" t="str">
            <v>DTY_PRCS_DT</v>
          </cell>
          <cell r="F9176" t="str">
            <v>업무처리일시</v>
          </cell>
        </row>
        <row r="9177">
          <cell r="E9177" t="str">
            <v>DTY_TRNSF_PRCS_ST_CD</v>
          </cell>
          <cell r="F9177" t="str">
            <v>업무이관처리상태코드</v>
          </cell>
        </row>
        <row r="9178">
          <cell r="E9178" t="str">
            <v>MPIG_ID</v>
          </cell>
          <cell r="F9178" t="str">
            <v>매핑아이디</v>
          </cell>
        </row>
        <row r="9179">
          <cell r="E9179" t="str">
            <v>LINK_FLFL_DT</v>
          </cell>
          <cell r="F9179" t="str">
            <v>연계수행일시</v>
          </cell>
        </row>
        <row r="9180">
          <cell r="E9180" t="str">
            <v>LINK_PRCS_VL</v>
          </cell>
          <cell r="F9180" t="str">
            <v>연계처리값</v>
          </cell>
        </row>
        <row r="9181">
          <cell r="E9181" t="str">
            <v>LINK_PRCS_ST_CD</v>
          </cell>
          <cell r="F9181" t="str">
            <v>연계처리상태코드</v>
          </cell>
        </row>
        <row r="9182">
          <cell r="E9182" t="str">
            <v>PRCS_CTPV_CONT</v>
          </cell>
          <cell r="F9182" t="str">
            <v>처리시도횟수</v>
          </cell>
        </row>
        <row r="9183">
          <cell r="E9183" t="str">
            <v>TRBL_MSG_CN</v>
          </cell>
          <cell r="F9183" t="str">
            <v>장애메시지내용</v>
          </cell>
        </row>
        <row r="9184">
          <cell r="E9184" t="str">
            <v>CRTR_YR</v>
          </cell>
          <cell r="F9184" t="str">
            <v>기준연도</v>
          </cell>
        </row>
        <row r="9185">
          <cell r="E9185" t="str">
            <v>REFOR_NM</v>
          </cell>
          <cell r="F9185" t="str">
            <v>휴양림명</v>
          </cell>
        </row>
        <row r="9186">
          <cell r="E9186" t="str">
            <v>CTPV_NM</v>
          </cell>
          <cell r="F9186" t="str">
            <v>시도명</v>
          </cell>
        </row>
        <row r="9187">
          <cell r="E9187" t="str">
            <v>REFOR_SPRTN_NM</v>
          </cell>
          <cell r="F9187" t="str">
            <v>휴양림구분명</v>
          </cell>
        </row>
        <row r="9188">
          <cell r="E9188" t="str">
            <v>REFOR_AR</v>
          </cell>
          <cell r="F9188" t="str">
            <v>휴양림면적</v>
          </cell>
        </row>
        <row r="9189">
          <cell r="E9189" t="str">
            <v>ACNC_PSBL_NOPE</v>
          </cell>
          <cell r="F9189" t="str">
            <v>수용가능인원수</v>
          </cell>
        </row>
        <row r="9190">
          <cell r="E9190" t="str">
            <v>ADMS_CHR_CN</v>
          </cell>
          <cell r="F9190" t="str">
            <v>입장료내용</v>
          </cell>
        </row>
        <row r="9191">
          <cell r="E9191" t="str">
            <v>REFOR_LDGM_PSBL_YN</v>
          </cell>
          <cell r="F9191" t="str">
            <v>휴양림숙박가능여부</v>
          </cell>
        </row>
        <row r="9192">
          <cell r="E9192" t="str">
            <v>REFOR_PRMR_FCLT_DC</v>
          </cell>
          <cell r="F9192" t="str">
            <v>휴양림주요시설설명</v>
          </cell>
        </row>
        <row r="9193">
          <cell r="E9193" t="str">
            <v>ROAD_NM_ADDR</v>
          </cell>
          <cell r="F9193" t="str">
            <v>도로명주소</v>
          </cell>
        </row>
        <row r="9194">
          <cell r="E9194" t="str">
            <v>MNG_INST_NM</v>
          </cell>
          <cell r="F9194" t="str">
            <v>관리기관명</v>
          </cell>
        </row>
        <row r="9195">
          <cell r="E9195" t="str">
            <v>REFOR_TELNO</v>
          </cell>
          <cell r="F9195" t="str">
            <v>휴양림전화번호</v>
          </cell>
        </row>
        <row r="9196">
          <cell r="E9196" t="str">
            <v>HMPG_URL_ADDR</v>
          </cell>
          <cell r="F9196" t="str">
            <v>홈페이지URL주소</v>
          </cell>
        </row>
        <row r="9197">
          <cell r="E9197" t="str">
            <v>LAT</v>
          </cell>
          <cell r="F9197" t="str">
            <v>위도</v>
          </cell>
        </row>
        <row r="9198">
          <cell r="E9198" t="str">
            <v>LOT</v>
          </cell>
          <cell r="F9198" t="str">
            <v>경도</v>
          </cell>
        </row>
        <row r="9199">
          <cell r="E9199" t="str">
            <v>CRTR_YMD</v>
          </cell>
          <cell r="F9199" t="str">
            <v>기준일자</v>
          </cell>
        </row>
        <row r="9200">
          <cell r="E9200" t="str">
            <v>PVSN_INST_ID</v>
          </cell>
          <cell r="F9200" t="str">
            <v>제공기관아이디</v>
          </cell>
        </row>
        <row r="9201">
          <cell r="E9201" t="str">
            <v>PVSN_INST_NM</v>
          </cell>
          <cell r="F9201" t="str">
            <v>제공기관명</v>
          </cell>
        </row>
        <row r="9202">
          <cell r="E9202" t="str">
            <v>SGG_CD</v>
          </cell>
          <cell r="F9202" t="str">
            <v>시군구코드</v>
          </cell>
        </row>
        <row r="9203">
          <cell r="E9203" t="str">
            <v>LOAD_DT</v>
          </cell>
          <cell r="F9203" t="str">
            <v>적재일시</v>
          </cell>
        </row>
        <row r="9204">
          <cell r="E9204" t="str">
            <v>LINK_SN</v>
          </cell>
          <cell r="F9204" t="str">
            <v>연계일련번호</v>
          </cell>
        </row>
        <row r="9205">
          <cell r="E9205" t="str">
            <v>LINK_DMND_DT</v>
          </cell>
          <cell r="F9205" t="str">
            <v>연계요청일시</v>
          </cell>
        </row>
        <row r="9206">
          <cell r="E9206" t="str">
            <v>DTY_SPRTN_CD</v>
          </cell>
          <cell r="F9206" t="str">
            <v>업무구분코드</v>
          </cell>
        </row>
        <row r="9207">
          <cell r="E9207" t="str">
            <v>DTY_PRCS_DT</v>
          </cell>
          <cell r="F9207" t="str">
            <v>업무처리일시</v>
          </cell>
        </row>
        <row r="9208">
          <cell r="E9208" t="str">
            <v>DTY_TRNSF_PRCS_ST_CD</v>
          </cell>
          <cell r="F9208" t="str">
            <v>업무이관처리상태코드</v>
          </cell>
        </row>
        <row r="9209">
          <cell r="E9209" t="str">
            <v>MPIG_ID</v>
          </cell>
          <cell r="F9209" t="str">
            <v>매핑아이디</v>
          </cell>
        </row>
        <row r="9210">
          <cell r="E9210" t="str">
            <v>LINK_FLFL_DT</v>
          </cell>
          <cell r="F9210" t="str">
            <v>연계수행일시</v>
          </cell>
        </row>
        <row r="9211">
          <cell r="E9211" t="str">
            <v>LINK_PRCS_VL</v>
          </cell>
          <cell r="F9211" t="str">
            <v>연계처리값</v>
          </cell>
        </row>
        <row r="9212">
          <cell r="E9212" t="str">
            <v>LINK_PRCS_ST_CD</v>
          </cell>
          <cell r="F9212" t="str">
            <v>연계처리상태코드</v>
          </cell>
        </row>
        <row r="9213">
          <cell r="E9213" t="str">
            <v>PRCS_CTPV_CONT</v>
          </cell>
          <cell r="F9213" t="str">
            <v>처리시도횟수</v>
          </cell>
        </row>
        <row r="9214">
          <cell r="E9214" t="str">
            <v>TRBL_MSG_CN</v>
          </cell>
          <cell r="F9214" t="str">
            <v>장애메시지내용</v>
          </cell>
        </row>
        <row r="9215">
          <cell r="E9215" t="str">
            <v>CRTR_YR</v>
          </cell>
          <cell r="F9215" t="str">
            <v>기준연도</v>
          </cell>
        </row>
        <row r="9216">
          <cell r="E9216" t="str">
            <v>TFWEP_MVMN_SPRT_CNTR_NM</v>
          </cell>
          <cell r="F9216" t="str">
            <v>교통약자이동지원센터명</v>
          </cell>
        </row>
        <row r="9217">
          <cell r="E9217" t="str">
            <v>ROAD_NM_ADDR</v>
          </cell>
          <cell r="F9217" t="str">
            <v>도로명주소</v>
          </cell>
        </row>
        <row r="9218">
          <cell r="E9218" t="str">
            <v>LOTNO_ADDR</v>
          </cell>
          <cell r="F9218" t="str">
            <v>지번주소</v>
          </cell>
        </row>
        <row r="9219">
          <cell r="E9219" t="str">
            <v>LAT</v>
          </cell>
          <cell r="F9219" t="str">
            <v>위도</v>
          </cell>
        </row>
        <row r="9220">
          <cell r="E9220" t="str">
            <v>LOT</v>
          </cell>
          <cell r="F9220" t="str">
            <v>경도</v>
          </cell>
        </row>
        <row r="9221">
          <cell r="E9221" t="str">
            <v>HOLD_VHCL_NMBR</v>
          </cell>
          <cell r="F9221" t="str">
            <v>보유차량대수</v>
          </cell>
        </row>
        <row r="9222">
          <cell r="E9222" t="str">
            <v>HOLD_VHCL_KND_CN</v>
          </cell>
          <cell r="F9222" t="str">
            <v>보유차량종류내용</v>
          </cell>
        </row>
        <row r="9223">
          <cell r="E9223" t="str">
            <v>SLP_CNFR_WHCH_VHCL_NMBR</v>
          </cell>
          <cell r="F9223" t="str">
            <v>슬로프형태휠체어차량대수</v>
          </cell>
        </row>
        <row r="9224">
          <cell r="E9224" t="str">
            <v>LIF_CNFR_WHCH_VHCL_NMBR</v>
          </cell>
          <cell r="F9224" t="str">
            <v>리프트형태휠체어차량대수</v>
          </cell>
        </row>
        <row r="9225">
          <cell r="E9225" t="str">
            <v>RSVT_RCPT_TELNO</v>
          </cell>
          <cell r="F9225" t="str">
            <v>예약접수전화번호</v>
          </cell>
        </row>
        <row r="9226">
          <cell r="E9226" t="str">
            <v>RSVT_RCPT_INT_URL_ADDR</v>
          </cell>
          <cell r="F9226" t="str">
            <v>예약접수인터넷URL주소</v>
          </cell>
        </row>
        <row r="9227">
          <cell r="E9227" t="str">
            <v>APP_SRV_NM</v>
          </cell>
          <cell r="F9227" t="str">
            <v>앱서비스명</v>
          </cell>
        </row>
        <row r="9228">
          <cell r="E9228" t="str">
            <v>WKD_RSVT_RCPT_OPER_BGNG_TM</v>
          </cell>
          <cell r="F9228" t="str">
            <v>평일예약접수운영시작시각</v>
          </cell>
        </row>
        <row r="9229">
          <cell r="E9229" t="str">
            <v>WKD_RSVT_RCPT_OPER_END_TM</v>
          </cell>
          <cell r="F9229" t="str">
            <v>평일예약접수운영종료시각</v>
          </cell>
        </row>
        <row r="9230">
          <cell r="E9230" t="str">
            <v>WKND_RSVT_RCPT_OPER_BGNG_TM</v>
          </cell>
          <cell r="F9230" t="str">
            <v>주말예약접수운영시작시각</v>
          </cell>
        </row>
        <row r="9231">
          <cell r="E9231" t="str">
            <v>WKND_RSVT_RCPT_OPER_END_TM</v>
          </cell>
          <cell r="F9231" t="str">
            <v>주말예약접수운영종료시각</v>
          </cell>
        </row>
        <row r="9232">
          <cell r="E9232" t="str">
            <v>VHCL_WKD_OPAT_BGNG_TM</v>
          </cell>
          <cell r="F9232" t="str">
            <v>차량평일운행시작시각</v>
          </cell>
        </row>
        <row r="9233">
          <cell r="E9233" t="str">
            <v>VHCL_WKD_OPAT_END_TM</v>
          </cell>
          <cell r="F9233" t="str">
            <v>차량평일운행종료시각</v>
          </cell>
        </row>
        <row r="9234">
          <cell r="E9234" t="str">
            <v>VHCL_WKND_OPAT_BGNG_TM</v>
          </cell>
          <cell r="F9234" t="str">
            <v>차량주말운행시작시각</v>
          </cell>
        </row>
        <row r="9235">
          <cell r="E9235" t="str">
            <v>VHCL_WKND_OPAT_END_TM</v>
          </cell>
          <cell r="F9235" t="str">
            <v>차량주말운행종료시각</v>
          </cell>
        </row>
        <row r="9236">
          <cell r="E9236" t="str">
            <v>RSVT_APLY_PRD_INFO</v>
          </cell>
          <cell r="F9236" t="str">
            <v>예약신청기간정보</v>
          </cell>
        </row>
        <row r="9237">
          <cell r="E9237" t="str">
            <v>VHCL_UTLZ_LMT_MTR_CN</v>
          </cell>
          <cell r="F9237" t="str">
            <v>차량이용제한사항내용</v>
          </cell>
        </row>
        <row r="9238">
          <cell r="E9238" t="str">
            <v>VHCL_JRDC_OPAT_RGN_CN</v>
          </cell>
          <cell r="F9238" t="str">
            <v>차량관내운행지역내용</v>
          </cell>
        </row>
        <row r="9239">
          <cell r="E9239" t="str">
            <v>VHCL_OJDX_OPAT_RGN_CN</v>
          </cell>
          <cell r="F9239" t="str">
            <v>차량관외운행지역내용</v>
          </cell>
        </row>
        <row r="9240">
          <cell r="E9240" t="str">
            <v>VHCL_UTLZ_TRGT_CN</v>
          </cell>
          <cell r="F9240" t="str">
            <v>차량이용대상내용</v>
          </cell>
        </row>
        <row r="9241">
          <cell r="E9241" t="str">
            <v>VHCL_UTLZ_CG_CN</v>
          </cell>
          <cell r="F9241" t="str">
            <v>차량이용요금내용</v>
          </cell>
        </row>
        <row r="9242">
          <cell r="E9242" t="str">
            <v>MNG_INST_NM</v>
          </cell>
          <cell r="F9242" t="str">
            <v>관리기관명</v>
          </cell>
        </row>
        <row r="9243">
          <cell r="E9243" t="str">
            <v>MNG_INST_TELNO</v>
          </cell>
          <cell r="F9243" t="str">
            <v>관리기관전화번호</v>
          </cell>
        </row>
        <row r="9244">
          <cell r="E9244" t="str">
            <v>CRTR_YMD</v>
          </cell>
          <cell r="F9244" t="str">
            <v>기준일자</v>
          </cell>
        </row>
        <row r="9245">
          <cell r="E9245" t="str">
            <v>PVSN_INST_ID</v>
          </cell>
          <cell r="F9245" t="str">
            <v>제공기관아이디</v>
          </cell>
        </row>
        <row r="9246">
          <cell r="E9246" t="str">
            <v>PVSN_INST_NM</v>
          </cell>
          <cell r="F9246" t="str">
            <v>제공기관명</v>
          </cell>
        </row>
        <row r="9247">
          <cell r="E9247" t="str">
            <v>SGG_CD</v>
          </cell>
          <cell r="F9247" t="str">
            <v>시군구코드</v>
          </cell>
        </row>
        <row r="9248">
          <cell r="E9248" t="str">
            <v>LOAD_DT</v>
          </cell>
          <cell r="F9248" t="str">
            <v>적재일시</v>
          </cell>
        </row>
        <row r="9249">
          <cell r="E9249" t="str">
            <v>LINK_SN</v>
          </cell>
          <cell r="F9249" t="str">
            <v>연계일련번호</v>
          </cell>
        </row>
        <row r="9250">
          <cell r="E9250" t="str">
            <v>LINK_DMND_DT</v>
          </cell>
          <cell r="F9250" t="str">
            <v>연계요청일시</v>
          </cell>
        </row>
        <row r="9251">
          <cell r="E9251" t="str">
            <v>DTY_SPRTN_CD</v>
          </cell>
          <cell r="F9251" t="str">
            <v>업무구분코드</v>
          </cell>
        </row>
        <row r="9252">
          <cell r="E9252" t="str">
            <v>DTY_PRCS_DT</v>
          </cell>
          <cell r="F9252" t="str">
            <v>업무처리일시</v>
          </cell>
        </row>
        <row r="9253">
          <cell r="E9253" t="str">
            <v>DTY_TRNSF_PRCS_ST_CD</v>
          </cell>
          <cell r="F9253" t="str">
            <v>업무이관처리상태코드</v>
          </cell>
        </row>
        <row r="9254">
          <cell r="E9254" t="str">
            <v>MPIG_ID</v>
          </cell>
          <cell r="F9254" t="str">
            <v>매핑아이디</v>
          </cell>
        </row>
        <row r="9255">
          <cell r="E9255" t="str">
            <v>LINK_FLFL_DT</v>
          </cell>
          <cell r="F9255" t="str">
            <v>연계수행일시</v>
          </cell>
        </row>
        <row r="9256">
          <cell r="E9256" t="str">
            <v>LINK_PRCS_VL</v>
          </cell>
          <cell r="F9256" t="str">
            <v>연계처리값</v>
          </cell>
        </row>
        <row r="9257">
          <cell r="E9257" t="str">
            <v>LINK_PRCS_ST_CD</v>
          </cell>
          <cell r="F9257" t="str">
            <v>연계처리상태코드</v>
          </cell>
        </row>
        <row r="9258">
          <cell r="E9258" t="str">
            <v>PRCS_CTPV_CONT</v>
          </cell>
          <cell r="F9258" t="str">
            <v>처리시도횟수</v>
          </cell>
        </row>
        <row r="9259">
          <cell r="E9259" t="str">
            <v>TRBL_MSG_CN</v>
          </cell>
          <cell r="F9259" t="str">
            <v>장애메시지내용</v>
          </cell>
        </row>
        <row r="9260">
          <cell r="E9260" t="str">
            <v>CRTR_YR</v>
          </cell>
          <cell r="F9260" t="str">
            <v>기준연도</v>
          </cell>
        </row>
        <row r="9261">
          <cell r="E9261" t="str">
            <v>TWHL_NM</v>
          </cell>
          <cell r="F9261" t="str">
            <v>마을회관명</v>
          </cell>
        </row>
        <row r="9262">
          <cell r="E9262" t="str">
            <v>TWHL_TP_NM</v>
          </cell>
          <cell r="F9262" t="str">
            <v>마을회관유형명</v>
          </cell>
        </row>
        <row r="9263">
          <cell r="E9263" t="str">
            <v>ROAD_NM_ADDR</v>
          </cell>
          <cell r="F9263" t="str">
            <v>도로명주소</v>
          </cell>
        </row>
        <row r="9264">
          <cell r="E9264" t="str">
            <v>LOTNO_ADDR</v>
          </cell>
          <cell r="F9264" t="str">
            <v>지번주소</v>
          </cell>
        </row>
        <row r="9265">
          <cell r="E9265" t="str">
            <v>LAT</v>
          </cell>
          <cell r="F9265" t="str">
            <v>위도</v>
          </cell>
        </row>
        <row r="9266">
          <cell r="E9266" t="str">
            <v>LOT</v>
          </cell>
          <cell r="F9266" t="str">
            <v>경도</v>
          </cell>
        </row>
        <row r="9267">
          <cell r="E9267" t="str">
            <v>BSN_ST_NM</v>
          </cell>
          <cell r="F9267" t="str">
            <v>영업상태명</v>
          </cell>
        </row>
        <row r="9268">
          <cell r="E9268" t="str">
            <v>RCPTN_TELNO</v>
          </cell>
          <cell r="F9268" t="str">
            <v>수신전화번호</v>
          </cell>
        </row>
        <row r="9269">
          <cell r="E9269" t="str">
            <v>ERCT_YMD</v>
          </cell>
          <cell r="F9269" t="str">
            <v>건립일자</v>
          </cell>
        </row>
        <row r="9270">
          <cell r="E9270" t="str">
            <v>BLDG_AR</v>
          </cell>
          <cell r="F9270" t="str">
            <v>건물면적</v>
          </cell>
        </row>
        <row r="9271">
          <cell r="E9271" t="str">
            <v>MNG_INST_NM</v>
          </cell>
          <cell r="F9271" t="str">
            <v>관리기관명</v>
          </cell>
        </row>
        <row r="9272">
          <cell r="E9272" t="str">
            <v>CRTR_YMD</v>
          </cell>
          <cell r="F9272" t="str">
            <v>기준일자</v>
          </cell>
        </row>
        <row r="9273">
          <cell r="E9273" t="str">
            <v>PVSN_INST_ID</v>
          </cell>
          <cell r="F9273" t="str">
            <v>제공기관아이디</v>
          </cell>
        </row>
        <row r="9274">
          <cell r="E9274" t="str">
            <v>PVSN_INST_NM</v>
          </cell>
          <cell r="F9274" t="str">
            <v>제공기관명</v>
          </cell>
        </row>
        <row r="9275">
          <cell r="E9275" t="str">
            <v>SGG_CD</v>
          </cell>
          <cell r="F9275" t="str">
            <v>시군구코드</v>
          </cell>
        </row>
        <row r="9276">
          <cell r="E9276" t="str">
            <v>LOAD_DT</v>
          </cell>
          <cell r="F9276" t="str">
            <v>적재일시</v>
          </cell>
        </row>
        <row r="9277">
          <cell r="E9277" t="str">
            <v>LINK_SN</v>
          </cell>
          <cell r="F9277" t="str">
            <v>연계일련번호</v>
          </cell>
        </row>
        <row r="9278">
          <cell r="E9278" t="str">
            <v>LINK_DMND_DT</v>
          </cell>
          <cell r="F9278" t="str">
            <v>연계요청일시</v>
          </cell>
        </row>
        <row r="9279">
          <cell r="E9279" t="str">
            <v>DTY_SPRTN_CD</v>
          </cell>
          <cell r="F9279" t="str">
            <v>업무구분코드</v>
          </cell>
        </row>
        <row r="9280">
          <cell r="E9280" t="str">
            <v>DTY_PRCS_DT</v>
          </cell>
          <cell r="F9280" t="str">
            <v>업무처리일시</v>
          </cell>
        </row>
        <row r="9281">
          <cell r="E9281" t="str">
            <v>DTY_TRNSF_PRCS_ST_CD</v>
          </cell>
          <cell r="F9281" t="str">
            <v>업무이관처리상태코드</v>
          </cell>
        </row>
        <row r="9282">
          <cell r="E9282" t="str">
            <v>MPIG_ID</v>
          </cell>
          <cell r="F9282" t="str">
            <v>매핑아이디</v>
          </cell>
        </row>
        <row r="9283">
          <cell r="E9283" t="str">
            <v>LINK_FLFL_DT</v>
          </cell>
          <cell r="F9283" t="str">
            <v>연계수행일시</v>
          </cell>
        </row>
        <row r="9284">
          <cell r="E9284" t="str">
            <v>LINK_PRCS_VL</v>
          </cell>
          <cell r="F9284" t="str">
            <v>연계처리값</v>
          </cell>
        </row>
        <row r="9285">
          <cell r="E9285" t="str">
            <v>LINK_PRCS_ST_CD</v>
          </cell>
          <cell r="F9285" t="str">
            <v>연계처리상태코드</v>
          </cell>
        </row>
        <row r="9286">
          <cell r="E9286" t="str">
            <v>PRCS_CTPV_CONT</v>
          </cell>
          <cell r="F9286" t="str">
            <v>처리시도횟수</v>
          </cell>
        </row>
        <row r="9287">
          <cell r="E9287" t="str">
            <v>TRBL_MSG_CN</v>
          </cell>
          <cell r="F9287" t="str">
            <v>장애메시지내용</v>
          </cell>
        </row>
        <row r="9288">
          <cell r="E9288" t="str">
            <v>SQNCE_NM</v>
          </cell>
          <cell r="F9288" t="str">
            <v>기수명</v>
          </cell>
        </row>
        <row r="9289">
          <cell r="E9289" t="str">
            <v>PRCN_YR</v>
          </cell>
          <cell r="F9289" t="str">
            <v>참여연도</v>
          </cell>
        </row>
        <row r="9290">
          <cell r="E9290" t="str">
            <v>INST_ID</v>
          </cell>
          <cell r="F9290" t="str">
            <v>기관아이디</v>
          </cell>
        </row>
        <row r="9291">
          <cell r="E9291" t="str">
            <v>INST_NM</v>
          </cell>
          <cell r="F9291" t="str">
            <v>기관명</v>
          </cell>
        </row>
        <row r="9292">
          <cell r="E9292" t="str">
            <v>INST_ADDR</v>
          </cell>
          <cell r="F9292" t="str">
            <v>기관주소</v>
          </cell>
        </row>
        <row r="9293">
          <cell r="E9293" t="str">
            <v>INQR_OFFC_NM</v>
          </cell>
          <cell r="F9293" t="str">
            <v>문의처명</v>
          </cell>
        </row>
        <row r="9294">
          <cell r="E9294" t="str">
            <v>HMPG_ADDR</v>
          </cell>
          <cell r="F9294" t="str">
            <v>홈페이지주소</v>
          </cell>
        </row>
        <row r="9295">
          <cell r="E9295" t="str">
            <v>PRCN_RELM_NM</v>
          </cell>
          <cell r="F9295" t="str">
            <v>참여분야명</v>
          </cell>
        </row>
        <row r="9296">
          <cell r="E9296" t="str">
            <v>LAT</v>
          </cell>
          <cell r="F9296" t="str">
            <v>위도</v>
          </cell>
        </row>
        <row r="9297">
          <cell r="E9297" t="str">
            <v>LOT</v>
          </cell>
          <cell r="F9297" t="str">
            <v>경도</v>
          </cell>
        </row>
        <row r="9298">
          <cell r="E9298" t="str">
            <v>LOAD_DT</v>
          </cell>
          <cell r="F9298" t="str">
            <v>적재일시</v>
          </cell>
        </row>
        <row r="9299">
          <cell r="E9299" t="str">
            <v>LINK_SN</v>
          </cell>
          <cell r="F9299" t="str">
            <v>연계일련번호</v>
          </cell>
        </row>
        <row r="9300">
          <cell r="E9300" t="str">
            <v>LINK_DMND_DT</v>
          </cell>
          <cell r="F9300" t="str">
            <v>연계요청일시</v>
          </cell>
        </row>
        <row r="9301">
          <cell r="E9301" t="str">
            <v>DTY_SPRTN_CD</v>
          </cell>
          <cell r="F9301" t="str">
            <v>업무구분코드</v>
          </cell>
        </row>
        <row r="9302">
          <cell r="E9302" t="str">
            <v>DTY_PRCS_DT</v>
          </cell>
          <cell r="F9302" t="str">
            <v>업무처리일시</v>
          </cell>
        </row>
        <row r="9303">
          <cell r="E9303" t="str">
            <v>DTY_TRNSF_PRCS_ST_CD</v>
          </cell>
          <cell r="F9303" t="str">
            <v>업무이관처리상태코드</v>
          </cell>
        </row>
        <row r="9304">
          <cell r="E9304" t="str">
            <v>MPIG_ID</v>
          </cell>
          <cell r="F9304" t="str">
            <v>매핑아이디</v>
          </cell>
        </row>
        <row r="9305">
          <cell r="E9305" t="str">
            <v>LINK_FLFL_DT</v>
          </cell>
          <cell r="F9305" t="str">
            <v>연계수행일시</v>
          </cell>
        </row>
        <row r="9306">
          <cell r="E9306" t="str">
            <v>LINK_PRCS_VL</v>
          </cell>
          <cell r="F9306" t="str">
            <v>연계처리값</v>
          </cell>
        </row>
        <row r="9307">
          <cell r="E9307" t="str">
            <v>LINK_PRCS_ST_CD</v>
          </cell>
          <cell r="F9307" t="str">
            <v>연계처리상태코드</v>
          </cell>
        </row>
        <row r="9308">
          <cell r="E9308" t="str">
            <v>PRCS_CTPV_CONT</v>
          </cell>
          <cell r="F9308" t="str">
            <v>처리시도횟수</v>
          </cell>
        </row>
        <row r="9309">
          <cell r="E9309" t="str">
            <v>TRBL_MSG_CN</v>
          </cell>
          <cell r="F9309" t="str">
            <v>장애메시지내용</v>
          </cell>
        </row>
        <row r="9310">
          <cell r="E9310" t="str">
            <v>CLSF_NM</v>
          </cell>
          <cell r="F9310" t="str">
            <v>분류명</v>
          </cell>
        </row>
        <row r="9311">
          <cell r="E9311" t="str">
            <v>PRCN_YR</v>
          </cell>
          <cell r="F9311" t="str">
            <v>참여연도</v>
          </cell>
        </row>
        <row r="9312">
          <cell r="E9312" t="str">
            <v>PRGM_ID</v>
          </cell>
          <cell r="F9312" t="str">
            <v>프로그램아이디</v>
          </cell>
        </row>
        <row r="9313">
          <cell r="E9313" t="str">
            <v>PRGM_NM</v>
          </cell>
          <cell r="F9313" t="str">
            <v>프로그램명</v>
          </cell>
        </row>
        <row r="9314">
          <cell r="E9314" t="str">
            <v>CTPV_NM</v>
          </cell>
          <cell r="F9314" t="str">
            <v>시도명</v>
          </cell>
        </row>
        <row r="9315">
          <cell r="E9315" t="str">
            <v>SGG_NM</v>
          </cell>
          <cell r="F9315" t="str">
            <v>시군구명</v>
          </cell>
        </row>
        <row r="9316">
          <cell r="E9316" t="str">
            <v>EDU_HD_ADDR</v>
          </cell>
          <cell r="F9316" t="str">
            <v>교육장주소</v>
          </cell>
        </row>
        <row r="9317">
          <cell r="E9317" t="str">
            <v>PRCN_RELM_NM</v>
          </cell>
          <cell r="F9317" t="str">
            <v>참여분야명</v>
          </cell>
        </row>
        <row r="9318">
          <cell r="E9318" t="str">
            <v>PRCN_TRGT_NM</v>
          </cell>
          <cell r="F9318" t="str">
            <v>참여대상명</v>
          </cell>
        </row>
        <row r="9319">
          <cell r="E9319" t="str">
            <v>MNGM_INST_NM</v>
          </cell>
          <cell r="F9319" t="str">
            <v>주관기관명</v>
          </cell>
        </row>
        <row r="9320">
          <cell r="E9320" t="str">
            <v>INST_ADDR</v>
          </cell>
          <cell r="F9320" t="str">
            <v>기관주소</v>
          </cell>
        </row>
        <row r="9321">
          <cell r="E9321" t="str">
            <v>INQR_OFFC_NM</v>
          </cell>
          <cell r="F9321" t="str">
            <v>문의처명</v>
          </cell>
        </row>
        <row r="9322">
          <cell r="E9322" t="str">
            <v>HMPG_ADDR</v>
          </cell>
          <cell r="F9322" t="str">
            <v>홈페이지주소</v>
          </cell>
        </row>
        <row r="9323">
          <cell r="E9323" t="str">
            <v>LOT</v>
          </cell>
          <cell r="F9323" t="str">
            <v>경도</v>
          </cell>
        </row>
        <row r="9324">
          <cell r="E9324" t="str">
            <v>LAT</v>
          </cell>
          <cell r="F9324" t="str">
            <v>위도</v>
          </cell>
        </row>
        <row r="9325">
          <cell r="E9325" t="str">
            <v>LOAD_DT</v>
          </cell>
          <cell r="F9325" t="str">
            <v>적재일시</v>
          </cell>
        </row>
        <row r="9326">
          <cell r="E9326" t="str">
            <v>LINK_SN</v>
          </cell>
          <cell r="F9326" t="str">
            <v>연계일련번호</v>
          </cell>
        </row>
        <row r="9327">
          <cell r="E9327" t="str">
            <v>LINK_DMND_DT</v>
          </cell>
          <cell r="F9327" t="str">
            <v>연계요청일시</v>
          </cell>
        </row>
        <row r="9328">
          <cell r="E9328" t="str">
            <v>DTY_SPRTN_CD</v>
          </cell>
          <cell r="F9328" t="str">
            <v>업무구분코드</v>
          </cell>
        </row>
        <row r="9329">
          <cell r="E9329" t="str">
            <v>DTY_PRCS_DT</v>
          </cell>
          <cell r="F9329" t="str">
            <v>업무처리일시</v>
          </cell>
        </row>
        <row r="9330">
          <cell r="E9330" t="str">
            <v>DTY_TRNSF_PRCS_ST_CD</v>
          </cell>
          <cell r="F9330" t="str">
            <v>업무이관처리상태코드</v>
          </cell>
        </row>
        <row r="9331">
          <cell r="E9331" t="str">
            <v>MPIG_ID</v>
          </cell>
          <cell r="F9331" t="str">
            <v>매핑아이디</v>
          </cell>
        </row>
        <row r="9332">
          <cell r="E9332" t="str">
            <v>LINK_FLFL_DT</v>
          </cell>
          <cell r="F9332" t="str">
            <v>연계수행일시</v>
          </cell>
        </row>
        <row r="9333">
          <cell r="E9333" t="str">
            <v>LINK_PRCS_VL</v>
          </cell>
          <cell r="F9333" t="str">
            <v>연계처리값</v>
          </cell>
        </row>
        <row r="9334">
          <cell r="E9334" t="str">
            <v>LINK_PRCS_ST_CD</v>
          </cell>
          <cell r="F9334" t="str">
            <v>연계처리상태코드</v>
          </cell>
        </row>
        <row r="9335">
          <cell r="E9335" t="str">
            <v>PRCS_CTPV_CONT</v>
          </cell>
          <cell r="F9335" t="str">
            <v>처리시도횟수</v>
          </cell>
        </row>
        <row r="9336">
          <cell r="E9336" t="str">
            <v>TRBL_MSG_CN</v>
          </cell>
          <cell r="F9336" t="str">
            <v>장애메시지내용</v>
          </cell>
        </row>
        <row r="9337">
          <cell r="E9337" t="str">
            <v>CRTR_YM</v>
          </cell>
          <cell r="F9337" t="str">
            <v>기준연월</v>
          </cell>
        </row>
        <row r="9338">
          <cell r="E9338" t="str">
            <v>CTPV_PST_NO</v>
          </cell>
          <cell r="F9338" t="str">
            <v>시도우편번호</v>
          </cell>
        </row>
        <row r="9339">
          <cell r="E9339" t="str">
            <v>ART_ACTV_RELM_CD_BRKD</v>
          </cell>
          <cell r="F9339" t="str">
            <v>예술활동분야코드내역</v>
          </cell>
        </row>
        <row r="9340">
          <cell r="E9340" t="str">
            <v>SXDS_CD</v>
          </cell>
          <cell r="F9340" t="str">
            <v>성별코드</v>
          </cell>
        </row>
        <row r="9341">
          <cell r="E9341" t="str">
            <v>BRTH_YR</v>
          </cell>
          <cell r="F9341" t="str">
            <v>출생연도</v>
          </cell>
        </row>
        <row r="9342">
          <cell r="E9342" t="str">
            <v>LN_US_NM</v>
          </cell>
          <cell r="F9342" t="str">
            <v>대출용도명</v>
          </cell>
        </row>
        <row r="9343">
          <cell r="E9343" t="str">
            <v>ART_ACTV_CTF_WAY_NM</v>
          </cell>
          <cell r="F9343" t="str">
            <v>예술활동증명방법명</v>
          </cell>
        </row>
        <row r="9344">
          <cell r="E9344" t="str">
            <v>LIFE_STB_LN_AMT</v>
          </cell>
          <cell r="F9344" t="str">
            <v>생활안정대출금액</v>
          </cell>
        </row>
        <row r="9345">
          <cell r="E9345" t="str">
            <v>CTPV_CD</v>
          </cell>
          <cell r="F9345" t="str">
            <v>시도코드</v>
          </cell>
        </row>
        <row r="9346">
          <cell r="E9346" t="str">
            <v>LOAD_DT</v>
          </cell>
          <cell r="F9346" t="str">
            <v>적재일시</v>
          </cell>
        </row>
        <row r="9347">
          <cell r="E9347" t="str">
            <v>LINK_SN</v>
          </cell>
          <cell r="F9347" t="str">
            <v>연계일련번호</v>
          </cell>
        </row>
        <row r="9348">
          <cell r="E9348" t="str">
            <v>LINK_DMND_DT</v>
          </cell>
          <cell r="F9348" t="str">
            <v>연계요청일시</v>
          </cell>
        </row>
        <row r="9349">
          <cell r="E9349" t="str">
            <v>DTY_SPRTN_CD</v>
          </cell>
          <cell r="F9349" t="str">
            <v>업무구분코드</v>
          </cell>
        </row>
        <row r="9350">
          <cell r="E9350" t="str">
            <v>DTY_PRCS_DT</v>
          </cell>
          <cell r="F9350" t="str">
            <v>업무처리일시</v>
          </cell>
        </row>
        <row r="9351">
          <cell r="E9351" t="str">
            <v>DTY_TRNSF_PRCS_ST_CD</v>
          </cell>
          <cell r="F9351" t="str">
            <v>업무이관처리상태코드</v>
          </cell>
        </row>
        <row r="9352">
          <cell r="E9352" t="str">
            <v>MPIG_ID</v>
          </cell>
          <cell r="F9352" t="str">
            <v>매핑아이디</v>
          </cell>
        </row>
        <row r="9353">
          <cell r="E9353" t="str">
            <v>LINK_FLFL_DT</v>
          </cell>
          <cell r="F9353" t="str">
            <v>연계수행일시</v>
          </cell>
        </row>
        <row r="9354">
          <cell r="E9354" t="str">
            <v>INST_CD</v>
          </cell>
          <cell r="F9354" t="str">
            <v>기관코드</v>
          </cell>
        </row>
        <row r="9355">
          <cell r="E9355" t="str">
            <v>FCLT_NM</v>
          </cell>
          <cell r="F9355" t="str">
            <v>시설명</v>
          </cell>
        </row>
        <row r="9356">
          <cell r="E9356" t="str">
            <v>CTPV_NM</v>
          </cell>
          <cell r="F9356" t="str">
            <v>시도명</v>
          </cell>
        </row>
        <row r="9357">
          <cell r="E9357" t="str">
            <v>INST_DADDR</v>
          </cell>
          <cell r="F9357" t="str">
            <v>기관상세주소</v>
          </cell>
        </row>
        <row r="9358">
          <cell r="E9358" t="str">
            <v>INST_TELNO</v>
          </cell>
          <cell r="F9358" t="str">
            <v>기관전화번호</v>
          </cell>
        </row>
        <row r="9359">
          <cell r="E9359" t="str">
            <v>FXNO</v>
          </cell>
          <cell r="F9359" t="str">
            <v>팩스번호</v>
          </cell>
        </row>
        <row r="9360">
          <cell r="E9360" t="str">
            <v>HMPG_URL_ADDR</v>
          </cell>
          <cell r="F9360" t="str">
            <v>홈페이지URL주소</v>
          </cell>
        </row>
        <row r="9361">
          <cell r="E9361" t="str">
            <v>LINK_SYS_ID</v>
          </cell>
          <cell r="F9361" t="str">
            <v>연계시스템아이디</v>
          </cell>
        </row>
        <row r="9362">
          <cell r="E9362" t="str">
            <v>SEED_ID</v>
          </cell>
          <cell r="F9362" t="str">
            <v>시드아이디</v>
          </cell>
        </row>
        <row r="9363">
          <cell r="E9363" t="str">
            <v>DTL_URL_ADDR</v>
          </cell>
          <cell r="F9363" t="str">
            <v>상세URL주소</v>
          </cell>
        </row>
        <row r="9364">
          <cell r="E9364" t="str">
            <v>LOAD_DT</v>
          </cell>
          <cell r="F9364" t="str">
            <v>적재일시</v>
          </cell>
        </row>
        <row r="9365">
          <cell r="E9365" t="str">
            <v>CRTR_YR</v>
          </cell>
          <cell r="F9365" t="str">
            <v>기준연도</v>
          </cell>
        </row>
        <row r="9366">
          <cell r="E9366" t="str">
            <v>BCL_LDPC_ESNT_ID</v>
          </cell>
          <cell r="F9366" t="str">
            <v>자전거대여소고유아이디</v>
          </cell>
        </row>
        <row r="9367">
          <cell r="E9367" t="str">
            <v>LINK_SN</v>
          </cell>
          <cell r="F9367" t="str">
            <v>연계일련번호</v>
          </cell>
        </row>
        <row r="9368">
          <cell r="E9368" t="str">
            <v>LINK_DMND_DT</v>
          </cell>
          <cell r="F9368" t="str">
            <v>연계요청일시</v>
          </cell>
        </row>
        <row r="9369">
          <cell r="E9369" t="str">
            <v>DTY_SPRTN_CD</v>
          </cell>
          <cell r="F9369" t="str">
            <v>업무구분코드</v>
          </cell>
        </row>
        <row r="9370">
          <cell r="E9370" t="str">
            <v>DTY_PRCS_DT</v>
          </cell>
          <cell r="F9370" t="str">
            <v>업무처리일시</v>
          </cell>
        </row>
        <row r="9371">
          <cell r="E9371" t="str">
            <v>DTY_TRNSF_PRCS_ST_CD</v>
          </cell>
          <cell r="F9371" t="str">
            <v>업무이관처리상태코드</v>
          </cell>
        </row>
        <row r="9372">
          <cell r="E9372" t="str">
            <v>MPIG_ID</v>
          </cell>
          <cell r="F9372" t="str">
            <v>매핑아이디</v>
          </cell>
        </row>
        <row r="9373">
          <cell r="E9373" t="str">
            <v>LINK_FLFL_DT</v>
          </cell>
          <cell r="F9373" t="str">
            <v>연계수행일시</v>
          </cell>
        </row>
        <row r="9374">
          <cell r="E9374" t="str">
            <v>LINK_PRCS_VL</v>
          </cell>
          <cell r="F9374" t="str">
            <v>연계처리값</v>
          </cell>
        </row>
        <row r="9375">
          <cell r="E9375" t="str">
            <v>LINK_PRCS_ST_CD</v>
          </cell>
          <cell r="F9375" t="str">
            <v>연계처리상태코드</v>
          </cell>
        </row>
        <row r="9376">
          <cell r="E9376" t="str">
            <v>PRCS_CTPV_CONT</v>
          </cell>
          <cell r="F9376" t="str">
            <v>처리시도횟수</v>
          </cell>
        </row>
        <row r="9377">
          <cell r="E9377" t="str">
            <v>TRBL_MSG_CN</v>
          </cell>
          <cell r="F9377" t="str">
            <v>장애메시지내용</v>
          </cell>
        </row>
        <row r="9378">
          <cell r="E9378" t="str">
            <v>LRCL_NM</v>
          </cell>
          <cell r="F9378" t="str">
            <v>대분류명</v>
          </cell>
        </row>
        <row r="9379">
          <cell r="E9379" t="str">
            <v>MDCL_NM</v>
          </cell>
          <cell r="F9379" t="str">
            <v>중분류명</v>
          </cell>
        </row>
        <row r="9380">
          <cell r="E9380" t="str">
            <v>FCLT_NM</v>
          </cell>
          <cell r="F9380" t="str">
            <v>시설명</v>
          </cell>
        </row>
        <row r="9381">
          <cell r="E9381" t="str">
            <v>CTPV_CD</v>
          </cell>
          <cell r="F9381" t="str">
            <v>시도코드</v>
          </cell>
        </row>
        <row r="9382">
          <cell r="E9382" t="str">
            <v>CTPV_NM</v>
          </cell>
          <cell r="F9382" t="str">
            <v>시도명</v>
          </cell>
        </row>
        <row r="9383">
          <cell r="E9383" t="str">
            <v>SGG_NM</v>
          </cell>
          <cell r="F9383" t="str">
            <v>시군구명</v>
          </cell>
        </row>
        <row r="9384">
          <cell r="E9384" t="str">
            <v>STDG_CD</v>
          </cell>
          <cell r="F9384" t="str">
            <v>법정동코드</v>
          </cell>
        </row>
        <row r="9385">
          <cell r="E9385" t="str">
            <v>STDG_NM</v>
          </cell>
          <cell r="F9385" t="str">
            <v>법정동명</v>
          </cell>
        </row>
        <row r="9386">
          <cell r="E9386" t="str">
            <v>ROAD_NM_CD</v>
          </cell>
          <cell r="F9386" t="str">
            <v>도로명코드</v>
          </cell>
        </row>
        <row r="9387">
          <cell r="E9387" t="str">
            <v>ROAD_NM_ADDR</v>
          </cell>
          <cell r="F9387" t="str">
            <v>도로명주소</v>
          </cell>
        </row>
        <row r="9388">
          <cell r="E9388" t="str">
            <v>LOTNO_ADDR</v>
          </cell>
          <cell r="F9388" t="str">
            <v>지번주소</v>
          </cell>
        </row>
        <row r="9389">
          <cell r="E9389" t="str">
            <v>ENG_ROAD_NM_ADDR</v>
          </cell>
          <cell r="F9389" t="str">
            <v>영문도로명주소</v>
          </cell>
        </row>
        <row r="9390">
          <cell r="E9390" t="str">
            <v>DONG_CD</v>
          </cell>
          <cell r="F9390" t="str">
            <v>행정동코드</v>
          </cell>
        </row>
        <row r="9391">
          <cell r="E9391" t="str">
            <v>BLDG_NM</v>
          </cell>
          <cell r="F9391" t="str">
            <v>건물명</v>
          </cell>
        </row>
        <row r="9392">
          <cell r="E9392" t="str">
            <v>BLDG_MNG_NO</v>
          </cell>
          <cell r="F9392" t="str">
            <v>건물관리번호</v>
          </cell>
        </row>
        <row r="9393">
          <cell r="E9393" t="str">
            <v>RCPTN_TELNO</v>
          </cell>
          <cell r="F9393" t="str">
            <v>수신전화번호</v>
          </cell>
        </row>
        <row r="9394">
          <cell r="E9394" t="str">
            <v>LINK_ZIP</v>
          </cell>
          <cell r="F9394" t="str">
            <v>연계우편번호</v>
          </cell>
        </row>
        <row r="9395">
          <cell r="E9395" t="str">
            <v>HMPG_URL_ADDR</v>
          </cell>
          <cell r="F9395" t="str">
            <v>홈페이지URL주소</v>
          </cell>
        </row>
        <row r="9396">
          <cell r="E9396" t="str">
            <v>LAT</v>
          </cell>
          <cell r="F9396" t="str">
            <v>위도</v>
          </cell>
        </row>
        <row r="9397">
          <cell r="E9397" t="str">
            <v>LOT</v>
          </cell>
          <cell r="F9397" t="str">
            <v>경도</v>
          </cell>
        </row>
        <row r="9398">
          <cell r="E9398" t="str">
            <v>SRC_NM</v>
          </cell>
          <cell r="F9398" t="str">
            <v>출처명</v>
          </cell>
        </row>
        <row r="9399">
          <cell r="E9399" t="str">
            <v>FCLT_INTD_DC</v>
          </cell>
          <cell r="F9399" t="str">
            <v>시설소개설명</v>
          </cell>
        </row>
        <row r="9400">
          <cell r="E9400" t="str">
            <v>LAST_MDFCN_YMD</v>
          </cell>
          <cell r="F9400" t="str">
            <v>최종수정일자</v>
          </cell>
        </row>
        <row r="9401">
          <cell r="E9401" t="str">
            <v>FRST_REG_YMD</v>
          </cell>
          <cell r="F9401" t="str">
            <v>최초등록일자</v>
          </cell>
        </row>
        <row r="9402">
          <cell r="E9402" t="str">
            <v>SGG_CD</v>
          </cell>
          <cell r="F9402" t="str">
            <v>시군구코드</v>
          </cell>
        </row>
        <row r="9403">
          <cell r="E9403" t="str">
            <v>LOAD_DT</v>
          </cell>
          <cell r="F9403" t="str">
            <v>적재일시</v>
          </cell>
        </row>
        <row r="9404">
          <cell r="E9404" t="str">
            <v>LINK_SN</v>
          </cell>
          <cell r="F9404" t="str">
            <v>연계일련번호</v>
          </cell>
        </row>
        <row r="9405">
          <cell r="E9405" t="str">
            <v>LINK_DMND_DT</v>
          </cell>
          <cell r="F9405" t="str">
            <v>연계요청일시</v>
          </cell>
        </row>
        <row r="9406">
          <cell r="E9406" t="str">
            <v>DTY_SPRTN_CD</v>
          </cell>
          <cell r="F9406" t="str">
            <v>업무구분코드</v>
          </cell>
        </row>
        <row r="9407">
          <cell r="E9407" t="str">
            <v>DTY_PRCS_DT</v>
          </cell>
          <cell r="F9407" t="str">
            <v>업무처리일시</v>
          </cell>
        </row>
        <row r="9408">
          <cell r="E9408" t="str">
            <v>DTY_TRNSF_PRCS_ST_CD</v>
          </cell>
          <cell r="F9408" t="str">
            <v>업무이관처리상태코드</v>
          </cell>
        </row>
        <row r="9409">
          <cell r="E9409" t="str">
            <v>MPIG_ID</v>
          </cell>
          <cell r="F9409" t="str">
            <v>매핑아이디</v>
          </cell>
        </row>
        <row r="9410">
          <cell r="E9410" t="str">
            <v>LINK_FLFL_DT</v>
          </cell>
          <cell r="F9410" t="str">
            <v>연계수행일시</v>
          </cell>
        </row>
        <row r="9411">
          <cell r="E9411" t="str">
            <v>LINK_PRCS_VL</v>
          </cell>
          <cell r="F9411" t="str">
            <v>연계처리값</v>
          </cell>
        </row>
        <row r="9412">
          <cell r="E9412" t="str">
            <v>LINK_PRCS_ST_CD</v>
          </cell>
          <cell r="F9412" t="str">
            <v>연계처리상태코드</v>
          </cell>
        </row>
        <row r="9413">
          <cell r="E9413" t="str">
            <v>PRCS_CTPV_CONT</v>
          </cell>
          <cell r="F9413" t="str">
            <v>처리시도횟수</v>
          </cell>
        </row>
        <row r="9414">
          <cell r="E9414" t="str">
            <v>TRBL_MSG_CN</v>
          </cell>
          <cell r="F9414" t="str">
            <v>장애메시지내용</v>
          </cell>
        </row>
        <row r="9415">
          <cell r="E9415" t="str">
            <v>CRTR_YR</v>
          </cell>
          <cell r="F9415" t="str">
            <v>기준연도</v>
          </cell>
        </row>
        <row r="9416">
          <cell r="E9416" t="str">
            <v>PRDC_NM</v>
          </cell>
          <cell r="F9416" t="str">
            <v>작품명</v>
          </cell>
        </row>
        <row r="9417">
          <cell r="E9417" t="str">
            <v>ARTS_NM</v>
          </cell>
          <cell r="F9417" t="str">
            <v>예술인명</v>
          </cell>
        </row>
        <row r="9418">
          <cell r="E9418" t="str">
            <v>CNST_FIART_CLSF_NM</v>
          </cell>
          <cell r="F9418" t="str">
            <v>건축미술분류명</v>
          </cell>
        </row>
        <row r="9419">
          <cell r="E9419" t="str">
            <v>CTPV_NM</v>
          </cell>
          <cell r="F9419" t="str">
            <v>시도명</v>
          </cell>
        </row>
        <row r="9420">
          <cell r="E9420" t="str">
            <v>SGG_NM</v>
          </cell>
          <cell r="F9420" t="str">
            <v>시군구명</v>
          </cell>
        </row>
        <row r="9421">
          <cell r="E9421" t="str">
            <v>CNST_FCLT_NM</v>
          </cell>
          <cell r="F9421" t="str">
            <v>건축시설명</v>
          </cell>
        </row>
        <row r="9422">
          <cell r="E9422" t="str">
            <v>FCLT_ADDR</v>
          </cell>
          <cell r="F9422" t="str">
            <v>시설주소</v>
          </cell>
        </row>
        <row r="9423">
          <cell r="E9423" t="str">
            <v>REG_YMD</v>
          </cell>
          <cell r="F9423" t="str">
            <v>등록일자</v>
          </cell>
        </row>
        <row r="9424">
          <cell r="E9424" t="str">
            <v>INSTL_YMD</v>
          </cell>
          <cell r="F9424" t="str">
            <v>설치일자</v>
          </cell>
        </row>
        <row r="9425">
          <cell r="E9425" t="str">
            <v>DONG_CD</v>
          </cell>
          <cell r="F9425" t="str">
            <v>행정동코드</v>
          </cell>
        </row>
        <row r="9426">
          <cell r="E9426" t="str">
            <v>DONG_NM</v>
          </cell>
          <cell r="F9426" t="str">
            <v>행정동명</v>
          </cell>
        </row>
        <row r="9427">
          <cell r="E9427" t="str">
            <v>LOT</v>
          </cell>
          <cell r="F9427" t="str">
            <v>경도</v>
          </cell>
        </row>
        <row r="9428">
          <cell r="E9428" t="str">
            <v>LAT</v>
          </cell>
          <cell r="F9428" t="str">
            <v>위도</v>
          </cell>
        </row>
        <row r="9429">
          <cell r="E9429" t="str">
            <v>SGG_CD</v>
          </cell>
          <cell r="F9429" t="str">
            <v>시군구코드</v>
          </cell>
        </row>
        <row r="9430">
          <cell r="E9430" t="str">
            <v>LOAD_DT</v>
          </cell>
          <cell r="F9430" t="str">
            <v>적재일시</v>
          </cell>
        </row>
        <row r="9431">
          <cell r="E9431" t="str">
            <v>LINK_SN</v>
          </cell>
          <cell r="F9431" t="str">
            <v>연계일련번호</v>
          </cell>
        </row>
        <row r="9432">
          <cell r="E9432" t="str">
            <v>LINK_DMND_DT</v>
          </cell>
          <cell r="F9432" t="str">
            <v>연계요청일시</v>
          </cell>
        </row>
        <row r="9433">
          <cell r="E9433" t="str">
            <v>DTY_SPRTN_CD</v>
          </cell>
          <cell r="F9433" t="str">
            <v>업무구분코드</v>
          </cell>
        </row>
        <row r="9434">
          <cell r="E9434" t="str">
            <v>DTY_PRCS_DT</v>
          </cell>
          <cell r="F9434" t="str">
            <v>업무처리일시</v>
          </cell>
        </row>
        <row r="9435">
          <cell r="E9435" t="str">
            <v>DTY_TRNSF_PRCS_ST_CD</v>
          </cell>
          <cell r="F9435" t="str">
            <v>업무이관처리상태코드</v>
          </cell>
        </row>
        <row r="9436">
          <cell r="E9436" t="str">
            <v>MPIG_ID</v>
          </cell>
          <cell r="F9436" t="str">
            <v>매핑아이디</v>
          </cell>
        </row>
        <row r="9437">
          <cell r="E9437" t="str">
            <v>LINK_FLFL_DT</v>
          </cell>
          <cell r="F9437" t="str">
            <v>연계수행일시</v>
          </cell>
        </row>
        <row r="9438">
          <cell r="E9438" t="str">
            <v>LINK_PRCS_VL</v>
          </cell>
          <cell r="F9438" t="str">
            <v>연계처리값</v>
          </cell>
        </row>
        <row r="9439">
          <cell r="E9439" t="str">
            <v>LINK_PRCS_ST_CD</v>
          </cell>
          <cell r="F9439" t="str">
            <v>연계처리상태코드</v>
          </cell>
        </row>
        <row r="9440">
          <cell r="E9440" t="str">
            <v>PRCS_CTPV_CONT</v>
          </cell>
          <cell r="F9440" t="str">
            <v>처리시도횟수</v>
          </cell>
        </row>
        <row r="9441">
          <cell r="E9441" t="str">
            <v>TRBL_MSG_CN</v>
          </cell>
          <cell r="F9441" t="str">
            <v>장애메시지내용</v>
          </cell>
        </row>
        <row r="9442">
          <cell r="E9442" t="str">
            <v>CRTR_YM</v>
          </cell>
          <cell r="F9442" t="str">
            <v>기준연월</v>
          </cell>
        </row>
        <row r="9443">
          <cell r="E9443" t="str">
            <v>BSCS_LIFE_ROP_BIZ_NM</v>
          </cell>
          <cell r="F9443" t="str">
            <v>기초생활수급사업명</v>
          </cell>
        </row>
        <row r="9444">
          <cell r="E9444" t="str">
            <v>CTPV_NM</v>
          </cell>
          <cell r="F9444" t="str">
            <v>시도명</v>
          </cell>
        </row>
        <row r="9445">
          <cell r="E9445" t="str">
            <v>SGG_NM</v>
          </cell>
          <cell r="F9445" t="str">
            <v>시군구명</v>
          </cell>
        </row>
        <row r="9446">
          <cell r="E9446" t="str">
            <v>ROP_NOPE</v>
          </cell>
          <cell r="F9446" t="str">
            <v>수급인원수</v>
          </cell>
        </row>
        <row r="9447">
          <cell r="E9447" t="str">
            <v>ROP_HSHL_CNT</v>
          </cell>
          <cell r="F9447" t="str">
            <v>수급가구수</v>
          </cell>
        </row>
        <row r="9448">
          <cell r="E9448" t="str">
            <v>SGG_CD</v>
          </cell>
          <cell r="F9448" t="str">
            <v>시군구코드</v>
          </cell>
        </row>
        <row r="9449">
          <cell r="E9449" t="str">
            <v>LOAD_DT</v>
          </cell>
          <cell r="F9449" t="str">
            <v>적재일시</v>
          </cell>
        </row>
        <row r="9450">
          <cell r="E9450" t="str">
            <v>EXMN_YR</v>
          </cell>
          <cell r="F9450" t="str">
            <v>조사연도</v>
          </cell>
        </row>
        <row r="9451">
          <cell r="E9451" t="str">
            <v>SGG_CD</v>
          </cell>
          <cell r="F9451" t="str">
            <v>시군구코드</v>
          </cell>
        </row>
        <row r="9452">
          <cell r="E9452" t="str">
            <v>CLAS_LINK_NO</v>
          </cell>
          <cell r="F9452" t="str">
            <v>문화재연계번호</v>
          </cell>
        </row>
        <row r="9453">
          <cell r="E9453" t="str">
            <v>LINK_SN</v>
          </cell>
          <cell r="F9453" t="str">
            <v>연계일련번호</v>
          </cell>
        </row>
        <row r="9454">
          <cell r="E9454" t="str">
            <v>LINK_DMND_DT</v>
          </cell>
          <cell r="F9454" t="str">
            <v>연계요청일시</v>
          </cell>
        </row>
        <row r="9455">
          <cell r="E9455" t="str">
            <v>DTY_SPRTN_CD</v>
          </cell>
          <cell r="F9455" t="str">
            <v>업무구분코드</v>
          </cell>
        </row>
        <row r="9456">
          <cell r="E9456" t="str">
            <v>DTY_PRCS_DT</v>
          </cell>
          <cell r="F9456" t="str">
            <v>업무처리일시</v>
          </cell>
        </row>
        <row r="9457">
          <cell r="E9457" t="str">
            <v>DTY_TRNSF_PRCS_ST_CD</v>
          </cell>
          <cell r="F9457" t="str">
            <v>업무이관처리상태코드</v>
          </cell>
        </row>
        <row r="9458">
          <cell r="E9458" t="str">
            <v>MPIG_ID</v>
          </cell>
          <cell r="F9458" t="str">
            <v>매핑아이디</v>
          </cell>
        </row>
        <row r="9459">
          <cell r="E9459" t="str">
            <v>LINK_FLFL_DT</v>
          </cell>
          <cell r="F9459" t="str">
            <v>연계수행일시</v>
          </cell>
        </row>
        <row r="9460">
          <cell r="E9460" t="str">
            <v>LINK_PRCS_VL</v>
          </cell>
          <cell r="F9460" t="str">
            <v>연계처리값</v>
          </cell>
        </row>
        <row r="9461">
          <cell r="E9461" t="str">
            <v>LINK_PRCS_ST_CD</v>
          </cell>
          <cell r="F9461" t="str">
            <v>연계처리상태코드</v>
          </cell>
        </row>
        <row r="9462">
          <cell r="E9462" t="str">
            <v>PRCS_CTPV_CONT</v>
          </cell>
          <cell r="F9462" t="str">
            <v>처리시도횟수</v>
          </cell>
        </row>
        <row r="9463">
          <cell r="E9463" t="str">
            <v>TRBL_MSG_CN</v>
          </cell>
          <cell r="F9463" t="str">
            <v>장애메시지내용</v>
          </cell>
        </row>
        <row r="9464">
          <cell r="E9464" t="str">
            <v>DSGN_NO</v>
          </cell>
          <cell r="F9464" t="str">
            <v>지정번호</v>
          </cell>
        </row>
        <row r="9465">
          <cell r="E9465" t="str">
            <v>CLAS_SN</v>
          </cell>
          <cell r="F9465" t="str">
            <v>문화재일련번호</v>
          </cell>
        </row>
        <row r="9466">
          <cell r="E9466" t="str">
            <v>CLAS_ITM_NM</v>
          </cell>
          <cell r="F9466" t="str">
            <v>문화재종목명</v>
          </cell>
        </row>
        <row r="9467">
          <cell r="E9467" t="str">
            <v>DSGN_NMHS_NO</v>
          </cell>
          <cell r="F9467" t="str">
            <v>지정호수번호</v>
          </cell>
        </row>
        <row r="9468">
          <cell r="E9468" t="str">
            <v>CLAS_KRLN_NM</v>
          </cell>
          <cell r="F9468" t="str">
            <v>문화재국문명</v>
          </cell>
        </row>
        <row r="9469">
          <cell r="E9469" t="str">
            <v>CLAS_CHCH_NM</v>
          </cell>
          <cell r="F9469" t="str">
            <v>문화재한자명</v>
          </cell>
        </row>
        <row r="9470">
          <cell r="E9470" t="str">
            <v>CTPV_NM</v>
          </cell>
          <cell r="F9470" t="str">
            <v>시도명</v>
          </cell>
        </row>
        <row r="9471">
          <cell r="E9471" t="str">
            <v>SGG_NM</v>
          </cell>
          <cell r="F9471" t="str">
            <v>시군구명</v>
          </cell>
        </row>
        <row r="9472">
          <cell r="E9472" t="str">
            <v>MNGR_NM</v>
          </cell>
          <cell r="F9472" t="str">
            <v>관리자명</v>
          </cell>
        </row>
        <row r="9473">
          <cell r="E9473" t="str">
            <v>CLAS_ITM_CD</v>
          </cell>
          <cell r="F9473" t="str">
            <v>문화재종목코드</v>
          </cell>
        </row>
        <row r="9474">
          <cell r="E9474" t="str">
            <v>CLAS_CTPV_CD</v>
          </cell>
          <cell r="F9474" t="str">
            <v>문화재시도코드</v>
          </cell>
        </row>
        <row r="9475">
          <cell r="E9475" t="str">
            <v>CLAS_SGG_CD</v>
          </cell>
          <cell r="F9475" t="str">
            <v>문화재시군구코드</v>
          </cell>
        </row>
        <row r="9476">
          <cell r="E9476" t="str">
            <v>DSGN_RMV_YN</v>
          </cell>
          <cell r="F9476" t="str">
            <v>지정해제여부</v>
          </cell>
        </row>
        <row r="9477">
          <cell r="E9477" t="str">
            <v>LOT</v>
          </cell>
          <cell r="F9477" t="str">
            <v>경도</v>
          </cell>
        </row>
        <row r="9478">
          <cell r="E9478" t="str">
            <v>LAT</v>
          </cell>
          <cell r="F9478" t="str">
            <v>위도</v>
          </cell>
        </row>
        <row r="9479">
          <cell r="E9479" t="str">
            <v>LOAD_DT</v>
          </cell>
          <cell r="F9479" t="str">
            <v>적재일시</v>
          </cell>
        </row>
        <row r="9480">
          <cell r="E9480" t="str">
            <v>CRTR_YR</v>
          </cell>
          <cell r="F9480" t="str">
            <v>기준연도</v>
          </cell>
        </row>
        <row r="9481">
          <cell r="E9481" t="str">
            <v>PLAY_FCLT_ESNT_ID</v>
          </cell>
          <cell r="F9481" t="str">
            <v>놀이시설고유아이디</v>
          </cell>
        </row>
        <row r="9482">
          <cell r="E9482" t="str">
            <v>LINK_SN</v>
          </cell>
          <cell r="F9482" t="str">
            <v>연계일련번호</v>
          </cell>
        </row>
        <row r="9483">
          <cell r="E9483" t="str">
            <v>LINK_DMND_DT</v>
          </cell>
          <cell r="F9483" t="str">
            <v>연계요청일시</v>
          </cell>
        </row>
        <row r="9484">
          <cell r="E9484" t="str">
            <v>DTY_SPRTN_CD</v>
          </cell>
          <cell r="F9484" t="str">
            <v>업무구분코드</v>
          </cell>
        </row>
        <row r="9485">
          <cell r="E9485" t="str">
            <v>DTY_PRCS_DT</v>
          </cell>
          <cell r="F9485" t="str">
            <v>업무처리일시</v>
          </cell>
        </row>
        <row r="9486">
          <cell r="E9486" t="str">
            <v>DTY_TRNSF_PRCS_ST_CD</v>
          </cell>
          <cell r="F9486" t="str">
            <v>업무이관처리상태코드</v>
          </cell>
        </row>
        <row r="9487">
          <cell r="E9487" t="str">
            <v>MPIG_ID</v>
          </cell>
          <cell r="F9487" t="str">
            <v>매핑아이디</v>
          </cell>
        </row>
        <row r="9488">
          <cell r="E9488" t="str">
            <v>LINK_FLFL_DT</v>
          </cell>
          <cell r="F9488" t="str">
            <v>연계수행일시</v>
          </cell>
        </row>
        <row r="9489">
          <cell r="E9489" t="str">
            <v>LINK_PRCS_VL</v>
          </cell>
          <cell r="F9489" t="str">
            <v>연계처리값</v>
          </cell>
        </row>
        <row r="9490">
          <cell r="E9490" t="str">
            <v>LINK_PRCS_ST_CD</v>
          </cell>
          <cell r="F9490" t="str">
            <v>연계처리상태코드</v>
          </cell>
        </row>
        <row r="9491">
          <cell r="E9491" t="str">
            <v>PRCS_CTPV_CONT</v>
          </cell>
          <cell r="F9491" t="str">
            <v>처리시도횟수</v>
          </cell>
        </row>
        <row r="9492">
          <cell r="E9492" t="str">
            <v>TRBL_MSG_CN</v>
          </cell>
          <cell r="F9492" t="str">
            <v>장애메시지내용</v>
          </cell>
        </row>
        <row r="9493">
          <cell r="E9493" t="str">
            <v>LRCL_NM</v>
          </cell>
          <cell r="F9493" t="str">
            <v>대분류명</v>
          </cell>
        </row>
        <row r="9494">
          <cell r="E9494" t="str">
            <v>MDCL_NM</v>
          </cell>
          <cell r="F9494" t="str">
            <v>중분류명</v>
          </cell>
        </row>
        <row r="9495">
          <cell r="E9495" t="str">
            <v>FCLT_NM</v>
          </cell>
          <cell r="F9495" t="str">
            <v>시설명</v>
          </cell>
        </row>
        <row r="9496">
          <cell r="E9496" t="str">
            <v>CTPV_CD</v>
          </cell>
          <cell r="F9496" t="str">
            <v>시도코드</v>
          </cell>
        </row>
        <row r="9497">
          <cell r="E9497" t="str">
            <v>CTPV_NM</v>
          </cell>
          <cell r="F9497" t="str">
            <v>시도명</v>
          </cell>
        </row>
        <row r="9498">
          <cell r="E9498" t="str">
            <v>SGG_NM</v>
          </cell>
          <cell r="F9498" t="str">
            <v>시군구명</v>
          </cell>
        </row>
        <row r="9499">
          <cell r="E9499" t="str">
            <v>STDG_CD</v>
          </cell>
          <cell r="F9499" t="str">
            <v>법정동코드</v>
          </cell>
        </row>
        <row r="9500">
          <cell r="E9500" t="str">
            <v>STDG_NM</v>
          </cell>
          <cell r="F9500" t="str">
            <v>법정동명</v>
          </cell>
        </row>
        <row r="9501">
          <cell r="E9501" t="str">
            <v>ROAD_NM_CD</v>
          </cell>
          <cell r="F9501" t="str">
            <v>도로명코드</v>
          </cell>
        </row>
        <row r="9502">
          <cell r="E9502" t="str">
            <v>ROAD_NM_ADDR</v>
          </cell>
          <cell r="F9502" t="str">
            <v>도로명주소</v>
          </cell>
        </row>
        <row r="9503">
          <cell r="E9503" t="str">
            <v>LOTNO_ADDR</v>
          </cell>
          <cell r="F9503" t="str">
            <v>지번주소</v>
          </cell>
        </row>
        <row r="9504">
          <cell r="E9504" t="str">
            <v>ENG_ROAD_NM_ADDR</v>
          </cell>
          <cell r="F9504" t="str">
            <v>영문도로명주소</v>
          </cell>
        </row>
        <row r="9505">
          <cell r="E9505" t="str">
            <v>DONG_CD</v>
          </cell>
          <cell r="F9505" t="str">
            <v>행정동코드</v>
          </cell>
        </row>
        <row r="9506">
          <cell r="E9506" t="str">
            <v>BLDG_NM</v>
          </cell>
          <cell r="F9506" t="str">
            <v>건물명</v>
          </cell>
        </row>
        <row r="9507">
          <cell r="E9507" t="str">
            <v>BLDG_MNG_NO</v>
          </cell>
          <cell r="F9507" t="str">
            <v>건물관리번호</v>
          </cell>
        </row>
        <row r="9508">
          <cell r="E9508" t="str">
            <v>LINK_ZIP</v>
          </cell>
          <cell r="F9508" t="str">
            <v>연계우편번호</v>
          </cell>
        </row>
        <row r="9509">
          <cell r="E9509" t="str">
            <v>LAT</v>
          </cell>
          <cell r="F9509" t="str">
            <v>위도</v>
          </cell>
        </row>
        <row r="9510">
          <cell r="E9510" t="str">
            <v>LOT</v>
          </cell>
          <cell r="F9510" t="str">
            <v>경도</v>
          </cell>
        </row>
        <row r="9511">
          <cell r="E9511" t="str">
            <v>SRC_NM</v>
          </cell>
          <cell r="F9511" t="str">
            <v>출처명</v>
          </cell>
        </row>
        <row r="9512">
          <cell r="E9512" t="str">
            <v>SBFC_WTPK_YN_NM</v>
          </cell>
          <cell r="F9512" t="str">
            <v>부대시설물놀이장여부명</v>
          </cell>
        </row>
        <row r="9513">
          <cell r="E9513" t="str">
            <v>FCLT_INTD_DC</v>
          </cell>
          <cell r="F9513" t="str">
            <v>시설소개설명</v>
          </cell>
        </row>
        <row r="9514">
          <cell r="E9514" t="str">
            <v>LAST_MDFCN_YMD</v>
          </cell>
          <cell r="F9514" t="str">
            <v>최종수정일자</v>
          </cell>
        </row>
        <row r="9515">
          <cell r="E9515" t="str">
            <v>FRST_REG_YMD</v>
          </cell>
          <cell r="F9515" t="str">
            <v>최초등록일자</v>
          </cell>
        </row>
        <row r="9516">
          <cell r="E9516" t="str">
            <v>SGG_CD</v>
          </cell>
          <cell r="F9516" t="str">
            <v>시군구코드</v>
          </cell>
        </row>
        <row r="9517">
          <cell r="E9517" t="str">
            <v>LOAD_DT</v>
          </cell>
          <cell r="F9517" t="str">
            <v>적재일시</v>
          </cell>
        </row>
        <row r="9518">
          <cell r="E9518" t="str">
            <v>LINK_SN</v>
          </cell>
          <cell r="F9518" t="str">
            <v>연계일련번호</v>
          </cell>
        </row>
        <row r="9519">
          <cell r="E9519" t="str">
            <v>LINK_DMND_DT</v>
          </cell>
          <cell r="F9519" t="str">
            <v>연계요청일시</v>
          </cell>
        </row>
        <row r="9520">
          <cell r="E9520" t="str">
            <v>DTY_SPRTN_CD</v>
          </cell>
          <cell r="F9520" t="str">
            <v>업무구분코드</v>
          </cell>
        </row>
        <row r="9521">
          <cell r="E9521" t="str">
            <v>DTY_PRCS_DT</v>
          </cell>
          <cell r="F9521" t="str">
            <v>업무처리일시</v>
          </cell>
        </row>
        <row r="9522">
          <cell r="E9522" t="str">
            <v>DTY_TRNSF_PRCS_ST_CD</v>
          </cell>
          <cell r="F9522" t="str">
            <v>업무이관처리상태코드</v>
          </cell>
        </row>
        <row r="9523">
          <cell r="E9523" t="str">
            <v>MPIG_ID</v>
          </cell>
          <cell r="F9523" t="str">
            <v>매핑아이디</v>
          </cell>
        </row>
        <row r="9524">
          <cell r="E9524" t="str">
            <v>LINK_FLFL_DT</v>
          </cell>
          <cell r="F9524" t="str">
            <v>연계수행일시</v>
          </cell>
        </row>
        <row r="9525">
          <cell r="E9525" t="str">
            <v>LINK_PRCS_VL</v>
          </cell>
          <cell r="F9525" t="str">
            <v>연계처리값</v>
          </cell>
        </row>
        <row r="9526">
          <cell r="E9526" t="str">
            <v>LINK_PRCS_ST_CD</v>
          </cell>
          <cell r="F9526" t="str">
            <v>연계처리상태코드</v>
          </cell>
        </row>
        <row r="9527">
          <cell r="E9527" t="str">
            <v>PRCS_CTPV_CONT</v>
          </cell>
          <cell r="F9527" t="str">
            <v>처리시도횟수</v>
          </cell>
        </row>
        <row r="9528">
          <cell r="E9528" t="str">
            <v>TRBL_MSG_CN</v>
          </cell>
          <cell r="F9528" t="str">
            <v>장애메시지내용</v>
          </cell>
        </row>
        <row r="9529">
          <cell r="E9529" t="str">
            <v>CRTR_YR</v>
          </cell>
          <cell r="F9529" t="str">
            <v>기준연도</v>
          </cell>
        </row>
        <row r="9530">
          <cell r="E9530" t="str">
            <v>DATA_SN</v>
          </cell>
          <cell r="F9530" t="str">
            <v>자료일련번호</v>
          </cell>
        </row>
        <row r="9531">
          <cell r="E9531" t="str">
            <v>FCLT_NM</v>
          </cell>
          <cell r="F9531" t="str">
            <v>시설명</v>
          </cell>
        </row>
        <row r="9532">
          <cell r="E9532" t="str">
            <v>INST_DADDR</v>
          </cell>
          <cell r="F9532" t="str">
            <v>기관상세주소</v>
          </cell>
        </row>
        <row r="9533">
          <cell r="E9533" t="str">
            <v>OPER_PRD_NM</v>
          </cell>
          <cell r="F9533" t="str">
            <v>운영기간명</v>
          </cell>
        </row>
        <row r="9534">
          <cell r="E9534" t="str">
            <v>INST_TELNO</v>
          </cell>
          <cell r="F9534" t="str">
            <v>기관전화번호</v>
          </cell>
        </row>
        <row r="9535">
          <cell r="E9535" t="str">
            <v>PRCN_WAY_CN</v>
          </cell>
          <cell r="F9535" t="str">
            <v>참여방법내용</v>
          </cell>
        </row>
        <row r="9536">
          <cell r="E9536" t="str">
            <v>MNG_MNBD_NM</v>
          </cell>
          <cell r="F9536" t="str">
            <v>관리주체명</v>
          </cell>
        </row>
        <row r="9537">
          <cell r="E9537" t="str">
            <v>SGG_CD</v>
          </cell>
          <cell r="F9537" t="str">
            <v>시군구코드</v>
          </cell>
        </row>
        <row r="9538">
          <cell r="E9538" t="str">
            <v>LOAD_DT</v>
          </cell>
          <cell r="F9538" t="str">
            <v>적재일시</v>
          </cell>
        </row>
        <row r="9539">
          <cell r="E9539" t="str">
            <v>LINK_SN</v>
          </cell>
          <cell r="F9539" t="str">
            <v>연계일련번호</v>
          </cell>
        </row>
        <row r="9540">
          <cell r="E9540" t="str">
            <v>LINK_DMND_DT</v>
          </cell>
          <cell r="F9540" t="str">
            <v>연계요청일시</v>
          </cell>
        </row>
        <row r="9541">
          <cell r="E9541" t="str">
            <v>DTY_SPRTN_CD</v>
          </cell>
          <cell r="F9541" t="str">
            <v>업무구분코드</v>
          </cell>
        </row>
        <row r="9542">
          <cell r="E9542" t="str">
            <v>DTY_PRCS_DT</v>
          </cell>
          <cell r="F9542" t="str">
            <v>업무처리일시</v>
          </cell>
        </row>
        <row r="9543">
          <cell r="E9543" t="str">
            <v>DTY_TRNSF_PRCS_ST_CD</v>
          </cell>
          <cell r="F9543" t="str">
            <v>업무이관처리상태코드</v>
          </cell>
        </row>
        <row r="9544">
          <cell r="E9544" t="str">
            <v>MPIG_ID</v>
          </cell>
          <cell r="F9544" t="str">
            <v>매핑아이디</v>
          </cell>
        </row>
        <row r="9545">
          <cell r="E9545" t="str">
            <v>LINK_FLFL_DT</v>
          </cell>
          <cell r="F9545" t="str">
            <v>연계수행일시</v>
          </cell>
        </row>
        <row r="9546">
          <cell r="E9546" t="str">
            <v>LINK_PRCS_VL</v>
          </cell>
          <cell r="F9546" t="str">
            <v>연계처리값</v>
          </cell>
        </row>
        <row r="9547">
          <cell r="E9547" t="str">
            <v>LINK_PRCS_ST_CD</v>
          </cell>
          <cell r="F9547" t="str">
            <v>연계처리상태코드</v>
          </cell>
        </row>
        <row r="9548">
          <cell r="E9548" t="str">
            <v>PRCS_CTPV_CONT</v>
          </cell>
          <cell r="F9548" t="str">
            <v>처리시도횟수</v>
          </cell>
        </row>
        <row r="9549">
          <cell r="E9549" t="str">
            <v>TRBL_MSG_CN</v>
          </cell>
          <cell r="F9549" t="str">
            <v>장애메시지내용</v>
          </cell>
        </row>
        <row r="9550">
          <cell r="E9550" t="str">
            <v>CRTR_YR</v>
          </cell>
          <cell r="F9550" t="str">
            <v>기준연도</v>
          </cell>
        </row>
        <row r="9551">
          <cell r="E9551" t="str">
            <v>ORGN_NM</v>
          </cell>
          <cell r="F9551" t="str">
            <v>단체명</v>
          </cell>
        </row>
        <row r="9552">
          <cell r="E9552" t="str">
            <v>CTPV_SGG_NM</v>
          </cell>
          <cell r="F9552" t="str">
            <v>시도시군구명</v>
          </cell>
        </row>
        <row r="9553">
          <cell r="E9553" t="str">
            <v>CTPV_NM</v>
          </cell>
          <cell r="F9553" t="str">
            <v>시도명</v>
          </cell>
        </row>
        <row r="9554">
          <cell r="E9554" t="str">
            <v>SGG_NM</v>
          </cell>
          <cell r="F9554" t="str">
            <v>시군구명</v>
          </cell>
        </row>
        <row r="9555">
          <cell r="E9555" t="str">
            <v>SGG_CD</v>
          </cell>
          <cell r="F9555" t="str">
            <v>시군구코드</v>
          </cell>
        </row>
        <row r="9556">
          <cell r="E9556" t="str">
            <v>LOAD_DT</v>
          </cell>
          <cell r="F9556" t="str">
            <v>적재일시</v>
          </cell>
        </row>
        <row r="9557">
          <cell r="E9557" t="str">
            <v>LINK_SN</v>
          </cell>
          <cell r="F9557" t="str">
            <v>연계일련번호</v>
          </cell>
        </row>
        <row r="9558">
          <cell r="E9558" t="str">
            <v>LINK_DMND_DT</v>
          </cell>
          <cell r="F9558" t="str">
            <v>연계요청일시</v>
          </cell>
        </row>
        <row r="9559">
          <cell r="E9559" t="str">
            <v>DTY_SPRTN_CD</v>
          </cell>
          <cell r="F9559" t="str">
            <v>업무구분코드</v>
          </cell>
        </row>
        <row r="9560">
          <cell r="E9560" t="str">
            <v>DTY_PRCS_DT</v>
          </cell>
          <cell r="F9560" t="str">
            <v>업무처리일시</v>
          </cell>
        </row>
        <row r="9561">
          <cell r="E9561" t="str">
            <v>DTY_TRNSF_PRCS_ST_CD</v>
          </cell>
          <cell r="F9561" t="str">
            <v>업무이관처리상태코드</v>
          </cell>
        </row>
        <row r="9562">
          <cell r="E9562" t="str">
            <v>MPIG_ID</v>
          </cell>
          <cell r="F9562" t="str">
            <v>매핑아이디</v>
          </cell>
        </row>
        <row r="9563">
          <cell r="E9563" t="str">
            <v>LINK_FLFL_DT</v>
          </cell>
          <cell r="F9563" t="str">
            <v>연계수행일시</v>
          </cell>
        </row>
        <row r="9564">
          <cell r="E9564" t="str">
            <v>LINK_PRCS_VL</v>
          </cell>
          <cell r="F9564" t="str">
            <v>연계처리값</v>
          </cell>
        </row>
        <row r="9565">
          <cell r="E9565" t="str">
            <v>LINK_PRCS_ST_CD</v>
          </cell>
          <cell r="F9565" t="str">
            <v>연계처리상태코드</v>
          </cell>
        </row>
        <row r="9566">
          <cell r="E9566" t="str">
            <v>PRCS_CTPV_CONT</v>
          </cell>
          <cell r="F9566" t="str">
            <v>처리시도횟수</v>
          </cell>
        </row>
        <row r="9567">
          <cell r="E9567" t="str">
            <v>TRBL_MSG_CN</v>
          </cell>
          <cell r="F9567" t="str">
            <v>장애메시지내용</v>
          </cell>
        </row>
        <row r="9568">
          <cell r="E9568" t="str">
            <v>CRTR_YR</v>
          </cell>
          <cell r="F9568" t="str">
            <v>기준연도</v>
          </cell>
        </row>
        <row r="9569">
          <cell r="E9569" t="str">
            <v>BIZ_NM</v>
          </cell>
          <cell r="F9569" t="str">
            <v>사업명</v>
          </cell>
        </row>
        <row r="9570">
          <cell r="E9570" t="str">
            <v>MNGM_INST_NM</v>
          </cell>
          <cell r="F9570" t="str">
            <v>주관기관명</v>
          </cell>
        </row>
        <row r="9571">
          <cell r="E9571" t="str">
            <v>CLTR_CTY_NM</v>
          </cell>
          <cell r="F9571" t="str">
            <v>문화도시명</v>
          </cell>
        </row>
        <row r="9572">
          <cell r="E9572" t="str">
            <v>CLTR_CTY_DSGN_RELM_NM</v>
          </cell>
          <cell r="F9572" t="str">
            <v>문화도시지정분야명</v>
          </cell>
        </row>
        <row r="9573">
          <cell r="E9573" t="str">
            <v>STTY_DSGN_YN</v>
          </cell>
          <cell r="F9573" t="str">
            <v>법정지정여부</v>
          </cell>
        </row>
        <row r="9574">
          <cell r="E9574" t="str">
            <v>BGNG_YR</v>
          </cell>
          <cell r="F9574" t="str">
            <v>시작연도</v>
          </cell>
        </row>
        <row r="9575">
          <cell r="E9575" t="str">
            <v>END_YR</v>
          </cell>
          <cell r="F9575" t="str">
            <v>종료연도</v>
          </cell>
        </row>
        <row r="9576">
          <cell r="E9576" t="str">
            <v>SGG_CD</v>
          </cell>
          <cell r="F9576" t="str">
            <v>시군구코드</v>
          </cell>
        </row>
        <row r="9577">
          <cell r="E9577" t="str">
            <v>DSGN_YM</v>
          </cell>
          <cell r="F9577" t="str">
            <v>지정연월</v>
          </cell>
        </row>
        <row r="9578">
          <cell r="E9578" t="str">
            <v>LOAD_DT</v>
          </cell>
          <cell r="F9578" t="str">
            <v>적재일시</v>
          </cell>
        </row>
        <row r="9579">
          <cell r="E9579" t="str">
            <v>LINK_SN</v>
          </cell>
          <cell r="F9579" t="str">
            <v>연계일련번호</v>
          </cell>
        </row>
        <row r="9580">
          <cell r="E9580" t="str">
            <v>LINK_DMND_DT</v>
          </cell>
          <cell r="F9580" t="str">
            <v>연계요청일시</v>
          </cell>
        </row>
        <row r="9581">
          <cell r="E9581" t="str">
            <v>DTY_SPRTN_CD</v>
          </cell>
          <cell r="F9581" t="str">
            <v>업무구분코드</v>
          </cell>
        </row>
        <row r="9582">
          <cell r="E9582" t="str">
            <v>DTY_PRCS_DT</v>
          </cell>
          <cell r="F9582" t="str">
            <v>업무처리일시</v>
          </cell>
        </row>
        <row r="9583">
          <cell r="E9583" t="str">
            <v>DTY_TRNSF_PRCS_ST_CD</v>
          </cell>
          <cell r="F9583" t="str">
            <v>업무이관처리상태코드</v>
          </cell>
        </row>
        <row r="9584">
          <cell r="E9584" t="str">
            <v>MPIG_ID</v>
          </cell>
          <cell r="F9584" t="str">
            <v>매핑아이디</v>
          </cell>
        </row>
        <row r="9585">
          <cell r="E9585" t="str">
            <v>LINK_FLFL_DT</v>
          </cell>
          <cell r="F9585" t="str">
            <v>연계수행일시</v>
          </cell>
        </row>
        <row r="9586">
          <cell r="E9586" t="str">
            <v>LINK_PRCS_VL</v>
          </cell>
          <cell r="F9586" t="str">
            <v>연계처리값</v>
          </cell>
        </row>
        <row r="9587">
          <cell r="E9587" t="str">
            <v>LINK_PRCS_ST_CD</v>
          </cell>
          <cell r="F9587" t="str">
            <v>연계처리상태코드</v>
          </cell>
        </row>
        <row r="9588">
          <cell r="E9588" t="str">
            <v>PRCS_CTPV_CONT</v>
          </cell>
          <cell r="F9588" t="str">
            <v>처리시도횟수</v>
          </cell>
        </row>
        <row r="9589">
          <cell r="E9589" t="str">
            <v>TRBL_MSG_CN</v>
          </cell>
          <cell r="F9589" t="str">
            <v>장애메시지내용</v>
          </cell>
        </row>
        <row r="9590">
          <cell r="E9590" t="str">
            <v>CRTR_YR</v>
          </cell>
          <cell r="F9590" t="str">
            <v>기준연도</v>
          </cell>
        </row>
        <row r="9591">
          <cell r="E9591" t="str">
            <v>DSGN_YR</v>
          </cell>
          <cell r="F9591" t="str">
            <v>지정연도</v>
          </cell>
        </row>
        <row r="9592">
          <cell r="E9592" t="str">
            <v>CLTR_DST_NM</v>
          </cell>
          <cell r="F9592" t="str">
            <v>문화지구명</v>
          </cell>
        </row>
        <row r="9593">
          <cell r="E9593" t="str">
            <v>DADDR</v>
          </cell>
          <cell r="F9593" t="str">
            <v>상세주소</v>
          </cell>
        </row>
        <row r="9594">
          <cell r="E9594" t="str">
            <v>BCNC_RSRC_NM</v>
          </cell>
          <cell r="F9594" t="str">
            <v>밀집자원명</v>
          </cell>
        </row>
        <row r="9595">
          <cell r="E9595" t="str">
            <v>DSGN_PRPS_CN</v>
          </cell>
          <cell r="F9595" t="str">
            <v>지정목적내용</v>
          </cell>
        </row>
        <row r="9596">
          <cell r="E9596" t="str">
            <v>SIAR</v>
          </cell>
          <cell r="F9596" t="str">
            <v>대지면적</v>
          </cell>
        </row>
        <row r="9597">
          <cell r="E9597" t="str">
            <v>MNOR_NM</v>
          </cell>
          <cell r="F9597" t="str">
            <v>조례명</v>
          </cell>
        </row>
        <row r="9598">
          <cell r="E9598" t="str">
            <v>SGG_CD</v>
          </cell>
          <cell r="F9598" t="str">
            <v>시군구코드</v>
          </cell>
        </row>
        <row r="9599">
          <cell r="E9599" t="str">
            <v>LOAD_DT</v>
          </cell>
          <cell r="F9599" t="str">
            <v>적재일시</v>
          </cell>
        </row>
        <row r="9600">
          <cell r="E9600" t="str">
            <v>CRTR_YR</v>
          </cell>
          <cell r="F9600" t="str">
            <v>기준연도</v>
          </cell>
        </row>
        <row r="9601">
          <cell r="E9601" t="str">
            <v>SN</v>
          </cell>
          <cell r="F9601" t="str">
            <v>일련번호</v>
          </cell>
        </row>
        <row r="9602">
          <cell r="E9602" t="str">
            <v>CTPV_CD</v>
          </cell>
          <cell r="F9602" t="str">
            <v>시도코드</v>
          </cell>
        </row>
        <row r="9603">
          <cell r="E9603" t="str">
            <v>SGG_CD</v>
          </cell>
          <cell r="F9603" t="str">
            <v>시군구코드</v>
          </cell>
        </row>
        <row r="9604">
          <cell r="E9604" t="str">
            <v>FCLT_NM</v>
          </cell>
          <cell r="F9604" t="str">
            <v>시설명</v>
          </cell>
        </row>
        <row r="9605">
          <cell r="E9605" t="str">
            <v>CTPV_NM</v>
          </cell>
          <cell r="F9605" t="str">
            <v>시도명</v>
          </cell>
        </row>
        <row r="9606">
          <cell r="E9606" t="str">
            <v>SGG_NM</v>
          </cell>
          <cell r="F9606" t="str">
            <v>시군구명</v>
          </cell>
        </row>
        <row r="9607">
          <cell r="E9607" t="str">
            <v>FCLT_KND_NM</v>
          </cell>
          <cell r="F9607" t="str">
            <v>시설종류명</v>
          </cell>
        </row>
        <row r="9608">
          <cell r="E9608" t="str">
            <v>OWSP_INST_NM</v>
          </cell>
          <cell r="F9608" t="str">
            <v>소유기관명</v>
          </cell>
        </row>
        <row r="9609">
          <cell r="E9609" t="str">
            <v>MNG_MNBD_NM</v>
          </cell>
          <cell r="F9609" t="str">
            <v>관리주체명</v>
          </cell>
        </row>
        <row r="9610">
          <cell r="E9610" t="str">
            <v>LOAD_DT</v>
          </cell>
          <cell r="F9610" t="str">
            <v>적재일시</v>
          </cell>
        </row>
        <row r="9611">
          <cell r="E9611" t="str">
            <v>CRTR_YM</v>
          </cell>
          <cell r="F9611" t="str">
            <v>기준연월</v>
          </cell>
        </row>
        <row r="9612">
          <cell r="E9612" t="str">
            <v>DAT_MNG_NO</v>
          </cell>
          <cell r="F9612" t="str">
            <v>데이터관리번호</v>
          </cell>
        </row>
        <row r="9613">
          <cell r="E9613" t="str">
            <v>DATA_TTL_NM</v>
          </cell>
          <cell r="F9613" t="str">
            <v>자료제목명</v>
          </cell>
        </row>
        <row r="9614">
          <cell r="E9614" t="str">
            <v>CLTR_PLNG_THM_NM</v>
          </cell>
          <cell r="F9614" t="str">
            <v>문화기획테마명</v>
          </cell>
        </row>
        <row r="9615">
          <cell r="E9615" t="str">
            <v>CLTR_PLNG_LRNK_THM_NM</v>
          </cell>
          <cell r="F9615" t="str">
            <v>문화기획하위테마명</v>
          </cell>
        </row>
        <row r="9616">
          <cell r="E9616" t="str">
            <v>CLTR_PLNG_CLSF_NM</v>
          </cell>
          <cell r="F9616" t="str">
            <v>문화기획분류명</v>
          </cell>
        </row>
        <row r="9617">
          <cell r="E9617" t="str">
            <v>CLTR_PLNG_LRNK_CLSF_NM</v>
          </cell>
          <cell r="F9617" t="str">
            <v>문화기획하위분류명</v>
          </cell>
        </row>
        <row r="9618">
          <cell r="E9618" t="str">
            <v>CLTR_PLNG_THMA_NM</v>
          </cell>
          <cell r="F9618" t="str">
            <v>문화기획주제명</v>
          </cell>
        </row>
        <row r="9619">
          <cell r="E9619" t="str">
            <v>CLTR_PLNG_MID_THMA_NM</v>
          </cell>
          <cell r="F9619" t="str">
            <v>문화기획중주제명</v>
          </cell>
        </row>
        <row r="9620">
          <cell r="E9620" t="str">
            <v>SMY_CN</v>
          </cell>
          <cell r="F9620" t="str">
            <v>요약내용</v>
          </cell>
        </row>
        <row r="9621">
          <cell r="E9621" t="str">
            <v>RPRS_IMG_THN_URL_ADDR</v>
          </cell>
          <cell r="F9621" t="str">
            <v>대표이미지섬네일URL주소</v>
          </cell>
        </row>
        <row r="9622">
          <cell r="E9622" t="str">
            <v>DTL_URL_ADDR</v>
          </cell>
          <cell r="F9622" t="str">
            <v>상세URL주소</v>
          </cell>
        </row>
        <row r="9623">
          <cell r="E9623" t="str">
            <v>CTPV_NM</v>
          </cell>
          <cell r="F9623" t="str">
            <v>시도명</v>
          </cell>
        </row>
        <row r="9624">
          <cell r="E9624" t="str">
            <v>SGG_NM</v>
          </cell>
          <cell r="F9624" t="str">
            <v>시군구명</v>
          </cell>
        </row>
        <row r="9625">
          <cell r="E9625" t="str">
            <v>ADDR</v>
          </cell>
          <cell r="F9625" t="str">
            <v>주소</v>
          </cell>
        </row>
        <row r="9626">
          <cell r="E9626" t="str">
            <v>LOT</v>
          </cell>
          <cell r="F9626" t="str">
            <v>경도</v>
          </cell>
        </row>
        <row r="9627">
          <cell r="E9627" t="str">
            <v>LAT</v>
          </cell>
          <cell r="F9627" t="str">
            <v>위도</v>
          </cell>
        </row>
        <row r="9628">
          <cell r="E9628" t="str">
            <v>REG_YMD</v>
          </cell>
          <cell r="F9628" t="str">
            <v>등록일자</v>
          </cell>
        </row>
        <row r="9629">
          <cell r="E9629" t="str">
            <v>COR_KWRD_CN</v>
          </cell>
          <cell r="F9629" t="str">
            <v>핵심키워드내용</v>
          </cell>
        </row>
        <row r="9630">
          <cell r="E9630" t="str">
            <v>OPEN_YMD</v>
          </cell>
          <cell r="F9630" t="str">
            <v>개방일자</v>
          </cell>
        </row>
        <row r="9631">
          <cell r="E9631" t="str">
            <v>SGG_CD</v>
          </cell>
          <cell r="F9631" t="str">
            <v>시군구코드</v>
          </cell>
        </row>
        <row r="9632">
          <cell r="E9632" t="str">
            <v>LOAD_DT</v>
          </cell>
          <cell r="F9632" t="str">
            <v>적재일시</v>
          </cell>
        </row>
        <row r="9633">
          <cell r="E9633" t="str">
            <v>LINK_SN</v>
          </cell>
          <cell r="F9633" t="str">
            <v>연계일련번호</v>
          </cell>
        </row>
        <row r="9634">
          <cell r="E9634" t="str">
            <v>LINK_DMND_DT</v>
          </cell>
          <cell r="F9634" t="str">
            <v>연계요청일시</v>
          </cell>
        </row>
        <row r="9635">
          <cell r="E9635" t="str">
            <v>DTY_SPRTN_CD</v>
          </cell>
          <cell r="F9635" t="str">
            <v>업무구분코드</v>
          </cell>
        </row>
        <row r="9636">
          <cell r="E9636" t="str">
            <v>DTY_PRCS_DT</v>
          </cell>
          <cell r="F9636" t="str">
            <v>업무처리일시</v>
          </cell>
        </row>
        <row r="9637">
          <cell r="E9637" t="str">
            <v>DTY_TRNSF_PRCS_ST_CD</v>
          </cell>
          <cell r="F9637" t="str">
            <v>업무이관처리상태코드</v>
          </cell>
        </row>
        <row r="9638">
          <cell r="E9638" t="str">
            <v>MPIG_ID</v>
          </cell>
          <cell r="F9638" t="str">
            <v>매핑아이디</v>
          </cell>
        </row>
        <row r="9639">
          <cell r="E9639" t="str">
            <v>LINK_FLFL_DT</v>
          </cell>
          <cell r="F9639" t="str">
            <v>연계수행일시</v>
          </cell>
        </row>
        <row r="9640">
          <cell r="E9640" t="str">
            <v>LINK_PRCS_VL</v>
          </cell>
          <cell r="F9640" t="str">
            <v>연계처리값</v>
          </cell>
        </row>
        <row r="9641">
          <cell r="E9641" t="str">
            <v>LINK_PRCS_ST_CD</v>
          </cell>
          <cell r="F9641" t="str">
            <v>연계처리상태코드</v>
          </cell>
        </row>
        <row r="9642">
          <cell r="E9642" t="str">
            <v>PRCS_CTPV_CONT</v>
          </cell>
          <cell r="F9642" t="str">
            <v>처리시도횟수</v>
          </cell>
        </row>
        <row r="9643">
          <cell r="E9643" t="str">
            <v>TRBL_MSG_CN</v>
          </cell>
          <cell r="F9643" t="str">
            <v>장애메시지내용</v>
          </cell>
        </row>
        <row r="9644">
          <cell r="E9644" t="str">
            <v>CRTR_YR</v>
          </cell>
          <cell r="F9644" t="str">
            <v>기준연도</v>
          </cell>
        </row>
        <row r="9645">
          <cell r="E9645" t="str">
            <v>BIZ_NM</v>
          </cell>
          <cell r="F9645" t="str">
            <v>사업명</v>
          </cell>
        </row>
        <row r="9646">
          <cell r="E9646" t="str">
            <v>MNGM_INST_NM</v>
          </cell>
          <cell r="F9646" t="str">
            <v>주관기관명</v>
          </cell>
        </row>
        <row r="9647">
          <cell r="E9647" t="str">
            <v>CLTR_VLG_NM</v>
          </cell>
          <cell r="F9647" t="str">
            <v>문화마을명</v>
          </cell>
        </row>
        <row r="9648">
          <cell r="E9648" t="str">
            <v>CLTR_VLG_RGN_NM</v>
          </cell>
          <cell r="F9648" t="str">
            <v>문화마을지역명</v>
          </cell>
        </row>
        <row r="9649">
          <cell r="E9649" t="str">
            <v>BGNG_YR</v>
          </cell>
          <cell r="F9649" t="str">
            <v>시작연도</v>
          </cell>
        </row>
        <row r="9650">
          <cell r="E9650" t="str">
            <v>END_YR</v>
          </cell>
          <cell r="F9650" t="str">
            <v>종료연도</v>
          </cell>
        </row>
        <row r="9651">
          <cell r="E9651" t="str">
            <v>SGG_CD</v>
          </cell>
          <cell r="F9651" t="str">
            <v>시군구코드</v>
          </cell>
        </row>
        <row r="9652">
          <cell r="E9652" t="str">
            <v>LOAD_DT</v>
          </cell>
          <cell r="F9652" t="str">
            <v>적재일시</v>
          </cell>
        </row>
        <row r="9653">
          <cell r="E9653" t="str">
            <v>LINK_SN</v>
          </cell>
          <cell r="F9653" t="str">
            <v>연계일련번호</v>
          </cell>
        </row>
        <row r="9654">
          <cell r="E9654" t="str">
            <v>LINK_DMND_DT</v>
          </cell>
          <cell r="F9654" t="str">
            <v>연계요청일시</v>
          </cell>
        </row>
        <row r="9655">
          <cell r="E9655" t="str">
            <v>DTY_SPRTN_CD</v>
          </cell>
          <cell r="F9655" t="str">
            <v>업무구분코드</v>
          </cell>
        </row>
        <row r="9656">
          <cell r="E9656" t="str">
            <v>DTY_PRCS_DT</v>
          </cell>
          <cell r="F9656" t="str">
            <v>업무처리일시</v>
          </cell>
        </row>
        <row r="9657">
          <cell r="E9657" t="str">
            <v>DTY_TRNSF_PRCS_ST_CD</v>
          </cell>
          <cell r="F9657" t="str">
            <v>업무이관처리상태코드</v>
          </cell>
        </row>
        <row r="9658">
          <cell r="E9658" t="str">
            <v>MPIG_ID</v>
          </cell>
          <cell r="F9658" t="str">
            <v>매핑아이디</v>
          </cell>
        </row>
        <row r="9659">
          <cell r="E9659" t="str">
            <v>LINK_FLFL_DT</v>
          </cell>
          <cell r="F9659" t="str">
            <v>연계수행일시</v>
          </cell>
        </row>
        <row r="9660">
          <cell r="E9660" t="str">
            <v>LINK_PRCS_VL</v>
          </cell>
          <cell r="F9660" t="str">
            <v>연계처리값</v>
          </cell>
        </row>
        <row r="9661">
          <cell r="E9661" t="str">
            <v>LINK_PRCS_ST_CD</v>
          </cell>
          <cell r="F9661" t="str">
            <v>연계처리상태코드</v>
          </cell>
        </row>
        <row r="9662">
          <cell r="E9662" t="str">
            <v>PRCS_CTPV_CONT</v>
          </cell>
          <cell r="F9662" t="str">
            <v>처리시도횟수</v>
          </cell>
        </row>
        <row r="9663">
          <cell r="E9663" t="str">
            <v>TRBL_MSG_CN</v>
          </cell>
          <cell r="F9663" t="str">
            <v>장애메시지내용</v>
          </cell>
        </row>
        <row r="9664">
          <cell r="E9664" t="str">
            <v>CRTR_YR</v>
          </cell>
          <cell r="F9664" t="str">
            <v>기준연도</v>
          </cell>
        </row>
        <row r="9665">
          <cell r="E9665" t="str">
            <v>CTY_PARK_MNG_NO</v>
          </cell>
          <cell r="F9665" t="str">
            <v>도시공원관리번호</v>
          </cell>
        </row>
        <row r="9666">
          <cell r="E9666" t="str">
            <v>CTY_PARK_NM</v>
          </cell>
          <cell r="F9666" t="str">
            <v>도시공원명</v>
          </cell>
        </row>
        <row r="9667">
          <cell r="E9667" t="str">
            <v>CTY_PARK_SPRTN_NM</v>
          </cell>
          <cell r="F9667" t="str">
            <v>도시공원구분명</v>
          </cell>
        </row>
        <row r="9668">
          <cell r="E9668" t="str">
            <v>ROAD_NM_ADDR</v>
          </cell>
          <cell r="F9668" t="str">
            <v>도로명주소</v>
          </cell>
        </row>
        <row r="9669">
          <cell r="E9669" t="str">
            <v>LOTNO_ADDR</v>
          </cell>
          <cell r="F9669" t="str">
            <v>지번주소</v>
          </cell>
        </row>
        <row r="9670">
          <cell r="E9670" t="str">
            <v>LOT</v>
          </cell>
          <cell r="F9670" t="str">
            <v>경도</v>
          </cell>
        </row>
        <row r="9671">
          <cell r="E9671" t="str">
            <v>LAT</v>
          </cell>
          <cell r="F9671" t="str">
            <v>위도</v>
          </cell>
        </row>
        <row r="9672">
          <cell r="E9672" t="str">
            <v>CTY_PARK_AR</v>
          </cell>
          <cell r="F9672" t="str">
            <v>도시공원면적</v>
          </cell>
        </row>
        <row r="9673">
          <cell r="E9673" t="str">
            <v>PARK_HOLD_SPOR_FCLT_CN</v>
          </cell>
          <cell r="F9673" t="str">
            <v>공원보유운동시설내용</v>
          </cell>
        </row>
        <row r="9674">
          <cell r="E9674" t="str">
            <v>PARK_HOLD_AMMT_FCLT_CN</v>
          </cell>
          <cell r="F9674" t="str">
            <v>공원보유유희시설내용</v>
          </cell>
        </row>
        <row r="9675">
          <cell r="E9675" t="str">
            <v>PARK_HOLD_CNC_FCLT_CN</v>
          </cell>
          <cell r="F9675" t="str">
            <v>공원보유편익시설내용</v>
          </cell>
        </row>
        <row r="9676">
          <cell r="E9676" t="str">
            <v>PARK_HOLD_CLRE_FCLT_CN</v>
          </cell>
          <cell r="F9676" t="str">
            <v>공원보유교양시설내용</v>
          </cell>
        </row>
        <row r="9677">
          <cell r="E9677" t="str">
            <v>PARK_HOLD_ETC_FCLT_CN</v>
          </cell>
          <cell r="F9677" t="str">
            <v>공원보유기타시설내용</v>
          </cell>
        </row>
        <row r="9678">
          <cell r="E9678" t="str">
            <v>ANCMNT_YMD</v>
          </cell>
          <cell r="F9678" t="str">
            <v>고시일자</v>
          </cell>
        </row>
        <row r="9679">
          <cell r="E9679" t="str">
            <v>MNG_INST_NM</v>
          </cell>
          <cell r="F9679" t="str">
            <v>관리기관명</v>
          </cell>
        </row>
        <row r="9680">
          <cell r="E9680" t="str">
            <v>TELNO</v>
          </cell>
          <cell r="F9680" t="str">
            <v>전화번호</v>
          </cell>
        </row>
        <row r="9681">
          <cell r="E9681" t="str">
            <v>CRTR_YMD</v>
          </cell>
          <cell r="F9681" t="str">
            <v>기준일자</v>
          </cell>
        </row>
        <row r="9682">
          <cell r="E9682" t="str">
            <v>PVSN_INST_ID</v>
          </cell>
          <cell r="F9682" t="str">
            <v>제공기관아이디</v>
          </cell>
        </row>
        <row r="9683">
          <cell r="E9683" t="str">
            <v>PVSN_INST_NM</v>
          </cell>
          <cell r="F9683" t="str">
            <v>제공기관명</v>
          </cell>
        </row>
        <row r="9684">
          <cell r="E9684" t="str">
            <v>SGG_CD</v>
          </cell>
          <cell r="F9684" t="str">
            <v>시군구코드</v>
          </cell>
        </row>
        <row r="9685">
          <cell r="E9685" t="str">
            <v>LVPP_DONG_CD</v>
          </cell>
          <cell r="F9685" t="str">
            <v>생활인구행정동코드</v>
          </cell>
        </row>
        <row r="9686">
          <cell r="E9686" t="str">
            <v>LOAD_DT</v>
          </cell>
          <cell r="F9686" t="str">
            <v>적재일시</v>
          </cell>
        </row>
        <row r="9687">
          <cell r="E9687" t="str">
            <v>LINK_SN</v>
          </cell>
          <cell r="F9687" t="str">
            <v>연계일련번호</v>
          </cell>
        </row>
        <row r="9688">
          <cell r="E9688" t="str">
            <v>LINK_DMND_DT</v>
          </cell>
          <cell r="F9688" t="str">
            <v>연계요청일시</v>
          </cell>
        </row>
        <row r="9689">
          <cell r="E9689" t="str">
            <v>DTY_SPRTN_CD</v>
          </cell>
          <cell r="F9689" t="str">
            <v>업무구분코드</v>
          </cell>
        </row>
        <row r="9690">
          <cell r="E9690" t="str">
            <v>DTY_PRCS_DT</v>
          </cell>
          <cell r="F9690" t="str">
            <v>업무처리일시</v>
          </cell>
        </row>
        <row r="9691">
          <cell r="E9691" t="str">
            <v>DTY_TRNSF_PRCS_ST_CD</v>
          </cell>
          <cell r="F9691" t="str">
            <v>업무이관처리상태코드</v>
          </cell>
        </row>
        <row r="9692">
          <cell r="E9692" t="str">
            <v>MPIG_ID</v>
          </cell>
          <cell r="F9692" t="str">
            <v>매핑아이디</v>
          </cell>
        </row>
        <row r="9693">
          <cell r="E9693" t="str">
            <v>LINK_FLFL_DT</v>
          </cell>
          <cell r="F9693" t="str">
            <v>연계수행일시</v>
          </cell>
        </row>
        <row r="9694">
          <cell r="E9694" t="str">
            <v>INST_CD</v>
          </cell>
          <cell r="F9694" t="str">
            <v>기관코드</v>
          </cell>
        </row>
        <row r="9695">
          <cell r="E9695" t="str">
            <v>FCLT_NM</v>
          </cell>
          <cell r="F9695" t="str">
            <v>시설명</v>
          </cell>
        </row>
        <row r="9696">
          <cell r="E9696" t="str">
            <v>CTPV_NM</v>
          </cell>
          <cell r="F9696" t="str">
            <v>시도명</v>
          </cell>
        </row>
        <row r="9697">
          <cell r="E9697" t="str">
            <v>SGG_NM</v>
          </cell>
          <cell r="F9697" t="str">
            <v>시군구명</v>
          </cell>
        </row>
        <row r="9698">
          <cell r="E9698" t="str">
            <v>INST_DADDR</v>
          </cell>
          <cell r="F9698" t="str">
            <v>기관상세주소</v>
          </cell>
        </row>
        <row r="9699">
          <cell r="E9699" t="str">
            <v>INST_TELNO</v>
          </cell>
          <cell r="F9699" t="str">
            <v>기관전화번호</v>
          </cell>
        </row>
        <row r="9700">
          <cell r="E9700" t="str">
            <v>LINK_SYS_ID</v>
          </cell>
          <cell r="F9700" t="str">
            <v>연계시스템아이디</v>
          </cell>
        </row>
        <row r="9701">
          <cell r="E9701" t="str">
            <v>SEED_ID</v>
          </cell>
          <cell r="F9701" t="str">
            <v>시드아이디</v>
          </cell>
        </row>
        <row r="9702">
          <cell r="E9702" t="str">
            <v>DTL_URL_ADDR</v>
          </cell>
          <cell r="F9702" t="str">
            <v>상세URL주소</v>
          </cell>
        </row>
        <row r="9703">
          <cell r="E9703" t="str">
            <v>LOAD_DT</v>
          </cell>
          <cell r="F9703" t="str">
            <v>적재일시</v>
          </cell>
        </row>
        <row r="9704">
          <cell r="E9704" t="str">
            <v>LINK_SN</v>
          </cell>
          <cell r="F9704" t="str">
            <v>연계일련번호</v>
          </cell>
        </row>
        <row r="9705">
          <cell r="E9705" t="str">
            <v>LINK_DMND_DT</v>
          </cell>
          <cell r="F9705" t="str">
            <v>연계요청일시</v>
          </cell>
        </row>
        <row r="9706">
          <cell r="E9706" t="str">
            <v>DTY_SPRTN_CD</v>
          </cell>
          <cell r="F9706" t="str">
            <v>업무구분코드</v>
          </cell>
        </row>
        <row r="9707">
          <cell r="E9707" t="str">
            <v>DTY_PRCS_DT</v>
          </cell>
          <cell r="F9707" t="str">
            <v>업무처리일시</v>
          </cell>
        </row>
        <row r="9708">
          <cell r="E9708" t="str">
            <v>DTY_TRNSF_PRCS_ST_CD</v>
          </cell>
          <cell r="F9708" t="str">
            <v>업무이관처리상태코드</v>
          </cell>
        </row>
        <row r="9709">
          <cell r="E9709" t="str">
            <v>MPIG_ID</v>
          </cell>
          <cell r="F9709" t="str">
            <v>매핑아이디</v>
          </cell>
        </row>
        <row r="9710">
          <cell r="E9710" t="str">
            <v>LINK_FLFL_DT</v>
          </cell>
          <cell r="F9710" t="str">
            <v>연계수행일시</v>
          </cell>
        </row>
        <row r="9711">
          <cell r="E9711" t="str">
            <v>LINK_PRCS_VL</v>
          </cell>
          <cell r="F9711" t="str">
            <v>연계처리값</v>
          </cell>
        </row>
        <row r="9712">
          <cell r="E9712" t="str">
            <v>LINK_PRCS_ST_CD</v>
          </cell>
          <cell r="F9712" t="str">
            <v>연계처리상태코드</v>
          </cell>
        </row>
        <row r="9713">
          <cell r="E9713" t="str">
            <v>PRCS_CTPV_CONT</v>
          </cell>
          <cell r="F9713" t="str">
            <v>처리시도횟수</v>
          </cell>
        </row>
        <row r="9714">
          <cell r="E9714" t="str">
            <v>TRBL_MSG_CN</v>
          </cell>
          <cell r="F9714" t="str">
            <v>장애메시지내용</v>
          </cell>
        </row>
        <row r="9715">
          <cell r="E9715" t="str">
            <v>CRTR_YMD</v>
          </cell>
          <cell r="F9715" t="str">
            <v>기준일자</v>
          </cell>
        </row>
        <row r="9716">
          <cell r="E9716" t="str">
            <v>CTPV_SGG_NM</v>
          </cell>
          <cell r="F9716" t="str">
            <v>시도시군구명</v>
          </cell>
        </row>
        <row r="9717">
          <cell r="E9717" t="str">
            <v>TOUR_TPIN_CLSF_CD</v>
          </cell>
          <cell r="F9717" t="str">
            <v>관광업종분류코드</v>
          </cell>
        </row>
        <row r="9718">
          <cell r="E9718" t="str">
            <v>AMDB</v>
          </cell>
          <cell r="F9718" t="str">
            <v>지출액</v>
          </cell>
        </row>
        <row r="9719">
          <cell r="E9719" t="str">
            <v>SGG_CD</v>
          </cell>
          <cell r="F9719" t="str">
            <v>시군구코드</v>
          </cell>
        </row>
        <row r="9720">
          <cell r="E9720" t="str">
            <v>LOAD_DT</v>
          </cell>
          <cell r="F9720" t="str">
            <v>적재일시</v>
          </cell>
        </row>
        <row r="9721">
          <cell r="E9721" t="str">
            <v>LINK_SN</v>
          </cell>
          <cell r="F9721" t="str">
            <v>연계일련번호</v>
          </cell>
        </row>
        <row r="9722">
          <cell r="E9722" t="str">
            <v>LINK_DMND_DT</v>
          </cell>
          <cell r="F9722" t="str">
            <v>연계요청일시</v>
          </cell>
        </row>
        <row r="9723">
          <cell r="E9723" t="str">
            <v>DTY_SPRTN_CD</v>
          </cell>
          <cell r="F9723" t="str">
            <v>업무구분코드</v>
          </cell>
        </row>
        <row r="9724">
          <cell r="E9724" t="str">
            <v>DTY_PRCS_DT</v>
          </cell>
          <cell r="F9724" t="str">
            <v>업무처리일시</v>
          </cell>
        </row>
        <row r="9725">
          <cell r="E9725" t="str">
            <v>DTY_TRNSF_PRCS_ST_CD</v>
          </cell>
          <cell r="F9725" t="str">
            <v>업무이관처리상태코드</v>
          </cell>
        </row>
        <row r="9726">
          <cell r="E9726" t="str">
            <v>MPIG_ID</v>
          </cell>
          <cell r="F9726" t="str">
            <v>매핑아이디</v>
          </cell>
        </row>
        <row r="9727">
          <cell r="E9727" t="str">
            <v>LINK_FLFL_DT</v>
          </cell>
          <cell r="F9727" t="str">
            <v>연계수행일시</v>
          </cell>
        </row>
        <row r="9728">
          <cell r="E9728" t="str">
            <v>LINK_PRCS_VL</v>
          </cell>
          <cell r="F9728" t="str">
            <v>연계처리값</v>
          </cell>
        </row>
        <row r="9729">
          <cell r="E9729" t="str">
            <v>LINK_PRCS_ST_CD</v>
          </cell>
          <cell r="F9729" t="str">
            <v>연계처리상태코드</v>
          </cell>
        </row>
        <row r="9730">
          <cell r="E9730" t="str">
            <v>PRCS_CTPV_CONT</v>
          </cell>
          <cell r="F9730" t="str">
            <v>처리시도횟수</v>
          </cell>
        </row>
        <row r="9731">
          <cell r="E9731" t="str">
            <v>TRBL_MSG_CN</v>
          </cell>
          <cell r="F9731" t="str">
            <v>장애메시지내용</v>
          </cell>
        </row>
        <row r="9732">
          <cell r="E9732" t="str">
            <v>CRTR_YMD</v>
          </cell>
          <cell r="F9732" t="str">
            <v>기준일자</v>
          </cell>
        </row>
        <row r="9733">
          <cell r="E9733" t="str">
            <v>CTPV_SGG_NM</v>
          </cell>
          <cell r="F9733" t="str">
            <v>시도시군구명</v>
          </cell>
        </row>
        <row r="9734">
          <cell r="E9734" t="str">
            <v>PRPS_RGN_TP_CD</v>
          </cell>
          <cell r="F9734" t="str">
            <v>목적지역유형코드</v>
          </cell>
        </row>
        <row r="9735">
          <cell r="E9735" t="str">
            <v>INFO_SRCH_NOCS</v>
          </cell>
          <cell r="F9735" t="str">
            <v>정보검색건수</v>
          </cell>
        </row>
        <row r="9736">
          <cell r="E9736" t="str">
            <v>SGG_CD</v>
          </cell>
          <cell r="F9736" t="str">
            <v>시군구코드</v>
          </cell>
        </row>
        <row r="9737">
          <cell r="E9737" t="str">
            <v>LOAD_DT</v>
          </cell>
          <cell r="F9737" t="str">
            <v>적재일시</v>
          </cell>
        </row>
        <row r="9738">
          <cell r="E9738" t="str">
            <v>LINK_SN</v>
          </cell>
          <cell r="F9738" t="str">
            <v>연계일련번호</v>
          </cell>
        </row>
        <row r="9739">
          <cell r="E9739" t="str">
            <v>LINK_DMND_DT</v>
          </cell>
          <cell r="F9739" t="str">
            <v>연계요청일시</v>
          </cell>
        </row>
        <row r="9740">
          <cell r="E9740" t="str">
            <v>DTY_SPRTN_CD</v>
          </cell>
          <cell r="F9740" t="str">
            <v>업무구분코드</v>
          </cell>
        </row>
        <row r="9741">
          <cell r="E9741" t="str">
            <v>DTY_PRCS_DT</v>
          </cell>
          <cell r="F9741" t="str">
            <v>업무처리일시</v>
          </cell>
        </row>
        <row r="9742">
          <cell r="E9742" t="str">
            <v>DTY_TRNSF_PRCS_ST_CD</v>
          </cell>
          <cell r="F9742" t="str">
            <v>업무이관처리상태코드</v>
          </cell>
        </row>
        <row r="9743">
          <cell r="E9743" t="str">
            <v>MPIG_ID</v>
          </cell>
          <cell r="F9743" t="str">
            <v>매핑아이디</v>
          </cell>
        </row>
        <row r="9744">
          <cell r="E9744" t="str">
            <v>LINK_FLFL_DT</v>
          </cell>
          <cell r="F9744" t="str">
            <v>연계수행일시</v>
          </cell>
        </row>
        <row r="9745">
          <cell r="E9745" t="str">
            <v>LINK_PRCS_VL</v>
          </cell>
          <cell r="F9745" t="str">
            <v>연계처리값</v>
          </cell>
        </row>
        <row r="9746">
          <cell r="E9746" t="str">
            <v>LINK_PRCS_ST_CD</v>
          </cell>
          <cell r="F9746" t="str">
            <v>연계처리상태코드</v>
          </cell>
        </row>
        <row r="9747">
          <cell r="E9747" t="str">
            <v>PRCS_CTPV_CONT</v>
          </cell>
          <cell r="F9747" t="str">
            <v>처리시도횟수</v>
          </cell>
        </row>
        <row r="9748">
          <cell r="E9748" t="str">
            <v>TRBL_MSG_CN</v>
          </cell>
          <cell r="F9748" t="str">
            <v>장애메시지내용</v>
          </cell>
        </row>
        <row r="9749">
          <cell r="E9749" t="str">
            <v>CRTR_YM</v>
          </cell>
          <cell r="F9749" t="str">
            <v>기준연월</v>
          </cell>
        </row>
        <row r="9750">
          <cell r="E9750" t="str">
            <v>OTPT_ORDR_NO</v>
          </cell>
          <cell r="F9750" t="str">
            <v>출력순서번호</v>
          </cell>
        </row>
        <row r="9751">
          <cell r="E9751" t="str">
            <v>RNK</v>
          </cell>
          <cell r="F9751" t="str">
            <v>순위</v>
          </cell>
        </row>
        <row r="9752">
          <cell r="E9752" t="str">
            <v>BK_NM</v>
          </cell>
          <cell r="F9752" t="str">
            <v>도서명</v>
          </cell>
        </row>
        <row r="9753">
          <cell r="E9753" t="str">
            <v>AUT_NM</v>
          </cell>
          <cell r="F9753" t="str">
            <v>저자명</v>
          </cell>
        </row>
        <row r="9754">
          <cell r="E9754" t="str">
            <v>PBCP_NM</v>
          </cell>
          <cell r="F9754" t="str">
            <v>출판사명</v>
          </cell>
        </row>
        <row r="9755">
          <cell r="E9755" t="str">
            <v>PBL_YR</v>
          </cell>
          <cell r="F9755" t="str">
            <v>출판연도</v>
          </cell>
        </row>
        <row r="9756">
          <cell r="E9756" t="str">
            <v>ISBN_NO</v>
          </cell>
          <cell r="F9756" t="str">
            <v>ISBN번호</v>
          </cell>
        </row>
        <row r="9757">
          <cell r="E9757" t="str">
            <v>ISBN_ANXT_NO</v>
          </cell>
          <cell r="F9757" t="str">
            <v>ISBN부가번호</v>
          </cell>
        </row>
        <row r="9758">
          <cell r="E9758" t="str">
            <v>BK_VLM_NO</v>
          </cell>
          <cell r="F9758" t="str">
            <v>도서권번호</v>
          </cell>
        </row>
        <row r="9759">
          <cell r="E9759" t="str">
            <v>BK_THMA_CLSF_NO</v>
          </cell>
          <cell r="F9759" t="str">
            <v>도서주제분류번호</v>
          </cell>
        </row>
        <row r="9760">
          <cell r="E9760" t="str">
            <v>BK_THMA_CLSF_NM</v>
          </cell>
          <cell r="F9760" t="str">
            <v>도서주제분류명</v>
          </cell>
        </row>
        <row r="9761">
          <cell r="E9761" t="str">
            <v>LN_VLNM</v>
          </cell>
          <cell r="F9761" t="str">
            <v>대출권수</v>
          </cell>
        </row>
        <row r="9762">
          <cell r="E9762" t="str">
            <v>BK_IMG_URL_ADDR</v>
          </cell>
          <cell r="F9762" t="str">
            <v>도서이미지URL주소</v>
          </cell>
        </row>
        <row r="9763">
          <cell r="E9763" t="str">
            <v>SGG_CD</v>
          </cell>
          <cell r="F9763" t="str">
            <v>시군구코드</v>
          </cell>
        </row>
        <row r="9764">
          <cell r="E9764" t="str">
            <v>LOAD_DT</v>
          </cell>
          <cell r="F9764" t="str">
            <v>적재일시</v>
          </cell>
        </row>
        <row r="9765">
          <cell r="E9765" t="str">
            <v>LINK_SN</v>
          </cell>
          <cell r="F9765" t="str">
            <v>연계일련번호</v>
          </cell>
        </row>
        <row r="9766">
          <cell r="E9766" t="str">
            <v>LINK_DMND_DT</v>
          </cell>
          <cell r="F9766" t="str">
            <v>연계요청일시</v>
          </cell>
        </row>
        <row r="9767">
          <cell r="E9767" t="str">
            <v>DTY_SPRTN_CD</v>
          </cell>
          <cell r="F9767" t="str">
            <v>업무구분코드</v>
          </cell>
        </row>
        <row r="9768">
          <cell r="E9768" t="str">
            <v>DTY_PRCS_DT</v>
          </cell>
          <cell r="F9768" t="str">
            <v>업무처리일시</v>
          </cell>
        </row>
        <row r="9769">
          <cell r="E9769" t="str">
            <v>DTY_TRNSF_PRCS_ST_CD</v>
          </cell>
          <cell r="F9769" t="str">
            <v>업무이관처리상태코드</v>
          </cell>
        </row>
        <row r="9770">
          <cell r="E9770" t="str">
            <v>MPIG_ID</v>
          </cell>
          <cell r="F9770" t="str">
            <v>매핑아이디</v>
          </cell>
        </row>
        <row r="9771">
          <cell r="E9771" t="str">
            <v>LINK_FLFL_DT</v>
          </cell>
          <cell r="F9771" t="str">
            <v>연계수행일시</v>
          </cell>
        </row>
        <row r="9772">
          <cell r="E9772" t="str">
            <v>LINK_PRCS_VL</v>
          </cell>
          <cell r="F9772" t="str">
            <v>연계처리값</v>
          </cell>
        </row>
        <row r="9773">
          <cell r="E9773" t="str">
            <v>LINK_PRCS_ST_CD</v>
          </cell>
          <cell r="F9773" t="str">
            <v>연계처리상태코드</v>
          </cell>
        </row>
        <row r="9774">
          <cell r="E9774" t="str">
            <v>PRCS_CTPV_CONT</v>
          </cell>
          <cell r="F9774" t="str">
            <v>처리시도횟수</v>
          </cell>
        </row>
        <row r="9775">
          <cell r="E9775" t="str">
            <v>TRBL_MSG_CN</v>
          </cell>
          <cell r="F9775" t="str">
            <v>장애메시지내용</v>
          </cell>
        </row>
        <row r="9776">
          <cell r="E9776" t="str">
            <v>CRTR_YR</v>
          </cell>
          <cell r="F9776" t="str">
            <v>기준연도</v>
          </cell>
        </row>
        <row r="9777">
          <cell r="E9777" t="str">
            <v>LBRRY_ID</v>
          </cell>
          <cell r="F9777" t="str">
            <v>도서관아이디</v>
          </cell>
        </row>
        <row r="9778">
          <cell r="E9778" t="str">
            <v>LBRRY_NM</v>
          </cell>
          <cell r="F9778" t="str">
            <v>도서관명</v>
          </cell>
        </row>
        <row r="9779">
          <cell r="E9779" t="str">
            <v>INST_ADDR</v>
          </cell>
          <cell r="F9779" t="str">
            <v>기관주소</v>
          </cell>
        </row>
        <row r="9780">
          <cell r="E9780" t="str">
            <v>TELNO_CN</v>
          </cell>
          <cell r="F9780" t="str">
            <v>전화번호내용</v>
          </cell>
        </row>
        <row r="9781">
          <cell r="E9781" t="str">
            <v>FXNO</v>
          </cell>
          <cell r="F9781" t="str">
            <v>팩스번호</v>
          </cell>
        </row>
        <row r="9782">
          <cell r="E9782" t="str">
            <v>LAT</v>
          </cell>
          <cell r="F9782" t="str">
            <v>위도</v>
          </cell>
        </row>
        <row r="9783">
          <cell r="E9783" t="str">
            <v>LOT</v>
          </cell>
          <cell r="F9783" t="str">
            <v>경도</v>
          </cell>
        </row>
        <row r="9784">
          <cell r="E9784" t="str">
            <v>HMPG_URL_ADDR</v>
          </cell>
          <cell r="F9784" t="str">
            <v>홈페이지URL주소</v>
          </cell>
        </row>
        <row r="9785">
          <cell r="E9785" t="str">
            <v>CLS_DAY_NT</v>
          </cell>
          <cell r="F9785" t="str">
            <v>휴관일비고</v>
          </cell>
        </row>
        <row r="9786">
          <cell r="E9786" t="str">
            <v>OPNG_HR_NT</v>
          </cell>
          <cell r="F9786" t="str">
            <v>개관시간비고</v>
          </cell>
        </row>
        <row r="9787">
          <cell r="E9787" t="str">
            <v>LBRRY_DATA_VLNM</v>
          </cell>
          <cell r="F9787" t="str">
            <v>도서관자료권수</v>
          </cell>
        </row>
        <row r="9788">
          <cell r="E9788" t="str">
            <v>SGG_CD</v>
          </cell>
          <cell r="F9788" t="str">
            <v>시군구코드</v>
          </cell>
        </row>
        <row r="9789">
          <cell r="E9789" t="str">
            <v>LOAD_DT</v>
          </cell>
          <cell r="F9789" t="str">
            <v>적재일시</v>
          </cell>
        </row>
        <row r="9790">
          <cell r="E9790" t="str">
            <v>LINK_SN</v>
          </cell>
          <cell r="F9790" t="str">
            <v>연계일련번호</v>
          </cell>
        </row>
        <row r="9791">
          <cell r="E9791" t="str">
            <v>LINK_DMND_DT</v>
          </cell>
          <cell r="F9791" t="str">
            <v>연계요청일시</v>
          </cell>
        </row>
        <row r="9792">
          <cell r="E9792" t="str">
            <v>DTY_SPRTN_CD</v>
          </cell>
          <cell r="F9792" t="str">
            <v>업무구분코드</v>
          </cell>
        </row>
        <row r="9793">
          <cell r="E9793" t="str">
            <v>DTY_PRCS_DT</v>
          </cell>
          <cell r="F9793" t="str">
            <v>업무처리일시</v>
          </cell>
        </row>
        <row r="9794">
          <cell r="E9794" t="str">
            <v>DTY_TRNSF_PRCS_ST_CD</v>
          </cell>
          <cell r="F9794" t="str">
            <v>업무이관처리상태코드</v>
          </cell>
        </row>
        <row r="9795">
          <cell r="E9795" t="str">
            <v>MPIG_ID</v>
          </cell>
          <cell r="F9795" t="str">
            <v>매핑아이디</v>
          </cell>
        </row>
        <row r="9796">
          <cell r="E9796" t="str">
            <v>LINK_FLFL_DT</v>
          </cell>
          <cell r="F9796" t="str">
            <v>연계수행일시</v>
          </cell>
        </row>
        <row r="9797">
          <cell r="E9797" t="str">
            <v>LINK_PRCS_VL</v>
          </cell>
          <cell r="F9797" t="str">
            <v>연계처리값</v>
          </cell>
        </row>
        <row r="9798">
          <cell r="E9798" t="str">
            <v>LINK_PRCS_ST_CD</v>
          </cell>
          <cell r="F9798" t="str">
            <v>연계처리상태코드</v>
          </cell>
        </row>
        <row r="9799">
          <cell r="E9799" t="str">
            <v>PRCS_CTPV_CONT</v>
          </cell>
          <cell r="F9799" t="str">
            <v>처리시도횟수</v>
          </cell>
        </row>
        <row r="9800">
          <cell r="E9800" t="str">
            <v>TRBL_MSG_CN</v>
          </cell>
          <cell r="F9800" t="str">
            <v>장애메시지내용</v>
          </cell>
        </row>
        <row r="9801">
          <cell r="E9801" t="str">
            <v>CRTR_YR</v>
          </cell>
          <cell r="F9801" t="str">
            <v>기준연도</v>
          </cell>
        </row>
        <row r="9802">
          <cell r="E9802" t="str">
            <v>DAT_MNG_NO</v>
          </cell>
          <cell r="F9802" t="str">
            <v>데이터관리번호</v>
          </cell>
        </row>
        <row r="9803">
          <cell r="E9803" t="str">
            <v>FNDN_YMD</v>
          </cell>
          <cell r="F9803" t="str">
            <v>설립일자</v>
          </cell>
        </row>
        <row r="9804">
          <cell r="E9804" t="str">
            <v>FCLT_NM</v>
          </cell>
          <cell r="F9804" t="str">
            <v>시설명</v>
          </cell>
        </row>
        <row r="9805">
          <cell r="E9805" t="str">
            <v>LOT</v>
          </cell>
          <cell r="F9805" t="str">
            <v>경도</v>
          </cell>
        </row>
        <row r="9806">
          <cell r="E9806" t="str">
            <v>LAT</v>
          </cell>
          <cell r="F9806" t="str">
            <v>위도</v>
          </cell>
        </row>
        <row r="9807">
          <cell r="E9807" t="str">
            <v>RPRSV_NM</v>
          </cell>
          <cell r="F9807" t="str">
            <v>대표자명</v>
          </cell>
        </row>
        <row r="9808">
          <cell r="E9808" t="str">
            <v>DSPN_FCLT_TP_CD</v>
          </cell>
          <cell r="F9808" t="str">
            <v>장애인시설유형코드</v>
          </cell>
        </row>
        <row r="9809">
          <cell r="E9809" t="str">
            <v>FCLT_ADDR</v>
          </cell>
          <cell r="F9809" t="str">
            <v>시설주소</v>
          </cell>
        </row>
        <row r="9810">
          <cell r="E9810" t="str">
            <v>BSN_ST_YN</v>
          </cell>
          <cell r="F9810" t="str">
            <v>영업상태여부</v>
          </cell>
        </row>
        <row r="9811">
          <cell r="E9811" t="str">
            <v>BSN_ST_NM</v>
          </cell>
          <cell r="F9811" t="str">
            <v>영업상태명</v>
          </cell>
        </row>
        <row r="9812">
          <cell r="E9812" t="str">
            <v>MNG_FCLT_SPRTN_ID</v>
          </cell>
          <cell r="F9812" t="str">
            <v>관리시설구분아이디</v>
          </cell>
        </row>
        <row r="9813">
          <cell r="E9813" t="str">
            <v>SGG_CD</v>
          </cell>
          <cell r="F9813" t="str">
            <v>시군구코드</v>
          </cell>
        </row>
        <row r="9814">
          <cell r="E9814" t="str">
            <v>LOAD_DT</v>
          </cell>
          <cell r="F9814" t="str">
            <v>적재일시</v>
          </cell>
        </row>
        <row r="9815">
          <cell r="E9815" t="str">
            <v>EXMN_YR</v>
          </cell>
          <cell r="F9815" t="str">
            <v>조사연도</v>
          </cell>
        </row>
        <row r="9816">
          <cell r="E9816" t="str">
            <v>LBRRY_NM</v>
          </cell>
          <cell r="F9816" t="str">
            <v>도서관명</v>
          </cell>
        </row>
        <row r="9817">
          <cell r="E9817" t="str">
            <v>UP_SGG_CD</v>
          </cell>
          <cell r="F9817" t="str">
            <v>상위시군구코드</v>
          </cell>
        </row>
        <row r="9818">
          <cell r="E9818" t="str">
            <v>SGG_CD</v>
          </cell>
          <cell r="F9818" t="str">
            <v>시군구코드</v>
          </cell>
        </row>
        <row r="9819">
          <cell r="E9819" t="str">
            <v>CTPV_NM</v>
          </cell>
          <cell r="F9819" t="str">
            <v>시도명</v>
          </cell>
        </row>
        <row r="9820">
          <cell r="E9820" t="str">
            <v>SGG_NM</v>
          </cell>
          <cell r="F9820" t="str">
            <v>시군구명</v>
          </cell>
        </row>
        <row r="9821">
          <cell r="E9821" t="str">
            <v>OPNG_YR</v>
          </cell>
          <cell r="F9821" t="str">
            <v>개관연도</v>
          </cell>
        </row>
        <row r="9822">
          <cell r="E9822" t="str">
            <v>BK_DATA_VLNM</v>
          </cell>
          <cell r="F9822" t="str">
            <v>도서자료권수</v>
          </cell>
        </row>
        <row r="9823">
          <cell r="E9823" t="str">
            <v>DSUS_SBST_DATA_VLNM</v>
          </cell>
          <cell r="F9823" t="str">
            <v>장애인용대체자료권수</v>
          </cell>
        </row>
        <row r="9824">
          <cell r="E9824" t="str">
            <v>CLCTN_NBK_CNT</v>
          </cell>
          <cell r="F9824" t="str">
            <v>소장비도서수</v>
          </cell>
        </row>
        <row r="9825">
          <cell r="E9825" t="str">
            <v>ELDT_PKG_CNT</v>
          </cell>
          <cell r="F9825" t="str">
            <v>전자자료패키지수</v>
          </cell>
        </row>
        <row r="9826">
          <cell r="E9826" t="str">
            <v>ELDT_KIND_CNT</v>
          </cell>
          <cell r="F9826" t="str">
            <v>전자자료종수</v>
          </cell>
        </row>
        <row r="9827">
          <cell r="E9827" t="str">
            <v>CLCTN_SRLS_KND_CNT</v>
          </cell>
          <cell r="F9827" t="str">
            <v>소장연속간행물종류수</v>
          </cell>
        </row>
        <row r="9828">
          <cell r="E9828" t="str">
            <v>BK_DATA_INCR_VLNM</v>
          </cell>
          <cell r="F9828" t="str">
            <v>도서자료증가권수</v>
          </cell>
        </row>
        <row r="9829">
          <cell r="E9829" t="str">
            <v>DSUS_SBST_DATA_INCR_CNT</v>
          </cell>
          <cell r="F9829" t="str">
            <v>장애인용대체자료증가수</v>
          </cell>
        </row>
        <row r="9830">
          <cell r="E9830" t="str">
            <v>NBK_INCR_CNT</v>
          </cell>
          <cell r="F9830" t="str">
            <v>비도서증가수</v>
          </cell>
        </row>
        <row r="9831">
          <cell r="E9831" t="str">
            <v>ELDT_PKG_INCR_CNT</v>
          </cell>
          <cell r="F9831" t="str">
            <v>전자자료패키지증가수</v>
          </cell>
        </row>
        <row r="9832">
          <cell r="E9832" t="str">
            <v>ELDT_INCR_KIND_CNT</v>
          </cell>
          <cell r="F9832" t="str">
            <v>전자자료증가종수</v>
          </cell>
        </row>
        <row r="9833">
          <cell r="E9833" t="str">
            <v>FYER_INCR_SRLS_CNT</v>
          </cell>
          <cell r="F9833" t="str">
            <v>연간증가연속간행물수</v>
          </cell>
        </row>
        <row r="9834">
          <cell r="E9834" t="str">
            <v>BDAR</v>
          </cell>
          <cell r="F9834" t="str">
            <v>건축면적</v>
          </cell>
        </row>
        <row r="9835">
          <cell r="E9835" t="str">
            <v>LBCE_CNT</v>
          </cell>
          <cell r="F9835" t="str">
            <v>열람석수</v>
          </cell>
        </row>
        <row r="9836">
          <cell r="E9836" t="str">
            <v>FCAR</v>
          </cell>
          <cell r="F9836" t="str">
            <v>시설면적</v>
          </cell>
        </row>
        <row r="9837">
          <cell r="E9837" t="str">
            <v>BRLBK_AWKS_CNT</v>
          </cell>
          <cell r="F9837" t="str">
            <v>점자도서제작실수</v>
          </cell>
        </row>
        <row r="9838">
          <cell r="E9838" t="str">
            <v>RCDBK_AWKS_CNT</v>
          </cell>
          <cell r="F9838" t="str">
            <v>녹음도서제작실수</v>
          </cell>
        </row>
        <row r="9839">
          <cell r="E9839" t="str">
            <v>FCFCRD_FCLT_CNT</v>
          </cell>
          <cell r="F9839" t="str">
            <v>대면낭독시설수</v>
          </cell>
        </row>
        <row r="9840">
          <cell r="E9840" t="str">
            <v>SGLNG_SBTTL_AWKS_CNT</v>
          </cell>
          <cell r="F9840" t="str">
            <v>수화자막제작실수</v>
          </cell>
        </row>
        <row r="9841">
          <cell r="E9841" t="str">
            <v>FCLT_MNGR_CMPT_NMBR</v>
          </cell>
          <cell r="F9841" t="str">
            <v>시설관리자컴퓨터대수</v>
          </cell>
        </row>
        <row r="9842">
          <cell r="E9842" t="str">
            <v>FCLT_CTMR_CMPT_NMBR</v>
          </cell>
          <cell r="F9842" t="str">
            <v>시설이용자컴퓨터대수</v>
          </cell>
        </row>
        <row r="9843">
          <cell r="E9843" t="str">
            <v>SPRV_LBRN_CRQF_YN</v>
          </cell>
          <cell r="F9843" t="str">
            <v>관장사서자격증여부</v>
          </cell>
        </row>
        <row r="9844">
          <cell r="E9844" t="str">
            <v>SPRV_JBGD_NM</v>
          </cell>
          <cell r="F9844" t="str">
            <v>관장직급명</v>
          </cell>
        </row>
        <row r="9845">
          <cell r="E9845" t="str">
            <v>SPRV_FLNM</v>
          </cell>
          <cell r="F9845" t="str">
            <v>관장성명</v>
          </cell>
        </row>
        <row r="9846">
          <cell r="E9846" t="str">
            <v>RGLB_LBRJ_PRCP_CNT</v>
          </cell>
          <cell r="F9846" t="str">
            <v>정규직사서직정원수</v>
          </cell>
        </row>
        <row r="9847">
          <cell r="E9847" t="str">
            <v>RGLB_ETC_PRCP_CNT</v>
          </cell>
          <cell r="F9847" t="str">
            <v>정규직기타정원수</v>
          </cell>
        </row>
        <row r="9848">
          <cell r="E9848" t="str">
            <v>RSRC_MNSTR_CNT</v>
          </cell>
          <cell r="F9848" t="str">
            <v>자원봉사자수</v>
          </cell>
        </row>
        <row r="9849">
          <cell r="E9849" t="str">
            <v>FSTL_RLLB_CNT</v>
          </cell>
          <cell r="F9849" t="str">
            <v>1급정사서수</v>
          </cell>
        </row>
        <row r="9850">
          <cell r="E9850" t="str">
            <v>SCDL_RLLB_CNT</v>
          </cell>
          <cell r="F9850" t="str">
            <v>2급정사서수</v>
          </cell>
        </row>
        <row r="9851">
          <cell r="E9851" t="str">
            <v>ASLB_CNT</v>
          </cell>
          <cell r="F9851" t="str">
            <v>준사서수</v>
          </cell>
        </row>
        <row r="9852">
          <cell r="E9852" t="str">
            <v>LBCT_AMT</v>
          </cell>
          <cell r="F9852" t="str">
            <v>인건비금액</v>
          </cell>
        </row>
        <row r="9853">
          <cell r="E9853" t="str">
            <v>DATA_PRCH_CT</v>
          </cell>
          <cell r="F9853" t="str">
            <v>자료구입비용</v>
          </cell>
        </row>
        <row r="9854">
          <cell r="E9854" t="str">
            <v>DATA_MNFC_CT</v>
          </cell>
          <cell r="F9854" t="str">
            <v>자료제작비용</v>
          </cell>
        </row>
        <row r="9855">
          <cell r="E9855" t="str">
            <v>PRGM_OPER_CT</v>
          </cell>
          <cell r="F9855" t="str">
            <v>프로그램운영비용</v>
          </cell>
        </row>
        <row r="9856">
          <cell r="E9856" t="str">
            <v>ASTN_HD_EXPNC_PRCH_CT</v>
          </cell>
          <cell r="F9856" t="str">
            <v>보조장비구입비용</v>
          </cell>
        </row>
        <row r="9857">
          <cell r="E9857" t="str">
            <v>AMNTL_SPLMN_CT</v>
          </cell>
          <cell r="F9857" t="str">
            <v>편의시설보완비용</v>
          </cell>
        </row>
        <row r="9858">
          <cell r="E9858" t="str">
            <v>ETC_BGT_CT</v>
          </cell>
          <cell r="F9858" t="str">
            <v>기타예산비용</v>
          </cell>
        </row>
        <row r="9859">
          <cell r="E9859" t="str">
            <v>BGT_SUM_CT</v>
          </cell>
          <cell r="F9859" t="str">
            <v>예산합계비용</v>
          </cell>
        </row>
        <row r="9860">
          <cell r="E9860" t="str">
            <v>ONSL_BGT_AMT</v>
          </cell>
          <cell r="F9860" t="str">
            <v>자체예산금액</v>
          </cell>
        </row>
        <row r="9861">
          <cell r="E9861" t="str">
            <v>GVMNT_SPRT_AMT</v>
          </cell>
          <cell r="F9861" t="str">
            <v>정부지원금액</v>
          </cell>
        </row>
        <row r="9862">
          <cell r="E9862" t="str">
            <v>CTRBT_AMT</v>
          </cell>
          <cell r="F9862" t="str">
            <v>후원금금액</v>
          </cell>
        </row>
        <row r="9863">
          <cell r="E9863" t="str">
            <v>SPAMT_AMT</v>
          </cell>
          <cell r="F9863" t="str">
            <v>자부담금액</v>
          </cell>
        </row>
        <row r="9864">
          <cell r="E9864" t="str">
            <v>MBSF_ETC_AMT</v>
          </cell>
          <cell r="F9864" t="str">
            <v>회비기타금액</v>
          </cell>
        </row>
        <row r="9865">
          <cell r="E9865" t="str">
            <v>BGT_INCM_SUM_AMT</v>
          </cell>
          <cell r="F9865" t="str">
            <v>예산수입합계금액</v>
          </cell>
        </row>
        <row r="9866">
          <cell r="E9866" t="str">
            <v>OPNG_DAY_CNT</v>
          </cell>
          <cell r="F9866" t="str">
            <v>개관일수</v>
          </cell>
        </row>
        <row r="9867">
          <cell r="E9867" t="str">
            <v>PRWK_AVRG_OPNG_HR</v>
          </cell>
          <cell r="F9867" t="str">
            <v>주당평균개관시간</v>
          </cell>
        </row>
        <row r="9868">
          <cell r="E9868" t="str">
            <v>CLS_NMDY</v>
          </cell>
          <cell r="F9868" t="str">
            <v>휴관일수</v>
          </cell>
        </row>
        <row r="9869">
          <cell r="E9869" t="str">
            <v>MBR_CNT</v>
          </cell>
          <cell r="F9869" t="str">
            <v>회원수</v>
          </cell>
        </row>
        <row r="9870">
          <cell r="E9870" t="str">
            <v>REG_CTMR_CNT</v>
          </cell>
          <cell r="F9870" t="str">
            <v>등록이용자수</v>
          </cell>
        </row>
        <row r="9871">
          <cell r="E9871" t="str">
            <v>BRWR_CNT</v>
          </cell>
          <cell r="F9871" t="str">
            <v>대출자수</v>
          </cell>
        </row>
        <row r="9872">
          <cell r="E9872" t="str">
            <v>LN_VLNM</v>
          </cell>
          <cell r="F9872" t="str">
            <v>대출권수</v>
          </cell>
        </row>
        <row r="9873">
          <cell r="E9873" t="str">
            <v>VST_LN_CTMR_CNT</v>
          </cell>
          <cell r="F9873" t="str">
            <v>방문대출이용자수</v>
          </cell>
        </row>
        <row r="9874">
          <cell r="E9874" t="str">
            <v>PST_CTMR_CNT</v>
          </cell>
          <cell r="F9874" t="str">
            <v>우편이용자수</v>
          </cell>
        </row>
        <row r="9875">
          <cell r="E9875" t="str">
            <v>FCFCRD_CTMR_CNT</v>
          </cell>
          <cell r="F9875" t="str">
            <v>대면낭독이용자수</v>
          </cell>
        </row>
        <row r="9876">
          <cell r="E9876" t="str">
            <v>INFO_SRCH_CTMR_CNT</v>
          </cell>
          <cell r="F9876" t="str">
            <v>정보검색이용자수</v>
          </cell>
        </row>
        <row r="9877">
          <cell r="E9877" t="str">
            <v>RCDG_CTMR_CNT</v>
          </cell>
          <cell r="F9877" t="str">
            <v>녹음이용자수</v>
          </cell>
        </row>
        <row r="9878">
          <cell r="E9878" t="str">
            <v>PNCT_CTMR_CNT</v>
          </cell>
          <cell r="F9878" t="str">
            <v>점역이용자수</v>
          </cell>
        </row>
        <row r="9879">
          <cell r="E9879" t="str">
            <v>LRGCH_SRV_CTMR_CNT</v>
          </cell>
          <cell r="F9879" t="str">
            <v>확대문자서비스이용자수</v>
          </cell>
        </row>
        <row r="9880">
          <cell r="E9880" t="str">
            <v>SBTTL_SPRT_CTMR_CNT</v>
          </cell>
          <cell r="F9880" t="str">
            <v>자막지원이용자수</v>
          </cell>
        </row>
        <row r="9881">
          <cell r="E9881" t="str">
            <v>SLGITP_CTMR_CNT</v>
          </cell>
          <cell r="F9881" t="str">
            <v>수화통역이용자수</v>
          </cell>
        </row>
        <row r="9882">
          <cell r="E9882" t="str">
            <v>INLN_CTMR_CNT</v>
          </cell>
          <cell r="F9882" t="str">
            <v>상호대차이용자수</v>
          </cell>
        </row>
        <row r="9883">
          <cell r="E9883" t="str">
            <v>BKDLVR_CTMR_CNT</v>
          </cell>
          <cell r="F9883" t="str">
            <v>책배달이용자수</v>
          </cell>
        </row>
        <row r="9884">
          <cell r="E9884" t="str">
            <v>ETC_CTMR_CNT</v>
          </cell>
          <cell r="F9884" t="str">
            <v>기타이용자수</v>
          </cell>
        </row>
        <row r="9885">
          <cell r="E9885" t="str">
            <v>VST_LN_NOCS</v>
          </cell>
          <cell r="F9885" t="str">
            <v>방문대출건수</v>
          </cell>
        </row>
        <row r="9886">
          <cell r="E9886" t="str">
            <v>PST_SRV_NOCS</v>
          </cell>
          <cell r="F9886" t="str">
            <v>우편서비스건수</v>
          </cell>
        </row>
        <row r="9887">
          <cell r="E9887" t="str">
            <v>FCFCRD_NOCS</v>
          </cell>
          <cell r="F9887" t="str">
            <v>대면낭독건수</v>
          </cell>
        </row>
        <row r="9888">
          <cell r="E9888" t="str">
            <v>INFO_SRCH_NOCS</v>
          </cell>
          <cell r="F9888" t="str">
            <v>정보검색건수</v>
          </cell>
        </row>
        <row r="9889">
          <cell r="E9889" t="str">
            <v>RCDG_NOCS</v>
          </cell>
          <cell r="F9889" t="str">
            <v>녹음건수</v>
          </cell>
        </row>
        <row r="9890">
          <cell r="E9890" t="str">
            <v>PNCT_NOCS</v>
          </cell>
          <cell r="F9890" t="str">
            <v>점역건수</v>
          </cell>
        </row>
        <row r="9891">
          <cell r="E9891" t="str">
            <v>LRGCH_SRV_NOCS</v>
          </cell>
          <cell r="F9891" t="str">
            <v>확대문자서비스건수</v>
          </cell>
        </row>
        <row r="9892">
          <cell r="E9892" t="str">
            <v>SBTTL_SPRT_NOCS</v>
          </cell>
          <cell r="F9892" t="str">
            <v>자막지원건수</v>
          </cell>
        </row>
        <row r="9893">
          <cell r="E9893" t="str">
            <v>SLGITP_NOCS</v>
          </cell>
          <cell r="F9893" t="str">
            <v>수화통역건수</v>
          </cell>
        </row>
        <row r="9894">
          <cell r="E9894" t="str">
            <v>INLN_NOCS</v>
          </cell>
          <cell r="F9894" t="str">
            <v>상호대차건수</v>
          </cell>
        </row>
        <row r="9895">
          <cell r="E9895" t="str">
            <v>BKDLVR_NOCS</v>
          </cell>
          <cell r="F9895" t="str">
            <v>책배달건수</v>
          </cell>
        </row>
        <row r="9896">
          <cell r="E9896" t="str">
            <v>ETC_NOCS</v>
          </cell>
          <cell r="F9896" t="str">
            <v>기타건수</v>
          </cell>
        </row>
        <row r="9897">
          <cell r="E9897" t="str">
            <v>LOAD_DT</v>
          </cell>
          <cell r="F9897" t="str">
            <v>적재일시</v>
          </cell>
        </row>
        <row r="9898">
          <cell r="E9898" t="str">
            <v>ERR_VRFC_GRP_SN</v>
          </cell>
          <cell r="F9898" t="str">
            <v>오류검증그룹일련번호</v>
          </cell>
        </row>
        <row r="9899">
          <cell r="E9899" t="str">
            <v>ERR_VRFC_GRP_NM</v>
          </cell>
          <cell r="F9899" t="str">
            <v>오류검증그룹명</v>
          </cell>
        </row>
        <row r="9900">
          <cell r="E9900" t="str">
            <v>ERR_VRFC_GRP_DC</v>
          </cell>
          <cell r="F9900" t="str">
            <v>오류검증그룹설명</v>
          </cell>
        </row>
        <row r="9901">
          <cell r="E9901" t="str">
            <v>FRST_CRTOR_ID</v>
          </cell>
          <cell r="F9901" t="str">
            <v>최초생성자아이디</v>
          </cell>
        </row>
        <row r="9902">
          <cell r="E9902" t="str">
            <v>FRST_CRT_DT</v>
          </cell>
          <cell r="F9902" t="str">
            <v>최초생성일시</v>
          </cell>
        </row>
        <row r="9903">
          <cell r="E9903" t="str">
            <v>FRST_CRT_IP</v>
          </cell>
          <cell r="F9903" t="str">
            <v>최초생성IP</v>
          </cell>
        </row>
        <row r="9904">
          <cell r="E9904" t="str">
            <v>LAST_MDR_ID</v>
          </cell>
          <cell r="F9904" t="str">
            <v>최종변경자아이디</v>
          </cell>
        </row>
        <row r="9905">
          <cell r="E9905" t="str">
            <v>LAST_CHG_DT</v>
          </cell>
          <cell r="F9905" t="str">
            <v>최종변경일시</v>
          </cell>
        </row>
        <row r="9906">
          <cell r="E9906" t="str">
            <v>LAST_CHG_IP</v>
          </cell>
          <cell r="F9906" t="str">
            <v>최종변경IP</v>
          </cell>
        </row>
        <row r="9907">
          <cell r="E9907" t="str">
            <v>LOAD_DT</v>
          </cell>
          <cell r="F9907" t="str">
            <v>적재일시</v>
          </cell>
        </row>
        <row r="9908">
          <cell r="E9908" t="str">
            <v>ERR_VRFC_RULE_SN</v>
          </cell>
          <cell r="F9908" t="str">
            <v>오류검증규칙일련번호</v>
          </cell>
        </row>
        <row r="9909">
          <cell r="E9909" t="str">
            <v>ERR_VRFC_RULE_SPRTN_CD</v>
          </cell>
          <cell r="F9909" t="str">
            <v>오류검증규칙구분코드</v>
          </cell>
        </row>
        <row r="9910">
          <cell r="E9910" t="str">
            <v>ERR_VRFC_RULE_NM</v>
          </cell>
          <cell r="F9910" t="str">
            <v>오류검증규칙명</v>
          </cell>
        </row>
        <row r="9911">
          <cell r="E9911" t="str">
            <v>REEX</v>
          </cell>
          <cell r="F9911" t="str">
            <v>정규식</v>
          </cell>
        </row>
        <row r="9912">
          <cell r="E9912" t="str">
            <v>CHST_MNM_LNGT</v>
          </cell>
          <cell r="F9912" t="str">
            <v>문자열최소길이</v>
          </cell>
        </row>
        <row r="9913">
          <cell r="E9913" t="str">
            <v>CHST_MXM_LNGT</v>
          </cell>
          <cell r="F9913" t="str">
            <v>문자열최대길이</v>
          </cell>
        </row>
        <row r="9914">
          <cell r="E9914" t="str">
            <v>FRST_CRTOR_ID</v>
          </cell>
          <cell r="F9914" t="str">
            <v>최초생성자아이디</v>
          </cell>
        </row>
        <row r="9915">
          <cell r="E9915" t="str">
            <v>FRST_CRT_DT</v>
          </cell>
          <cell r="F9915" t="str">
            <v>최초생성일시</v>
          </cell>
        </row>
        <row r="9916">
          <cell r="E9916" t="str">
            <v>FRST_CRT_IP</v>
          </cell>
          <cell r="F9916" t="str">
            <v>최초생성IP</v>
          </cell>
        </row>
        <row r="9917">
          <cell r="E9917" t="str">
            <v>LAST_MDR_ID</v>
          </cell>
          <cell r="F9917" t="str">
            <v>최종변경자아이디</v>
          </cell>
        </row>
        <row r="9918">
          <cell r="E9918" t="str">
            <v>LAST_CHG_DT</v>
          </cell>
          <cell r="F9918" t="str">
            <v>최종변경일시</v>
          </cell>
        </row>
        <row r="9919">
          <cell r="E9919" t="str">
            <v>LAST_CHG_IP</v>
          </cell>
          <cell r="F9919" t="str">
            <v>최종변경IP</v>
          </cell>
        </row>
        <row r="9920">
          <cell r="E9920" t="str">
            <v>ERR_VRFC_GRP_SN</v>
          </cell>
          <cell r="F9920" t="str">
            <v>오류검증그룹일련번호</v>
          </cell>
        </row>
        <row r="9921">
          <cell r="E9921" t="str">
            <v>LOAD_DT</v>
          </cell>
          <cell r="F9921" t="str">
            <v>적재일시</v>
          </cell>
        </row>
        <row r="9922">
          <cell r="E9922" t="str">
            <v>EXMN_GRPH_SN</v>
          </cell>
          <cell r="F9922" t="str">
            <v>조사표일련번호</v>
          </cell>
        </row>
        <row r="9923">
          <cell r="E9923" t="str">
            <v>ERR_VRFC_SMR_SN</v>
          </cell>
          <cell r="F9923" t="str">
            <v>오류검증개요일련번호</v>
          </cell>
        </row>
        <row r="9924">
          <cell r="E9924" t="str">
            <v>INST_CD</v>
          </cell>
          <cell r="F9924" t="str">
            <v>기관코드</v>
          </cell>
        </row>
        <row r="9925">
          <cell r="E9925" t="str">
            <v>ERR_VRFC_BGNG_DT</v>
          </cell>
          <cell r="F9925" t="str">
            <v>오류검증시작일시</v>
          </cell>
        </row>
        <row r="9926">
          <cell r="E9926" t="str">
            <v>LOAD_DT</v>
          </cell>
          <cell r="F9926" t="str">
            <v>적재일시</v>
          </cell>
        </row>
        <row r="9927">
          <cell r="E9927" t="str">
            <v>CRTR_YR</v>
          </cell>
          <cell r="F9927" t="str">
            <v>기준연도</v>
          </cell>
        </row>
        <row r="9928">
          <cell r="E9928" t="str">
            <v>DAT_MNG_NO</v>
          </cell>
          <cell r="F9928" t="str">
            <v>데이터관리번호</v>
          </cell>
        </row>
        <row r="9929">
          <cell r="E9929" t="str">
            <v>LINK_SN</v>
          </cell>
          <cell r="F9929" t="str">
            <v>연계일련번호</v>
          </cell>
        </row>
        <row r="9930">
          <cell r="E9930" t="str">
            <v>LINK_DMND_DT</v>
          </cell>
          <cell r="F9930" t="str">
            <v>연계요청일시</v>
          </cell>
        </row>
        <row r="9931">
          <cell r="E9931" t="str">
            <v>DTY_SPRTN_CD</v>
          </cell>
          <cell r="F9931" t="str">
            <v>업무구분코드</v>
          </cell>
        </row>
        <row r="9932">
          <cell r="E9932" t="str">
            <v>DTY_PRCS_DT</v>
          </cell>
          <cell r="F9932" t="str">
            <v>업무처리일시</v>
          </cell>
        </row>
        <row r="9933">
          <cell r="E9933" t="str">
            <v>DTY_TRNSF_PRCS_ST_CD</v>
          </cell>
          <cell r="F9933" t="str">
            <v>업무이관처리상태코드</v>
          </cell>
        </row>
        <row r="9934">
          <cell r="E9934" t="str">
            <v>MPIG_ID</v>
          </cell>
          <cell r="F9934" t="str">
            <v>매핑아이디</v>
          </cell>
        </row>
        <row r="9935">
          <cell r="E9935" t="str">
            <v>LINK_FLFL_DT</v>
          </cell>
          <cell r="F9935" t="str">
            <v>연계수행일시</v>
          </cell>
        </row>
        <row r="9936">
          <cell r="E9936" t="str">
            <v>LINK_PRCS_VL</v>
          </cell>
          <cell r="F9936" t="str">
            <v>연계처리값</v>
          </cell>
        </row>
        <row r="9937">
          <cell r="E9937" t="str">
            <v>LINK_PRCS_ST_CD</v>
          </cell>
          <cell r="F9937" t="str">
            <v>연계처리상태코드</v>
          </cell>
        </row>
        <row r="9938">
          <cell r="E9938" t="str">
            <v>PRCS_CTPV_CONT</v>
          </cell>
          <cell r="F9938" t="str">
            <v>처리시도횟수</v>
          </cell>
        </row>
        <row r="9939">
          <cell r="E9939" t="str">
            <v>TRBL_MSG_CN</v>
          </cell>
          <cell r="F9939" t="str">
            <v>장애메시지내용</v>
          </cell>
        </row>
        <row r="9940">
          <cell r="E9940" t="str">
            <v>EXG_CIS_GRAD_NM</v>
          </cell>
          <cell r="F9940" t="str">
            <v>소멸위기등급명</v>
          </cell>
        </row>
        <row r="9941">
          <cell r="E9941" t="str">
            <v>CTPV_NM</v>
          </cell>
          <cell r="F9941" t="str">
            <v>시도명</v>
          </cell>
        </row>
        <row r="9942">
          <cell r="E9942" t="str">
            <v>SGG_NM</v>
          </cell>
          <cell r="F9942" t="str">
            <v>시군구명</v>
          </cell>
        </row>
        <row r="9943">
          <cell r="E9943" t="str">
            <v>STDG_NM</v>
          </cell>
          <cell r="F9943" t="str">
            <v>법정동명</v>
          </cell>
        </row>
        <row r="9944">
          <cell r="E9944" t="str">
            <v>LCCL_RSRC_CN</v>
          </cell>
          <cell r="F9944" t="str">
            <v>지역문화자원내용</v>
          </cell>
        </row>
        <row r="9945">
          <cell r="E9945" t="str">
            <v>CLTR_RSRC_CLSF_NM</v>
          </cell>
          <cell r="F9945" t="str">
            <v>문화자원분류명</v>
          </cell>
        </row>
        <row r="9946">
          <cell r="E9946" t="str">
            <v>CLTR_RSRC_STRY_NM</v>
          </cell>
          <cell r="F9946" t="str">
            <v>문화자원이야기명</v>
          </cell>
        </row>
        <row r="9947">
          <cell r="E9947" t="str">
            <v>CLTR_RSRC_CN</v>
          </cell>
          <cell r="F9947" t="str">
            <v>문화자원내용</v>
          </cell>
        </row>
        <row r="9948">
          <cell r="E9948" t="str">
            <v>PRGM_URL_ADDR</v>
          </cell>
          <cell r="F9948" t="str">
            <v>프로그램URL주소</v>
          </cell>
        </row>
        <row r="9949">
          <cell r="E9949" t="str">
            <v>COR_TRDS_NM</v>
          </cell>
          <cell r="F9949" t="str">
            <v>핵심관광지명</v>
          </cell>
        </row>
        <row r="9950">
          <cell r="E9950" t="str">
            <v>DADDR</v>
          </cell>
          <cell r="F9950" t="str">
            <v>상세주소</v>
          </cell>
        </row>
        <row r="9951">
          <cell r="E9951" t="str">
            <v>LAT</v>
          </cell>
          <cell r="F9951" t="str">
            <v>위도</v>
          </cell>
        </row>
        <row r="9952">
          <cell r="E9952" t="str">
            <v>LOT</v>
          </cell>
          <cell r="F9952" t="str">
            <v>경도</v>
          </cell>
        </row>
        <row r="9953">
          <cell r="E9953" t="str">
            <v>TRDS_PPLR_RNK</v>
          </cell>
          <cell r="F9953" t="str">
            <v>관광지인기순위</v>
          </cell>
        </row>
        <row r="9954">
          <cell r="E9954" t="str">
            <v>OPEN_YMD</v>
          </cell>
          <cell r="F9954" t="str">
            <v>개방일자</v>
          </cell>
        </row>
        <row r="9955">
          <cell r="E9955" t="str">
            <v>SGG_CD</v>
          </cell>
          <cell r="F9955" t="str">
            <v>시군구코드</v>
          </cell>
        </row>
        <row r="9956">
          <cell r="E9956" t="str">
            <v>LOAD_DT</v>
          </cell>
          <cell r="F9956" t="str">
            <v>적재일시</v>
          </cell>
        </row>
        <row r="9957">
          <cell r="E9957" t="str">
            <v>EXMN_TRPR_GRP_SN</v>
          </cell>
          <cell r="F9957" t="str">
            <v>조사대상자그룹일련번호</v>
          </cell>
        </row>
        <row r="9958">
          <cell r="E9958" t="str">
            <v>INST_CD</v>
          </cell>
          <cell r="F9958" t="str">
            <v>기관코드</v>
          </cell>
        </row>
        <row r="9959">
          <cell r="E9959" t="str">
            <v>FRST_CRTOR_ID</v>
          </cell>
          <cell r="F9959" t="str">
            <v>최초생성자아이디</v>
          </cell>
        </row>
        <row r="9960">
          <cell r="E9960" t="str">
            <v>FRST_CRT_DT</v>
          </cell>
          <cell r="F9960" t="str">
            <v>최초생성일시</v>
          </cell>
        </row>
        <row r="9961">
          <cell r="E9961" t="str">
            <v>FRST_CRT_IP</v>
          </cell>
          <cell r="F9961" t="str">
            <v>최초생성IP</v>
          </cell>
        </row>
        <row r="9962">
          <cell r="E9962" t="str">
            <v>LAST_MDR_ID</v>
          </cell>
          <cell r="F9962" t="str">
            <v>최종변경자아이디</v>
          </cell>
        </row>
        <row r="9963">
          <cell r="E9963" t="str">
            <v>LAST_CHG_DT</v>
          </cell>
          <cell r="F9963" t="str">
            <v>최종변경일시</v>
          </cell>
        </row>
        <row r="9964">
          <cell r="E9964" t="str">
            <v>LAST_CHG_IP</v>
          </cell>
          <cell r="F9964" t="str">
            <v>최종변경IP</v>
          </cell>
        </row>
        <row r="9965">
          <cell r="E9965" t="str">
            <v>DAT_ATHR_CD</v>
          </cell>
          <cell r="F9965" t="str">
            <v>데이터권한코드</v>
          </cell>
        </row>
        <row r="9966">
          <cell r="E9966" t="str">
            <v>LOAD_DT</v>
          </cell>
          <cell r="F9966" t="str">
            <v>적재일시</v>
          </cell>
        </row>
        <row r="9967">
          <cell r="E9967" t="str">
            <v>EXMN_GRPH_SN</v>
          </cell>
          <cell r="F9967" t="str">
            <v>조사표일련번호</v>
          </cell>
        </row>
        <row r="9968">
          <cell r="E9968" t="str">
            <v>EXMN_TRPR_GRP_SN</v>
          </cell>
          <cell r="F9968" t="str">
            <v>조사대상자그룹일련번호</v>
          </cell>
        </row>
        <row r="9969">
          <cell r="E9969" t="str">
            <v>FRST_CRTOR_ID</v>
          </cell>
          <cell r="F9969" t="str">
            <v>최초생성자아이디</v>
          </cell>
        </row>
        <row r="9970">
          <cell r="E9970" t="str">
            <v>FRST_CRT_DT</v>
          </cell>
          <cell r="F9970" t="str">
            <v>최초생성일시</v>
          </cell>
        </row>
        <row r="9971">
          <cell r="E9971" t="str">
            <v>FRST_CRT_IP</v>
          </cell>
          <cell r="F9971" t="str">
            <v>최초생성IP</v>
          </cell>
        </row>
        <row r="9972">
          <cell r="E9972" t="str">
            <v>LAST_MDR_ID</v>
          </cell>
          <cell r="F9972" t="str">
            <v>최종변경자아이디</v>
          </cell>
        </row>
        <row r="9973">
          <cell r="E9973" t="str">
            <v>LAST_CHG_DT</v>
          </cell>
          <cell r="F9973" t="str">
            <v>최종변경일시</v>
          </cell>
        </row>
        <row r="9974">
          <cell r="E9974" t="str">
            <v>LAST_CHG_IP</v>
          </cell>
          <cell r="F9974" t="str">
            <v>최종변경IP</v>
          </cell>
        </row>
        <row r="9975">
          <cell r="E9975" t="str">
            <v>LOAD_DT</v>
          </cell>
          <cell r="F9975" t="str">
            <v>적재일시</v>
          </cell>
        </row>
        <row r="9976">
          <cell r="E9976" t="str">
            <v>EXMN_SMR_SN</v>
          </cell>
          <cell r="F9976" t="str">
            <v>조사개요일련번호</v>
          </cell>
        </row>
        <row r="9977">
          <cell r="E9977" t="str">
            <v>EXMN_YR</v>
          </cell>
          <cell r="F9977" t="str">
            <v>조사연도</v>
          </cell>
        </row>
        <row r="9978">
          <cell r="E9978" t="str">
            <v>EXMN_TTL</v>
          </cell>
          <cell r="F9978" t="str">
            <v>조사제목</v>
          </cell>
        </row>
        <row r="9979">
          <cell r="E9979" t="str">
            <v>EXMN_CN</v>
          </cell>
          <cell r="F9979" t="str">
            <v>조사내용</v>
          </cell>
        </row>
        <row r="9980">
          <cell r="E9980" t="str">
            <v>EXMN_BGNG_YMD</v>
          </cell>
          <cell r="F9980" t="str">
            <v>조사시작일자</v>
          </cell>
        </row>
        <row r="9981">
          <cell r="E9981" t="str">
            <v>EXMN_END_YMD</v>
          </cell>
          <cell r="F9981" t="str">
            <v>조사종료일자</v>
          </cell>
        </row>
        <row r="9982">
          <cell r="E9982" t="str">
            <v>FRST_CRTOR_ID</v>
          </cell>
          <cell r="F9982" t="str">
            <v>최초생성자아이디</v>
          </cell>
        </row>
        <row r="9983">
          <cell r="E9983" t="str">
            <v>FRST_CRT_DT</v>
          </cell>
          <cell r="F9983" t="str">
            <v>최초생성일시</v>
          </cell>
        </row>
        <row r="9984">
          <cell r="E9984" t="str">
            <v>FRST_CRT_IP</v>
          </cell>
          <cell r="F9984" t="str">
            <v>최초생성IP</v>
          </cell>
        </row>
        <row r="9985">
          <cell r="E9985" t="str">
            <v>LAST_MDR_ID</v>
          </cell>
          <cell r="F9985" t="str">
            <v>최종변경자아이디</v>
          </cell>
        </row>
        <row r="9986">
          <cell r="E9986" t="str">
            <v>LAST_CHG_DT</v>
          </cell>
          <cell r="F9986" t="str">
            <v>최종변경일시</v>
          </cell>
        </row>
        <row r="9987">
          <cell r="E9987" t="str">
            <v>LAST_CHG_IP</v>
          </cell>
          <cell r="F9987" t="str">
            <v>최종변경IP</v>
          </cell>
        </row>
        <row r="9988">
          <cell r="E9988" t="str">
            <v>EXMN_SMR_SPRTN_SN</v>
          </cell>
          <cell r="F9988" t="str">
            <v>조사개요구분일련번호</v>
          </cell>
        </row>
        <row r="9989">
          <cell r="E9989" t="str">
            <v>EXMN_PRGRS_YN</v>
          </cell>
          <cell r="F9989" t="str">
            <v>조사진행여부</v>
          </cell>
        </row>
        <row r="9990">
          <cell r="E9990" t="str">
            <v>SRVY_EXMN_YN</v>
          </cell>
          <cell r="F9990" t="str">
            <v>설문조사여부</v>
          </cell>
        </row>
        <row r="9991">
          <cell r="E9991" t="str">
            <v>LOAD_DT</v>
          </cell>
          <cell r="F9991" t="str">
            <v>적재일시</v>
          </cell>
        </row>
        <row r="9992">
          <cell r="E9992" t="str">
            <v>EXMN_TRPR_GRP_SN</v>
          </cell>
          <cell r="F9992" t="str">
            <v>조사대상자그룹일련번호</v>
          </cell>
        </row>
        <row r="9993">
          <cell r="E9993" t="str">
            <v>EXMN_TRPR_GRP_NM</v>
          </cell>
          <cell r="F9993" t="str">
            <v>조사대상자그룹명</v>
          </cell>
        </row>
        <row r="9994">
          <cell r="E9994" t="str">
            <v>USE_YN</v>
          </cell>
          <cell r="F9994" t="str">
            <v>사용여부</v>
          </cell>
        </row>
        <row r="9995">
          <cell r="E9995" t="str">
            <v>FRST_CRTOR_ID</v>
          </cell>
          <cell r="F9995" t="str">
            <v>최초생성자아이디</v>
          </cell>
        </row>
        <row r="9996">
          <cell r="E9996" t="str">
            <v>FRST_CRT_DT</v>
          </cell>
          <cell r="F9996" t="str">
            <v>최초생성일시</v>
          </cell>
        </row>
        <row r="9997">
          <cell r="E9997" t="str">
            <v>FRST_CRT_IP</v>
          </cell>
          <cell r="F9997" t="str">
            <v>최초생성IP</v>
          </cell>
        </row>
        <row r="9998">
          <cell r="E9998" t="str">
            <v>LAST_MDR_ID</v>
          </cell>
          <cell r="F9998" t="str">
            <v>최종변경자아이디</v>
          </cell>
        </row>
        <row r="9999">
          <cell r="E9999" t="str">
            <v>LAST_CHG_DT</v>
          </cell>
          <cell r="F9999" t="str">
            <v>최종변경일시</v>
          </cell>
        </row>
        <row r="10000">
          <cell r="E10000" t="str">
            <v>LAST_CHG_IP</v>
          </cell>
          <cell r="F10000" t="str">
            <v>최종변경IP</v>
          </cell>
        </row>
        <row r="10001">
          <cell r="E10001" t="str">
            <v>EXMN_SMR_SPRTN_SN</v>
          </cell>
          <cell r="F10001" t="str">
            <v>조사개요구분일련번호</v>
          </cell>
        </row>
        <row r="10002">
          <cell r="E10002" t="str">
            <v>LOAD_DT</v>
          </cell>
          <cell r="F10002" t="str">
            <v>적재일시</v>
          </cell>
        </row>
        <row r="10003">
          <cell r="E10003" t="str">
            <v>LINK_SN</v>
          </cell>
          <cell r="F10003" t="str">
            <v>연계일련번호</v>
          </cell>
        </row>
        <row r="10004">
          <cell r="E10004" t="str">
            <v>LINK_DMND_DT</v>
          </cell>
          <cell r="F10004" t="str">
            <v>연계요청일시</v>
          </cell>
        </row>
        <row r="10005">
          <cell r="E10005" t="str">
            <v>DTY_SPRTN_CD</v>
          </cell>
          <cell r="F10005" t="str">
            <v>업무구분코드</v>
          </cell>
        </row>
        <row r="10006">
          <cell r="E10006" t="str">
            <v>DTY_PRCS_DT</v>
          </cell>
          <cell r="F10006" t="str">
            <v>업무처리일시</v>
          </cell>
        </row>
        <row r="10007">
          <cell r="E10007" t="str">
            <v>DTY_TRNSF_PRCS_ST_CD</v>
          </cell>
          <cell r="F10007" t="str">
            <v>업무이관처리상태코드</v>
          </cell>
        </row>
        <row r="10008">
          <cell r="E10008" t="str">
            <v>MPIG_ID</v>
          </cell>
          <cell r="F10008" t="str">
            <v>매핑아이디</v>
          </cell>
        </row>
        <row r="10009">
          <cell r="E10009" t="str">
            <v>LINK_FLFL_DT</v>
          </cell>
          <cell r="F10009" t="str">
            <v>연계수행일시</v>
          </cell>
        </row>
        <row r="10010">
          <cell r="E10010" t="str">
            <v>LINK_PRCS_VL</v>
          </cell>
          <cell r="F10010" t="str">
            <v>연계처리값</v>
          </cell>
        </row>
        <row r="10011">
          <cell r="E10011" t="str">
            <v>LINK_PRCS_ST_CD</v>
          </cell>
          <cell r="F10011" t="str">
            <v>연계처리상태코드</v>
          </cell>
        </row>
        <row r="10012">
          <cell r="E10012" t="str">
            <v>PRCS_CTPV_CONT</v>
          </cell>
          <cell r="F10012" t="str">
            <v>처리시도횟수</v>
          </cell>
        </row>
        <row r="10013">
          <cell r="E10013" t="str">
            <v>TRBL_MSG_CN</v>
          </cell>
          <cell r="F10013" t="str">
            <v>장애메시지내용</v>
          </cell>
        </row>
        <row r="10014">
          <cell r="E10014" t="str">
            <v>CRTR_YR</v>
          </cell>
          <cell r="F10014" t="str">
            <v>기준연도</v>
          </cell>
        </row>
        <row r="10015">
          <cell r="E10015" t="str">
            <v>EXPN_VLG_NM</v>
          </cell>
          <cell r="F10015" t="str">
            <v>체험마을명</v>
          </cell>
        </row>
        <row r="10016">
          <cell r="E10016" t="str">
            <v>CTPV_NM</v>
          </cell>
          <cell r="F10016" t="str">
            <v>시도명</v>
          </cell>
        </row>
        <row r="10017">
          <cell r="E10017" t="str">
            <v>SGG_NM</v>
          </cell>
          <cell r="F10017" t="str">
            <v>시군구명</v>
          </cell>
        </row>
        <row r="10018">
          <cell r="E10018" t="str">
            <v>EXPN_PRGM_SPRTN_NM</v>
          </cell>
          <cell r="F10018" t="str">
            <v>체험프로그램구분명</v>
          </cell>
        </row>
        <row r="10019">
          <cell r="E10019" t="str">
            <v>EXPN_PRGM_CN</v>
          </cell>
          <cell r="F10019" t="str">
            <v>체험프로그램내용</v>
          </cell>
        </row>
        <row r="10020">
          <cell r="E10020" t="str">
            <v>HOLD_FCLT_INFO_CN</v>
          </cell>
          <cell r="F10020" t="str">
            <v>보유시설정보내용</v>
          </cell>
        </row>
        <row r="10021">
          <cell r="E10021" t="str">
            <v>EXPN_VLG_AR</v>
          </cell>
          <cell r="F10021" t="str">
            <v>체험마을면적</v>
          </cell>
        </row>
        <row r="10022">
          <cell r="E10022" t="str">
            <v>EXPN_VLG_PHOTO_URL_ADDR</v>
          </cell>
          <cell r="F10022" t="str">
            <v>체험마을사진URL주소</v>
          </cell>
        </row>
        <row r="10023">
          <cell r="E10023" t="str">
            <v>ROAD_NM_ADDR</v>
          </cell>
          <cell r="F10023" t="str">
            <v>도로명주소</v>
          </cell>
        </row>
        <row r="10024">
          <cell r="E10024" t="str">
            <v>LOTNO_ADDR</v>
          </cell>
          <cell r="F10024" t="str">
            <v>지번주소</v>
          </cell>
        </row>
        <row r="10025">
          <cell r="E10025" t="str">
            <v>RPRSV_NM</v>
          </cell>
          <cell r="F10025" t="str">
            <v>대표자명</v>
          </cell>
        </row>
        <row r="10026">
          <cell r="E10026" t="str">
            <v>RPRS_TELNO</v>
          </cell>
          <cell r="F10026" t="str">
            <v>대표전화번호</v>
          </cell>
        </row>
        <row r="10027">
          <cell r="E10027" t="str">
            <v>DSGN_YMD</v>
          </cell>
          <cell r="F10027" t="str">
            <v>지정일자</v>
          </cell>
        </row>
        <row r="10028">
          <cell r="E10028" t="str">
            <v>HMPG_ADDR</v>
          </cell>
          <cell r="F10028" t="str">
            <v>홈페이지주소</v>
          </cell>
        </row>
        <row r="10029">
          <cell r="E10029" t="str">
            <v>MNG_INST_NM</v>
          </cell>
          <cell r="F10029" t="str">
            <v>관리기관명</v>
          </cell>
        </row>
        <row r="10030">
          <cell r="E10030" t="str">
            <v>LOT</v>
          </cell>
          <cell r="F10030" t="str">
            <v>경도</v>
          </cell>
        </row>
        <row r="10031">
          <cell r="E10031" t="str">
            <v>LAT</v>
          </cell>
          <cell r="F10031" t="str">
            <v>위도</v>
          </cell>
        </row>
        <row r="10032">
          <cell r="E10032" t="str">
            <v>CRTR_YMD</v>
          </cell>
          <cell r="F10032" t="str">
            <v>기준일자</v>
          </cell>
        </row>
        <row r="10033">
          <cell r="E10033" t="str">
            <v>PVSN_INST_ID</v>
          </cell>
          <cell r="F10033" t="str">
            <v>제공기관아이디</v>
          </cell>
        </row>
        <row r="10034">
          <cell r="E10034" t="str">
            <v>PVSN_INST_NM</v>
          </cell>
          <cell r="F10034" t="str">
            <v>제공기관명</v>
          </cell>
        </row>
        <row r="10035">
          <cell r="E10035" t="str">
            <v>SGG_CD</v>
          </cell>
          <cell r="F10035" t="str">
            <v>시군구코드</v>
          </cell>
        </row>
        <row r="10036">
          <cell r="E10036" t="str">
            <v>LOAD_DT</v>
          </cell>
          <cell r="F10036" t="str">
            <v>적재일시</v>
          </cell>
        </row>
        <row r="10037">
          <cell r="E10037" t="str">
            <v>LINK_SN</v>
          </cell>
          <cell r="F10037" t="str">
            <v>연계일련번호</v>
          </cell>
        </row>
        <row r="10038">
          <cell r="E10038" t="str">
            <v>LINK_DMND_DT</v>
          </cell>
          <cell r="F10038" t="str">
            <v>연계요청일시</v>
          </cell>
        </row>
        <row r="10039">
          <cell r="E10039" t="str">
            <v>DTY_SPRTN_CD</v>
          </cell>
          <cell r="F10039" t="str">
            <v>업무구분코드</v>
          </cell>
        </row>
        <row r="10040">
          <cell r="E10040" t="str">
            <v>DTY_PRCS_DT</v>
          </cell>
          <cell r="F10040" t="str">
            <v>업무처리일시</v>
          </cell>
        </row>
        <row r="10041">
          <cell r="E10041" t="str">
            <v>DTY_TRNSF_PRCS_ST_CD</v>
          </cell>
          <cell r="F10041" t="str">
            <v>업무이관처리상태코드</v>
          </cell>
        </row>
        <row r="10042">
          <cell r="E10042" t="str">
            <v>MPIG_ID</v>
          </cell>
          <cell r="F10042" t="str">
            <v>매핑아이디</v>
          </cell>
        </row>
        <row r="10043">
          <cell r="E10043" t="str">
            <v>LINK_FLFL_DT</v>
          </cell>
          <cell r="F10043" t="str">
            <v>연계수행일시</v>
          </cell>
        </row>
        <row r="10044">
          <cell r="E10044" t="str">
            <v>LINK_PRCS_VL</v>
          </cell>
          <cell r="F10044" t="str">
            <v>연계처리값</v>
          </cell>
        </row>
        <row r="10045">
          <cell r="E10045" t="str">
            <v>LINK_PRCS_ST_CD</v>
          </cell>
          <cell r="F10045" t="str">
            <v>연계처리상태코드</v>
          </cell>
        </row>
        <row r="10046">
          <cell r="E10046" t="str">
            <v>PRCS_CTPV_CONT</v>
          </cell>
          <cell r="F10046" t="str">
            <v>처리시도횟수</v>
          </cell>
        </row>
        <row r="10047">
          <cell r="E10047" t="str">
            <v>TRBL_MSG_CN</v>
          </cell>
          <cell r="F10047" t="str">
            <v>장애메시지내용</v>
          </cell>
        </row>
        <row r="10048">
          <cell r="E10048" t="str">
            <v>CRTR_YR</v>
          </cell>
          <cell r="F10048" t="str">
            <v>기준연도</v>
          </cell>
        </row>
        <row r="10049">
          <cell r="E10049" t="str">
            <v>CTPV_NM</v>
          </cell>
          <cell r="F10049" t="str">
            <v>시도명</v>
          </cell>
        </row>
        <row r="10050">
          <cell r="E10050" t="str">
            <v>SGG_NM</v>
          </cell>
          <cell r="F10050" t="str">
            <v>시군구명</v>
          </cell>
        </row>
        <row r="10051">
          <cell r="E10051" t="str">
            <v>EXPN_VLG_NM</v>
          </cell>
          <cell r="F10051" t="str">
            <v>체험마을명</v>
          </cell>
        </row>
        <row r="10052">
          <cell r="E10052" t="str">
            <v>SRNG_YR</v>
          </cell>
          <cell r="F10052" t="str">
            <v>심사연도</v>
          </cell>
        </row>
        <row r="10053">
          <cell r="E10053" t="str">
            <v>EXPN_GRAD_NM</v>
          </cell>
          <cell r="F10053" t="str">
            <v>체험등급명</v>
          </cell>
        </row>
        <row r="10054">
          <cell r="E10054" t="str">
            <v>EDU_GRAD_NM</v>
          </cell>
          <cell r="F10054" t="str">
            <v>교육등급명</v>
          </cell>
        </row>
        <row r="10055">
          <cell r="E10055" t="str">
            <v>FD_GRAD_NM</v>
          </cell>
          <cell r="F10055" t="str">
            <v>음식등급명</v>
          </cell>
        </row>
        <row r="10056">
          <cell r="E10056" t="str">
            <v>LDGM_GRAD_NM</v>
          </cell>
          <cell r="F10056" t="str">
            <v>숙박등급명</v>
          </cell>
        </row>
        <row r="10057">
          <cell r="E10057" t="str">
            <v>FCLT_ADDR</v>
          </cell>
          <cell r="F10057" t="str">
            <v>시설주소</v>
          </cell>
        </row>
        <row r="10058">
          <cell r="E10058" t="str">
            <v>SGG_CD</v>
          </cell>
          <cell r="F10058" t="str">
            <v>시군구코드</v>
          </cell>
        </row>
        <row r="10059">
          <cell r="E10059" t="str">
            <v>LOAD_DT</v>
          </cell>
          <cell r="F10059" t="str">
            <v>적재일시</v>
          </cell>
        </row>
        <row r="10060">
          <cell r="E10060" t="str">
            <v>LINK_SN</v>
          </cell>
          <cell r="F10060" t="str">
            <v>연계일련번호</v>
          </cell>
        </row>
        <row r="10061">
          <cell r="E10061" t="str">
            <v>LINK_DMND_DT</v>
          </cell>
          <cell r="F10061" t="str">
            <v>연계요청일시</v>
          </cell>
        </row>
        <row r="10062">
          <cell r="E10062" t="str">
            <v>DTY_SPRTN_CD</v>
          </cell>
          <cell r="F10062" t="str">
            <v>업무구분코드</v>
          </cell>
        </row>
        <row r="10063">
          <cell r="E10063" t="str">
            <v>DTY_PRCS_DT</v>
          </cell>
          <cell r="F10063" t="str">
            <v>업무처리일시</v>
          </cell>
        </row>
        <row r="10064">
          <cell r="E10064" t="str">
            <v>DTY_TRNSF_PRCS_ST_CD</v>
          </cell>
          <cell r="F10064" t="str">
            <v>업무이관처리상태코드</v>
          </cell>
        </row>
        <row r="10065">
          <cell r="E10065" t="str">
            <v>MPIG_ID</v>
          </cell>
          <cell r="F10065" t="str">
            <v>매핑아이디</v>
          </cell>
        </row>
        <row r="10066">
          <cell r="E10066" t="str">
            <v>LINK_FLFL_DT</v>
          </cell>
          <cell r="F10066" t="str">
            <v>연계수행일시</v>
          </cell>
        </row>
        <row r="10067">
          <cell r="E10067" t="str">
            <v>LINK_PRCS_VL</v>
          </cell>
          <cell r="F10067" t="str">
            <v>연계처리값</v>
          </cell>
        </row>
        <row r="10068">
          <cell r="E10068" t="str">
            <v>LINK_PRCS_ST_CD</v>
          </cell>
          <cell r="F10068" t="str">
            <v>연계처리상태코드</v>
          </cell>
        </row>
        <row r="10069">
          <cell r="E10069" t="str">
            <v>PRCS_CTPV_CONT</v>
          </cell>
          <cell r="F10069" t="str">
            <v>처리시도횟수</v>
          </cell>
        </row>
        <row r="10070">
          <cell r="E10070" t="str">
            <v>TRBL_MSG_CN</v>
          </cell>
          <cell r="F10070" t="str">
            <v>장애메시지내용</v>
          </cell>
        </row>
        <row r="10071">
          <cell r="E10071" t="str">
            <v>CRTR_YR</v>
          </cell>
          <cell r="F10071" t="str">
            <v>기준연도</v>
          </cell>
        </row>
        <row r="10072">
          <cell r="E10072" t="str">
            <v>DATA_SN</v>
          </cell>
          <cell r="F10072" t="str">
            <v>자료일련번호</v>
          </cell>
        </row>
        <row r="10073">
          <cell r="E10073" t="str">
            <v>FCLT_NM</v>
          </cell>
          <cell r="F10073" t="str">
            <v>시설명</v>
          </cell>
        </row>
        <row r="10074">
          <cell r="E10074" t="str">
            <v>INST_DADDR</v>
          </cell>
          <cell r="F10074" t="str">
            <v>기관상세주소</v>
          </cell>
        </row>
        <row r="10075">
          <cell r="E10075" t="str">
            <v>OPER_PRD_NM</v>
          </cell>
          <cell r="F10075" t="str">
            <v>운영기간명</v>
          </cell>
        </row>
        <row r="10076">
          <cell r="E10076" t="str">
            <v>INST_TELNO</v>
          </cell>
          <cell r="F10076" t="str">
            <v>기관전화번호</v>
          </cell>
        </row>
        <row r="10077">
          <cell r="E10077" t="str">
            <v>PRCN_WAY_CN</v>
          </cell>
          <cell r="F10077" t="str">
            <v>참여방법내용</v>
          </cell>
        </row>
        <row r="10078">
          <cell r="E10078" t="str">
            <v>MNG_MNBD_NM</v>
          </cell>
          <cell r="F10078" t="str">
            <v>관리주체명</v>
          </cell>
        </row>
        <row r="10079">
          <cell r="E10079" t="str">
            <v>SGG_CD</v>
          </cell>
          <cell r="F10079" t="str">
            <v>시군구코드</v>
          </cell>
        </row>
        <row r="10080">
          <cell r="E10080" t="str">
            <v>LOAD_DT</v>
          </cell>
          <cell r="F10080" t="str">
            <v>적재일시</v>
          </cell>
        </row>
        <row r="10081">
          <cell r="E10081" t="str">
            <v>CRTR_YR</v>
          </cell>
          <cell r="F10081" t="str">
            <v>기준연도</v>
          </cell>
        </row>
        <row r="10082">
          <cell r="E10082" t="str">
            <v>TRDS_ESNT_ID</v>
          </cell>
          <cell r="F10082" t="str">
            <v>관광지고유아이디</v>
          </cell>
        </row>
        <row r="10083">
          <cell r="E10083" t="str">
            <v>LINK_SN</v>
          </cell>
          <cell r="F10083" t="str">
            <v>연계일련번호</v>
          </cell>
        </row>
        <row r="10084">
          <cell r="E10084" t="str">
            <v>LINK_DMND_DT</v>
          </cell>
          <cell r="F10084" t="str">
            <v>연계요청일시</v>
          </cell>
        </row>
        <row r="10085">
          <cell r="E10085" t="str">
            <v>DTY_SPRTN_CD</v>
          </cell>
          <cell r="F10085" t="str">
            <v>업무구분코드</v>
          </cell>
        </row>
        <row r="10086">
          <cell r="E10086" t="str">
            <v>DTY_PRCS_DT</v>
          </cell>
          <cell r="F10086" t="str">
            <v>업무처리일시</v>
          </cell>
        </row>
        <row r="10087">
          <cell r="E10087" t="str">
            <v>DTY_TRNSF_PRCS_ST_CD</v>
          </cell>
          <cell r="F10087" t="str">
            <v>업무이관처리상태코드</v>
          </cell>
        </row>
        <row r="10088">
          <cell r="E10088" t="str">
            <v>MPIG_ID</v>
          </cell>
          <cell r="F10088" t="str">
            <v>매핑아이디</v>
          </cell>
        </row>
        <row r="10089">
          <cell r="E10089" t="str">
            <v>LINK_FLFL_DT</v>
          </cell>
          <cell r="F10089" t="str">
            <v>연계수행일시</v>
          </cell>
        </row>
        <row r="10090">
          <cell r="E10090" t="str">
            <v>LINK_PRCS_VL</v>
          </cell>
          <cell r="F10090" t="str">
            <v>연계처리값</v>
          </cell>
        </row>
        <row r="10091">
          <cell r="E10091" t="str">
            <v>LINK_PRCS_ST_CD</v>
          </cell>
          <cell r="F10091" t="str">
            <v>연계처리상태코드</v>
          </cell>
        </row>
        <row r="10092">
          <cell r="E10092" t="str">
            <v>PRCS_CTPV_CONT</v>
          </cell>
          <cell r="F10092" t="str">
            <v>처리시도횟수</v>
          </cell>
        </row>
        <row r="10093">
          <cell r="E10093" t="str">
            <v>TRBL_MSG_CN</v>
          </cell>
          <cell r="F10093" t="str">
            <v>장애메시지내용</v>
          </cell>
        </row>
        <row r="10094">
          <cell r="E10094" t="str">
            <v>LRCL_NM</v>
          </cell>
          <cell r="F10094" t="str">
            <v>대분류명</v>
          </cell>
        </row>
        <row r="10095">
          <cell r="E10095" t="str">
            <v>MDCL_NM</v>
          </cell>
          <cell r="F10095" t="str">
            <v>중분류명</v>
          </cell>
        </row>
        <row r="10096">
          <cell r="E10096" t="str">
            <v>FCLT_NM</v>
          </cell>
          <cell r="F10096" t="str">
            <v>시설명</v>
          </cell>
        </row>
        <row r="10097">
          <cell r="E10097" t="str">
            <v>CTPV_CD</v>
          </cell>
          <cell r="F10097" t="str">
            <v>시도코드</v>
          </cell>
        </row>
        <row r="10098">
          <cell r="E10098" t="str">
            <v>CTPV_NM</v>
          </cell>
          <cell r="F10098" t="str">
            <v>시도명</v>
          </cell>
        </row>
        <row r="10099">
          <cell r="E10099" t="str">
            <v>SGG_NM</v>
          </cell>
          <cell r="F10099" t="str">
            <v>시군구명</v>
          </cell>
        </row>
        <row r="10100">
          <cell r="E10100" t="str">
            <v>STDG_CD</v>
          </cell>
          <cell r="F10100" t="str">
            <v>법정동코드</v>
          </cell>
        </row>
        <row r="10101">
          <cell r="E10101" t="str">
            <v>STDG_NM</v>
          </cell>
          <cell r="F10101" t="str">
            <v>법정동명</v>
          </cell>
        </row>
        <row r="10102">
          <cell r="E10102" t="str">
            <v>ROAD_NM_CD</v>
          </cell>
          <cell r="F10102" t="str">
            <v>도로명코드</v>
          </cell>
        </row>
        <row r="10103">
          <cell r="E10103" t="str">
            <v>ROAD_NM_ADDR</v>
          </cell>
          <cell r="F10103" t="str">
            <v>도로명주소</v>
          </cell>
        </row>
        <row r="10104">
          <cell r="E10104" t="str">
            <v>LOTNO_ADDR</v>
          </cell>
          <cell r="F10104" t="str">
            <v>지번주소</v>
          </cell>
        </row>
        <row r="10105">
          <cell r="E10105" t="str">
            <v>ENG_ROAD_NM_ADDR</v>
          </cell>
          <cell r="F10105" t="str">
            <v>영문도로명주소</v>
          </cell>
        </row>
        <row r="10106">
          <cell r="E10106" t="str">
            <v>DONG_CD</v>
          </cell>
          <cell r="F10106" t="str">
            <v>행정동코드</v>
          </cell>
        </row>
        <row r="10107">
          <cell r="E10107" t="str">
            <v>BLDG_NM</v>
          </cell>
          <cell r="F10107" t="str">
            <v>건물명</v>
          </cell>
        </row>
        <row r="10108">
          <cell r="E10108" t="str">
            <v>BLDG_MNG_NO</v>
          </cell>
          <cell r="F10108" t="str">
            <v>건물관리번호</v>
          </cell>
        </row>
        <row r="10109">
          <cell r="E10109" t="str">
            <v>RCPTN_TELNO</v>
          </cell>
          <cell r="F10109" t="str">
            <v>수신전화번호</v>
          </cell>
        </row>
        <row r="10110">
          <cell r="E10110" t="str">
            <v>LINK_ZIP</v>
          </cell>
          <cell r="F10110" t="str">
            <v>연계우편번호</v>
          </cell>
        </row>
        <row r="10111">
          <cell r="E10111" t="str">
            <v>HMPG_URL_ADDR</v>
          </cell>
          <cell r="F10111" t="str">
            <v>홈페이지URL주소</v>
          </cell>
        </row>
        <row r="10112">
          <cell r="E10112" t="str">
            <v>LAT</v>
          </cell>
          <cell r="F10112" t="str">
            <v>위도</v>
          </cell>
        </row>
        <row r="10113">
          <cell r="E10113" t="str">
            <v>LOT</v>
          </cell>
          <cell r="F10113" t="str">
            <v>경도</v>
          </cell>
        </row>
        <row r="10114">
          <cell r="E10114" t="str">
            <v>SRC_NM</v>
          </cell>
          <cell r="F10114" t="str">
            <v>출처명</v>
          </cell>
        </row>
        <row r="10115">
          <cell r="E10115" t="str">
            <v>DC</v>
          </cell>
          <cell r="F10115" t="str">
            <v>설명</v>
          </cell>
        </row>
        <row r="10116">
          <cell r="E10116" t="str">
            <v>LAST_MDFCN_YMD</v>
          </cell>
          <cell r="F10116" t="str">
            <v>최종수정일자</v>
          </cell>
        </row>
        <row r="10117">
          <cell r="E10117" t="str">
            <v>FRST_REG_YMD</v>
          </cell>
          <cell r="F10117" t="str">
            <v>최초등록일자</v>
          </cell>
        </row>
        <row r="10118">
          <cell r="E10118" t="str">
            <v>SGG_CD</v>
          </cell>
          <cell r="F10118" t="str">
            <v>시군구코드</v>
          </cell>
        </row>
        <row r="10119">
          <cell r="E10119" t="str">
            <v>LOAD_DT</v>
          </cell>
          <cell r="F10119" t="str">
            <v>적재일시</v>
          </cell>
        </row>
        <row r="10120">
          <cell r="E10120" t="str">
            <v>LINK_SN</v>
          </cell>
          <cell r="F10120" t="str">
            <v>연계일련번호</v>
          </cell>
        </row>
        <row r="10121">
          <cell r="E10121" t="str">
            <v>LINK_DMND_DT</v>
          </cell>
          <cell r="F10121" t="str">
            <v>연계요청일시</v>
          </cell>
        </row>
        <row r="10122">
          <cell r="E10122" t="str">
            <v>DTY_SPRTN_CD</v>
          </cell>
          <cell r="F10122" t="str">
            <v>업무구분코드</v>
          </cell>
        </row>
        <row r="10123">
          <cell r="E10123" t="str">
            <v>DTY_PRCS_DT</v>
          </cell>
          <cell r="F10123" t="str">
            <v>업무처리일시</v>
          </cell>
        </row>
        <row r="10124">
          <cell r="E10124" t="str">
            <v>DTY_TRNSF_PRCS_ST_CD</v>
          </cell>
          <cell r="F10124" t="str">
            <v>업무이관처리상태코드</v>
          </cell>
        </row>
        <row r="10125">
          <cell r="E10125" t="str">
            <v>MPIG_ID</v>
          </cell>
          <cell r="F10125" t="str">
            <v>매핑아이디</v>
          </cell>
        </row>
        <row r="10126">
          <cell r="E10126" t="str">
            <v>LINK_FLFL_DT</v>
          </cell>
          <cell r="F10126" t="str">
            <v>연계수행일시</v>
          </cell>
        </row>
        <row r="10127">
          <cell r="E10127" t="str">
            <v>LINK_PRCS_VL</v>
          </cell>
          <cell r="F10127" t="str">
            <v>연계처리값</v>
          </cell>
        </row>
        <row r="10128">
          <cell r="E10128" t="str">
            <v>LINK_PRCS_ST_CD</v>
          </cell>
          <cell r="F10128" t="str">
            <v>연계처리상태코드</v>
          </cell>
        </row>
        <row r="10129">
          <cell r="E10129" t="str">
            <v>PRCS_CTPV_CONT</v>
          </cell>
          <cell r="F10129" t="str">
            <v>처리시도횟수</v>
          </cell>
        </row>
        <row r="10130">
          <cell r="E10130" t="str">
            <v>TRBL_MSG_CN</v>
          </cell>
          <cell r="F10130" t="str">
            <v>장애메시지내용</v>
          </cell>
        </row>
        <row r="10131">
          <cell r="E10131" t="str">
            <v>CRTR_YR</v>
          </cell>
          <cell r="F10131" t="str">
            <v>기준연도</v>
          </cell>
        </row>
        <row r="10132">
          <cell r="E10132" t="str">
            <v>CONT_NM</v>
          </cell>
          <cell r="F10132" t="str">
            <v>대륙명</v>
          </cell>
        </row>
        <row r="10133">
          <cell r="E10133" t="str">
            <v>NTNLT_NM</v>
          </cell>
          <cell r="F10133" t="str">
            <v>국적명</v>
          </cell>
        </row>
        <row r="10134">
          <cell r="E10134" t="str">
            <v>SXDS_NM</v>
          </cell>
          <cell r="F10134" t="str">
            <v>성별명</v>
          </cell>
        </row>
        <row r="10135">
          <cell r="E10135" t="str">
            <v>CLTR_ART_NOPE</v>
          </cell>
          <cell r="F10135" t="str">
            <v>문화예술인원수</v>
          </cell>
        </row>
        <row r="10136">
          <cell r="E10136" t="str">
            <v>SDABR_NOPE</v>
          </cell>
          <cell r="F10136" t="str">
            <v>유학인원수</v>
          </cell>
        </row>
        <row r="10137">
          <cell r="E10137" t="str">
            <v>TCHN_SDTRN_NOPE</v>
          </cell>
          <cell r="F10137" t="str">
            <v>기술연수인원수</v>
          </cell>
        </row>
        <row r="10138">
          <cell r="E10138" t="str">
            <v>GNRL_SDTRN_NOPE</v>
          </cell>
          <cell r="F10138" t="str">
            <v>일반연수인원수</v>
          </cell>
        </row>
        <row r="10139">
          <cell r="E10139" t="str">
            <v>NWGR_NOPE</v>
          </cell>
          <cell r="F10139" t="str">
            <v>취재인원수</v>
          </cell>
        </row>
        <row r="10140">
          <cell r="E10140" t="str">
            <v>RLGN_NOPE</v>
          </cell>
          <cell r="F10140" t="str">
            <v>종교인원수</v>
          </cell>
        </row>
        <row r="10141">
          <cell r="E10141" t="str">
            <v>RDC_NOPE</v>
          </cell>
          <cell r="F10141" t="str">
            <v>주재인원수</v>
          </cell>
        </row>
        <row r="10142">
          <cell r="E10142" t="str">
            <v>ENT_IVST_NOPE</v>
          </cell>
          <cell r="F10142" t="str">
            <v>기업투자인원수</v>
          </cell>
        </row>
        <row r="10143">
          <cell r="E10143" t="str">
            <v>TRAD_MNGM_NOPE</v>
          </cell>
          <cell r="F10143" t="str">
            <v>무역경영인원수</v>
          </cell>
        </row>
        <row r="10144">
          <cell r="E10144" t="str">
            <v>JOSC_NOPE</v>
          </cell>
          <cell r="F10144" t="str">
            <v>구직인원수</v>
          </cell>
        </row>
        <row r="10145">
          <cell r="E10145" t="str">
            <v>SDTRN_EMPM_NOPE</v>
          </cell>
          <cell r="F10145" t="str">
            <v>연수취업인원수</v>
          </cell>
        </row>
        <row r="10146">
          <cell r="E10146" t="str">
            <v>PRFS_NOPE</v>
          </cell>
          <cell r="F10146" t="str">
            <v>교수인원수</v>
          </cell>
        </row>
        <row r="10147">
          <cell r="E10147" t="str">
            <v>CONVS_INSTR_NOPE</v>
          </cell>
          <cell r="F10147" t="str">
            <v>회화강사인원수</v>
          </cell>
        </row>
        <row r="10148">
          <cell r="E10148" t="str">
            <v>RSRCH_NOPE</v>
          </cell>
          <cell r="F10148" t="str">
            <v>연구인원수</v>
          </cell>
        </row>
        <row r="10149">
          <cell r="E10149" t="str">
            <v>TCHN_GUDN_NOPE</v>
          </cell>
          <cell r="F10149" t="str">
            <v>기술지도인원수</v>
          </cell>
        </row>
        <row r="10150">
          <cell r="E10150" t="str">
            <v>SPCLT_VCTN_NOPE</v>
          </cell>
          <cell r="F10150" t="str">
            <v>전문직업인원수</v>
          </cell>
        </row>
        <row r="10151">
          <cell r="E10151" t="str">
            <v>ART_HIT_NOPE</v>
          </cell>
          <cell r="F10151" t="str">
            <v>예술흥행인원수</v>
          </cell>
        </row>
        <row r="10152">
          <cell r="E10152" t="str">
            <v>SPCF_ACTV_NOPE</v>
          </cell>
          <cell r="F10152" t="str">
            <v>특정활동인원수</v>
          </cell>
        </row>
        <row r="10153">
          <cell r="E10153" t="str">
            <v>NSPJB_NOPE</v>
          </cell>
          <cell r="F10153" t="str">
            <v>비전문직인원수</v>
          </cell>
        </row>
        <row r="10154">
          <cell r="E10154" t="str">
            <v>CREW_EMPM_NOPE</v>
          </cell>
          <cell r="F10154" t="str">
            <v>선원취업인원수</v>
          </cell>
        </row>
        <row r="10155">
          <cell r="E10155" t="str">
            <v>VST_CHBTN_NOPE</v>
          </cell>
          <cell r="F10155" t="str">
            <v>방문동거인원수</v>
          </cell>
        </row>
        <row r="10156">
          <cell r="E10156" t="str">
            <v>HBTN_NOPE</v>
          </cell>
          <cell r="F10156" t="str">
            <v>거주인원수</v>
          </cell>
        </row>
        <row r="10157">
          <cell r="E10157" t="str">
            <v>ACMP_NOPE</v>
          </cell>
          <cell r="F10157" t="str">
            <v>동반인원수</v>
          </cell>
        </row>
        <row r="10158">
          <cell r="E10158" t="str">
            <v>PMRD_NOPE</v>
          </cell>
          <cell r="F10158" t="str">
            <v>영주인원수</v>
          </cell>
        </row>
        <row r="10159">
          <cell r="E10159" t="str">
            <v>MRG_IMGR_NOPE</v>
          </cell>
          <cell r="F10159" t="str">
            <v>결혼이민인원수</v>
          </cell>
        </row>
        <row r="10160">
          <cell r="E10160" t="str">
            <v>ETC_NOPE</v>
          </cell>
          <cell r="F10160" t="str">
            <v>기타인원수</v>
          </cell>
        </row>
        <row r="10161">
          <cell r="E10161" t="str">
            <v>TOUR_EMPM_NOPE</v>
          </cell>
          <cell r="F10161" t="str">
            <v>관광취업인원수</v>
          </cell>
        </row>
        <row r="10162">
          <cell r="E10162" t="str">
            <v>VST_EMPM_NOPE</v>
          </cell>
          <cell r="F10162" t="str">
            <v>방문취업인원수</v>
          </cell>
        </row>
        <row r="10163">
          <cell r="E10163" t="str">
            <v>OTH_NOPE</v>
          </cell>
          <cell r="F10163" t="str">
            <v>나머지인원수</v>
          </cell>
        </row>
        <row r="10164">
          <cell r="E10164" t="str">
            <v>LOAD_DT</v>
          </cell>
          <cell r="F10164" t="str">
            <v>적재일시</v>
          </cell>
        </row>
        <row r="10165">
          <cell r="E10165" t="str">
            <v>LINK_SN</v>
          </cell>
          <cell r="F10165" t="str">
            <v>연계일련번호</v>
          </cell>
        </row>
        <row r="10166">
          <cell r="E10166" t="str">
            <v>LINK_DMND_DT</v>
          </cell>
          <cell r="F10166" t="str">
            <v>연계요청일시</v>
          </cell>
        </row>
        <row r="10167">
          <cell r="E10167" t="str">
            <v>DTY_SPRTN_CD</v>
          </cell>
          <cell r="F10167" t="str">
            <v>업무구분코드</v>
          </cell>
        </row>
        <row r="10168">
          <cell r="E10168" t="str">
            <v>DTY_PRCS_DT</v>
          </cell>
          <cell r="F10168" t="str">
            <v>업무처리일시</v>
          </cell>
        </row>
        <row r="10169">
          <cell r="E10169" t="str">
            <v>DTY_TRNSF_PRCS_ST_CD</v>
          </cell>
          <cell r="F10169" t="str">
            <v>업무이관처리상태코드</v>
          </cell>
        </row>
        <row r="10170">
          <cell r="E10170" t="str">
            <v>MPIG_ID</v>
          </cell>
          <cell r="F10170" t="str">
            <v>매핑아이디</v>
          </cell>
        </row>
        <row r="10171">
          <cell r="E10171" t="str">
            <v>LINK_FLFL_DT</v>
          </cell>
          <cell r="F10171" t="str">
            <v>연계수행일시</v>
          </cell>
        </row>
        <row r="10172">
          <cell r="E10172" t="str">
            <v>LINK_PRCS_VL</v>
          </cell>
          <cell r="F10172" t="str">
            <v>연계처리값</v>
          </cell>
        </row>
        <row r="10173">
          <cell r="E10173" t="str">
            <v>LINK_PRCS_ST_CD</v>
          </cell>
          <cell r="F10173" t="str">
            <v>연계처리상태코드</v>
          </cell>
        </row>
        <row r="10174">
          <cell r="E10174" t="str">
            <v>PRCS_CTPV_CONT</v>
          </cell>
          <cell r="F10174" t="str">
            <v>처리시도횟수</v>
          </cell>
        </row>
        <row r="10175">
          <cell r="E10175" t="str">
            <v>TRBL_MSG_CN</v>
          </cell>
          <cell r="F10175" t="str">
            <v>장애메시지내용</v>
          </cell>
        </row>
        <row r="10176">
          <cell r="E10176" t="str">
            <v>FYR</v>
          </cell>
          <cell r="F10176" t="str">
            <v>회계연도</v>
          </cell>
        </row>
        <row r="10177">
          <cell r="E10177" t="str">
            <v>EXPND_MOK_NM</v>
          </cell>
          <cell r="F10177" t="str">
            <v>지출목명</v>
          </cell>
        </row>
        <row r="10178">
          <cell r="E10178" t="str">
            <v>EXPND_TXIT_NM</v>
          </cell>
          <cell r="F10178" t="str">
            <v>지출세목명</v>
          </cell>
        </row>
        <row r="10179">
          <cell r="E10179" t="str">
            <v>JRSD_NM</v>
          </cell>
          <cell r="F10179" t="str">
            <v>소관명</v>
          </cell>
        </row>
        <row r="10180">
          <cell r="E10180" t="str">
            <v>ACCNT_NM</v>
          </cell>
          <cell r="F10180" t="str">
            <v>회계명</v>
          </cell>
        </row>
        <row r="10181">
          <cell r="E10181" t="str">
            <v>ACNT_NM</v>
          </cell>
          <cell r="F10181" t="str">
            <v>계정명</v>
          </cell>
        </row>
        <row r="10182">
          <cell r="E10182" t="str">
            <v>RELM_NM</v>
          </cell>
          <cell r="F10182" t="str">
            <v>분야명</v>
          </cell>
        </row>
        <row r="10183">
          <cell r="E10183" t="str">
            <v>FLD_NM</v>
          </cell>
          <cell r="F10183" t="str">
            <v>부문명</v>
          </cell>
        </row>
        <row r="10184">
          <cell r="E10184" t="str">
            <v>PRGM_NM</v>
          </cell>
          <cell r="F10184" t="str">
            <v>프로그램명</v>
          </cell>
        </row>
        <row r="10185">
          <cell r="E10185" t="str">
            <v>UNIT_BIZ_NM</v>
          </cell>
          <cell r="F10185" t="str">
            <v>단위사업명</v>
          </cell>
        </row>
        <row r="10186">
          <cell r="E10186" t="str">
            <v>DTLS_BIZ_NM</v>
          </cell>
          <cell r="F10186" t="str">
            <v>세부사업명</v>
          </cell>
        </row>
        <row r="10187">
          <cell r="E10187" t="str">
            <v>BRKD_BIZ_NM</v>
          </cell>
          <cell r="F10187" t="str">
            <v>내역사업명</v>
          </cell>
        </row>
        <row r="10188">
          <cell r="E10188" t="str">
            <v>BDAMT</v>
          </cell>
          <cell r="F10188" t="str">
            <v>예산액</v>
          </cell>
        </row>
        <row r="10189">
          <cell r="E10189" t="str">
            <v>CRTR_YMD</v>
          </cell>
          <cell r="F10189" t="str">
            <v>기준일자</v>
          </cell>
        </row>
        <row r="10190">
          <cell r="E10190" t="str">
            <v>LOAD_DT</v>
          </cell>
          <cell r="F10190" t="str">
            <v>적재일시</v>
          </cell>
        </row>
        <row r="10191">
          <cell r="E10191" t="str">
            <v>LINK_SN</v>
          </cell>
          <cell r="F10191" t="str">
            <v>연계일련번호</v>
          </cell>
        </row>
        <row r="10192">
          <cell r="E10192" t="str">
            <v>LINK_DMND_DT</v>
          </cell>
          <cell r="F10192" t="str">
            <v>연계요청일시</v>
          </cell>
        </row>
        <row r="10193">
          <cell r="E10193" t="str">
            <v>DTY_SPRTN_CD</v>
          </cell>
          <cell r="F10193" t="str">
            <v>업무구분코드</v>
          </cell>
        </row>
        <row r="10194">
          <cell r="E10194" t="str">
            <v>DTY_PRCS_DT</v>
          </cell>
          <cell r="F10194" t="str">
            <v>업무처리일시</v>
          </cell>
        </row>
        <row r="10195">
          <cell r="E10195" t="str">
            <v>DTY_TRNSF_PRCS_ST_CD</v>
          </cell>
          <cell r="F10195" t="str">
            <v>업무이관처리상태코드</v>
          </cell>
        </row>
        <row r="10196">
          <cell r="E10196" t="str">
            <v>MPIG_ID</v>
          </cell>
          <cell r="F10196" t="str">
            <v>매핑아이디</v>
          </cell>
        </row>
        <row r="10197">
          <cell r="E10197" t="str">
            <v>LINK_FLFL_DT</v>
          </cell>
          <cell r="F10197" t="str">
            <v>연계수행일시</v>
          </cell>
        </row>
        <row r="10198">
          <cell r="E10198" t="str">
            <v>LINK_PRCS_VL</v>
          </cell>
          <cell r="F10198" t="str">
            <v>연계처리값</v>
          </cell>
        </row>
        <row r="10199">
          <cell r="E10199" t="str">
            <v>LINK_PRCS_ST_CD</v>
          </cell>
          <cell r="F10199" t="str">
            <v>연계처리상태코드</v>
          </cell>
        </row>
        <row r="10200">
          <cell r="E10200" t="str">
            <v>PRCS_CTPV_CONT</v>
          </cell>
          <cell r="F10200" t="str">
            <v>처리시도횟수</v>
          </cell>
        </row>
        <row r="10201">
          <cell r="E10201" t="str">
            <v>TRBL_MSG_CN</v>
          </cell>
          <cell r="F10201" t="str">
            <v>장애메시지내용</v>
          </cell>
        </row>
        <row r="10202">
          <cell r="E10202" t="str">
            <v>FYR</v>
          </cell>
          <cell r="F10202" t="str">
            <v>회계연도</v>
          </cell>
        </row>
        <row r="10203">
          <cell r="E10203" t="str">
            <v>EXPND_MOK_NM</v>
          </cell>
          <cell r="F10203" t="str">
            <v>지출목명</v>
          </cell>
        </row>
        <row r="10204">
          <cell r="E10204" t="str">
            <v>EXPND_TXIT_NM</v>
          </cell>
          <cell r="F10204" t="str">
            <v>지출세목명</v>
          </cell>
        </row>
        <row r="10205">
          <cell r="E10205" t="str">
            <v>JRSD_NM</v>
          </cell>
          <cell r="F10205" t="str">
            <v>소관명</v>
          </cell>
        </row>
        <row r="10206">
          <cell r="E10206" t="str">
            <v>ACCNT_NM</v>
          </cell>
          <cell r="F10206" t="str">
            <v>회계명</v>
          </cell>
        </row>
        <row r="10207">
          <cell r="E10207" t="str">
            <v>ACNT_NM</v>
          </cell>
          <cell r="F10207" t="str">
            <v>계정명</v>
          </cell>
        </row>
        <row r="10208">
          <cell r="E10208" t="str">
            <v>RELM_NM</v>
          </cell>
          <cell r="F10208" t="str">
            <v>분야명</v>
          </cell>
        </row>
        <row r="10209">
          <cell r="E10209" t="str">
            <v>FLD_NM</v>
          </cell>
          <cell r="F10209" t="str">
            <v>부문명</v>
          </cell>
        </row>
        <row r="10210">
          <cell r="E10210" t="str">
            <v>PRGM_NM</v>
          </cell>
          <cell r="F10210" t="str">
            <v>프로그램명</v>
          </cell>
        </row>
        <row r="10211">
          <cell r="E10211" t="str">
            <v>UNIT_BIZ_NM</v>
          </cell>
          <cell r="F10211" t="str">
            <v>단위사업명</v>
          </cell>
        </row>
        <row r="10212">
          <cell r="E10212" t="str">
            <v>DTLS_BIZ_NM</v>
          </cell>
          <cell r="F10212" t="str">
            <v>세부사업명</v>
          </cell>
        </row>
        <row r="10213">
          <cell r="E10213" t="str">
            <v>BRKD_BIZ_NM</v>
          </cell>
          <cell r="F10213" t="str">
            <v>내역사업명</v>
          </cell>
        </row>
        <row r="10214">
          <cell r="E10214" t="str">
            <v>ENAMT</v>
          </cell>
          <cell r="F10214" t="str">
            <v>집행액</v>
          </cell>
        </row>
        <row r="10215">
          <cell r="E10215" t="str">
            <v>CRTR_YM</v>
          </cell>
          <cell r="F10215" t="str">
            <v>기준연월</v>
          </cell>
        </row>
        <row r="10216">
          <cell r="E10216" t="str">
            <v>LOAD_DT</v>
          </cell>
          <cell r="F10216" t="str">
            <v>적재일시</v>
          </cell>
        </row>
        <row r="10217">
          <cell r="E10217" t="str">
            <v>CRTR_YR</v>
          </cell>
          <cell r="F10217" t="str">
            <v>기준연도</v>
          </cell>
        </row>
        <row r="10218">
          <cell r="E10218" t="str">
            <v>DATA_SN</v>
          </cell>
          <cell r="F10218" t="str">
            <v>자료일련번호</v>
          </cell>
        </row>
        <row r="10219">
          <cell r="E10219" t="str">
            <v>CTPV_NM</v>
          </cell>
          <cell r="F10219" t="str">
            <v>시도명</v>
          </cell>
        </row>
        <row r="10220">
          <cell r="E10220" t="str">
            <v>SGG_NM</v>
          </cell>
          <cell r="F10220" t="str">
            <v>시군구명</v>
          </cell>
        </row>
        <row r="10221">
          <cell r="E10221" t="str">
            <v>CRTR_YMD</v>
          </cell>
          <cell r="F10221" t="str">
            <v>기준일자</v>
          </cell>
        </row>
        <row r="10222">
          <cell r="E10222" t="str">
            <v>SGG_CD</v>
          </cell>
          <cell r="F10222" t="str">
            <v>시군구코드</v>
          </cell>
        </row>
        <row r="10223">
          <cell r="E10223" t="str">
            <v>LOAD_DT</v>
          </cell>
          <cell r="F10223" t="str">
            <v>적재일시</v>
          </cell>
        </row>
        <row r="10224">
          <cell r="E10224" t="str">
            <v>LINK_SN</v>
          </cell>
          <cell r="F10224" t="str">
            <v>연계일련번호</v>
          </cell>
        </row>
        <row r="10225">
          <cell r="E10225" t="str">
            <v>LINK_DMND_DT</v>
          </cell>
          <cell r="F10225" t="str">
            <v>연계요청일시</v>
          </cell>
        </row>
        <row r="10226">
          <cell r="E10226" t="str">
            <v>DTY_SPRTN_CD</v>
          </cell>
          <cell r="F10226" t="str">
            <v>업무구분코드</v>
          </cell>
        </row>
        <row r="10227">
          <cell r="E10227" t="str">
            <v>DTY_PRCS_DT</v>
          </cell>
          <cell r="F10227" t="str">
            <v>업무처리일시</v>
          </cell>
        </row>
        <row r="10228">
          <cell r="E10228" t="str">
            <v>DTY_TRNSF_PRCS_ST_CD</v>
          </cell>
          <cell r="F10228" t="str">
            <v>업무이관처리상태코드</v>
          </cell>
        </row>
        <row r="10229">
          <cell r="E10229" t="str">
            <v>MPIG_ID</v>
          </cell>
          <cell r="F10229" t="str">
            <v>매핑아이디</v>
          </cell>
        </row>
        <row r="10230">
          <cell r="E10230" t="str">
            <v>LINK_FLFL_DT</v>
          </cell>
          <cell r="F10230" t="str">
            <v>연계수행일시</v>
          </cell>
        </row>
        <row r="10231">
          <cell r="E10231" t="str">
            <v>LINK_PRCS_VL</v>
          </cell>
          <cell r="F10231" t="str">
            <v>연계처리값</v>
          </cell>
        </row>
        <row r="10232">
          <cell r="E10232" t="str">
            <v>LINK_PRCS_ST_CD</v>
          </cell>
          <cell r="F10232" t="str">
            <v>연계처리상태코드</v>
          </cell>
        </row>
        <row r="10233">
          <cell r="E10233" t="str">
            <v>PRCS_CTPV_CONT</v>
          </cell>
          <cell r="F10233" t="str">
            <v>처리시도횟수</v>
          </cell>
        </row>
        <row r="10234">
          <cell r="E10234" t="str">
            <v>TRBL_MSG_CN</v>
          </cell>
          <cell r="F10234" t="str">
            <v>장애메시지내용</v>
          </cell>
        </row>
        <row r="10235">
          <cell r="E10235" t="str">
            <v>FYR</v>
          </cell>
          <cell r="F10235" t="str">
            <v>회계연도</v>
          </cell>
        </row>
        <row r="10236">
          <cell r="E10236" t="str">
            <v>FLD_NM</v>
          </cell>
          <cell r="F10236" t="str">
            <v>부문명</v>
          </cell>
        </row>
        <row r="10237">
          <cell r="E10237" t="str">
            <v>ASTN_BIZ_NM</v>
          </cell>
          <cell r="F10237" t="str">
            <v>보조사업명</v>
          </cell>
        </row>
        <row r="10238">
          <cell r="E10238" t="str">
            <v>FLFL_INST_NM</v>
          </cell>
          <cell r="F10238" t="str">
            <v>수행기관명</v>
          </cell>
        </row>
        <row r="10239">
          <cell r="E10239" t="str">
            <v>BRKD_BIZ_NM</v>
          </cell>
          <cell r="F10239" t="str">
            <v>내역사업명</v>
          </cell>
        </row>
        <row r="10240">
          <cell r="E10240" t="str">
            <v>NTRS_SBSD</v>
          </cell>
          <cell r="F10240" t="str">
            <v>국고보조금</v>
          </cell>
        </row>
        <row r="10241">
          <cell r="E10241" t="str">
            <v>LCGV_ALTM</v>
          </cell>
          <cell r="F10241" t="str">
            <v>지자체부담금</v>
          </cell>
        </row>
        <row r="10242">
          <cell r="E10242" t="str">
            <v>SELF_ALTM</v>
          </cell>
          <cell r="F10242" t="str">
            <v>자기부담금</v>
          </cell>
        </row>
        <row r="10243">
          <cell r="E10243" t="str">
            <v>ETC_ALTM</v>
          </cell>
          <cell r="F10243" t="str">
            <v>기타부담금</v>
          </cell>
        </row>
        <row r="10244">
          <cell r="E10244" t="str">
            <v>ENAMT</v>
          </cell>
          <cell r="F10244" t="str">
            <v>집행액</v>
          </cell>
        </row>
        <row r="10245">
          <cell r="E10245" t="str">
            <v>IMPL_RTE</v>
          </cell>
          <cell r="F10245" t="str">
            <v>집행율</v>
          </cell>
        </row>
        <row r="10246">
          <cell r="E10246" t="str">
            <v>UP_SGG_CD</v>
          </cell>
          <cell r="F10246" t="str">
            <v>상위시군구코드</v>
          </cell>
        </row>
        <row r="10247">
          <cell r="E10247" t="str">
            <v>CTPV_NM</v>
          </cell>
          <cell r="F10247" t="str">
            <v>시도명</v>
          </cell>
        </row>
        <row r="10248">
          <cell r="E10248" t="str">
            <v>SGG_CD</v>
          </cell>
          <cell r="F10248" t="str">
            <v>시군구코드</v>
          </cell>
        </row>
        <row r="10249">
          <cell r="E10249" t="str">
            <v>SGG_NM</v>
          </cell>
          <cell r="F10249" t="str">
            <v>시군구명</v>
          </cell>
        </row>
        <row r="10250">
          <cell r="E10250" t="str">
            <v>ASTN_BIZ_LVL</v>
          </cell>
          <cell r="F10250" t="str">
            <v>보조사업레벨</v>
          </cell>
        </row>
        <row r="10251">
          <cell r="E10251" t="str">
            <v>CRTR_MM</v>
          </cell>
          <cell r="F10251" t="str">
            <v>기준월</v>
          </cell>
        </row>
        <row r="10252">
          <cell r="E10252" t="str">
            <v>BRKD_BIZ_IDNB</v>
          </cell>
          <cell r="F10252" t="str">
            <v>내역사업고유번호</v>
          </cell>
        </row>
        <row r="10253">
          <cell r="E10253" t="str">
            <v>LOAD_DT</v>
          </cell>
          <cell r="F10253" t="str">
            <v>적재일시</v>
          </cell>
        </row>
        <row r="10254">
          <cell r="E10254" t="str">
            <v>LINK_SN</v>
          </cell>
          <cell r="F10254" t="str">
            <v>연계일련번호</v>
          </cell>
        </row>
        <row r="10255">
          <cell r="E10255" t="str">
            <v>LINK_DMND_DT</v>
          </cell>
          <cell r="F10255" t="str">
            <v>연계요청일시</v>
          </cell>
        </row>
        <row r="10256">
          <cell r="E10256" t="str">
            <v>DTY_SPRTN_CD</v>
          </cell>
          <cell r="F10256" t="str">
            <v>업무구분코드</v>
          </cell>
        </row>
        <row r="10257">
          <cell r="E10257" t="str">
            <v>DTY_PRCS_DT</v>
          </cell>
          <cell r="F10257" t="str">
            <v>업무처리일시</v>
          </cell>
        </row>
        <row r="10258">
          <cell r="E10258" t="str">
            <v>DTY_TRNSF_PRCS_ST_CD</v>
          </cell>
          <cell r="F10258" t="str">
            <v>업무이관처리상태코드</v>
          </cell>
        </row>
        <row r="10259">
          <cell r="E10259" t="str">
            <v>MPIG_ID</v>
          </cell>
          <cell r="F10259" t="str">
            <v>매핑아이디</v>
          </cell>
        </row>
        <row r="10260">
          <cell r="E10260" t="str">
            <v>LINK_FLFL_DT</v>
          </cell>
          <cell r="F10260" t="str">
            <v>연계수행일시</v>
          </cell>
        </row>
        <row r="10261">
          <cell r="E10261" t="str">
            <v>LINK_PRCS_VL</v>
          </cell>
          <cell r="F10261" t="str">
            <v>연계처리값</v>
          </cell>
        </row>
        <row r="10262">
          <cell r="E10262" t="str">
            <v>LINK_PRCS_ST_CD</v>
          </cell>
          <cell r="F10262" t="str">
            <v>연계처리상태코드</v>
          </cell>
        </row>
        <row r="10263">
          <cell r="E10263" t="str">
            <v>PRCS_CTPV_CONT</v>
          </cell>
          <cell r="F10263" t="str">
            <v>처리시도횟수</v>
          </cell>
        </row>
        <row r="10264">
          <cell r="E10264" t="str">
            <v>TRBL_MSG_CN</v>
          </cell>
          <cell r="F10264" t="str">
            <v>장애메시지내용</v>
          </cell>
        </row>
        <row r="10265">
          <cell r="E10265" t="str">
            <v>FYR</v>
          </cell>
          <cell r="F10265" t="str">
            <v>회계연도</v>
          </cell>
        </row>
        <row r="10266">
          <cell r="E10266" t="str">
            <v>FLD_NM</v>
          </cell>
          <cell r="F10266" t="str">
            <v>부문명</v>
          </cell>
        </row>
        <row r="10267">
          <cell r="E10267" t="str">
            <v>BRKD_BIZ_NM</v>
          </cell>
          <cell r="F10267" t="str">
            <v>내역사업명</v>
          </cell>
        </row>
        <row r="10268">
          <cell r="E10268" t="str">
            <v>EXPND_TXIT_NM</v>
          </cell>
          <cell r="F10268" t="str">
            <v>지출세목명</v>
          </cell>
        </row>
        <row r="10269">
          <cell r="E10269" t="str">
            <v>BGT_CAMT</v>
          </cell>
          <cell r="F10269" t="str">
            <v>예산현액</v>
          </cell>
        </row>
        <row r="10270">
          <cell r="E10270" t="str">
            <v>ENAMT</v>
          </cell>
          <cell r="F10270" t="str">
            <v>집행액</v>
          </cell>
        </row>
        <row r="10271">
          <cell r="E10271" t="str">
            <v>IMPL_RTE</v>
          </cell>
          <cell r="F10271" t="str">
            <v>집행율</v>
          </cell>
        </row>
        <row r="10272">
          <cell r="E10272" t="str">
            <v>CRTR_MM</v>
          </cell>
          <cell r="F10272" t="str">
            <v>기준월</v>
          </cell>
        </row>
        <row r="10273">
          <cell r="E10273" t="str">
            <v>BRKD_BIZ_IDNB</v>
          </cell>
          <cell r="F10273" t="str">
            <v>내역사업고유번호</v>
          </cell>
        </row>
        <row r="10274">
          <cell r="E10274" t="str">
            <v>LOAD_DT</v>
          </cell>
          <cell r="F10274" t="str">
            <v>적재일시</v>
          </cell>
        </row>
        <row r="10275">
          <cell r="E10275" t="str">
            <v>LINK_SN</v>
          </cell>
          <cell r="F10275" t="str">
            <v>연계일련번호</v>
          </cell>
        </row>
        <row r="10276">
          <cell r="E10276" t="str">
            <v>LINK_DMND_DT</v>
          </cell>
          <cell r="F10276" t="str">
            <v>연계요청일시</v>
          </cell>
        </row>
        <row r="10277">
          <cell r="E10277" t="str">
            <v>DTY_SPRTN_CD</v>
          </cell>
          <cell r="F10277" t="str">
            <v>업무구분코드</v>
          </cell>
        </row>
        <row r="10278">
          <cell r="E10278" t="str">
            <v>DTY_PRCS_DT</v>
          </cell>
          <cell r="F10278" t="str">
            <v>업무처리일시</v>
          </cell>
        </row>
        <row r="10279">
          <cell r="E10279" t="str">
            <v>DTY_TRNSF_PRCS_ST_CD</v>
          </cell>
          <cell r="F10279" t="str">
            <v>업무이관처리상태코드</v>
          </cell>
        </row>
        <row r="10280">
          <cell r="E10280" t="str">
            <v>MPIG_ID</v>
          </cell>
          <cell r="F10280" t="str">
            <v>매핑아이디</v>
          </cell>
        </row>
        <row r="10281">
          <cell r="E10281" t="str">
            <v>LINK_FLFL_DT</v>
          </cell>
          <cell r="F10281" t="str">
            <v>연계수행일시</v>
          </cell>
        </row>
        <row r="10282">
          <cell r="E10282" t="str">
            <v>LINK_PRCS_VL</v>
          </cell>
          <cell r="F10282" t="str">
            <v>연계처리값</v>
          </cell>
        </row>
        <row r="10283">
          <cell r="E10283" t="str">
            <v>LINK_PRCS_ST_CD</v>
          </cell>
          <cell r="F10283" t="str">
            <v>연계처리상태코드</v>
          </cell>
        </row>
        <row r="10284">
          <cell r="E10284" t="str">
            <v>PRCS_CTPV_CONT</v>
          </cell>
          <cell r="F10284" t="str">
            <v>처리시도횟수</v>
          </cell>
        </row>
        <row r="10285">
          <cell r="E10285" t="str">
            <v>TRBL_MSG_CN</v>
          </cell>
          <cell r="F10285" t="str">
            <v>장애메시지내용</v>
          </cell>
        </row>
        <row r="10286">
          <cell r="E10286" t="str">
            <v>FYR</v>
          </cell>
          <cell r="F10286" t="str">
            <v>회계연도</v>
          </cell>
        </row>
        <row r="10287">
          <cell r="E10287" t="str">
            <v>CENT_GVDT_NM</v>
          </cell>
          <cell r="F10287" t="str">
            <v>중앙부처명</v>
          </cell>
        </row>
        <row r="10288">
          <cell r="E10288" t="str">
            <v>RELM_NM</v>
          </cell>
          <cell r="F10288" t="str">
            <v>분야명</v>
          </cell>
        </row>
        <row r="10289">
          <cell r="E10289" t="str">
            <v>FLD_NM</v>
          </cell>
          <cell r="F10289" t="str">
            <v>부문명</v>
          </cell>
        </row>
        <row r="10290">
          <cell r="E10290" t="str">
            <v>EXPND_MOK_NM</v>
          </cell>
          <cell r="F10290" t="str">
            <v>지출목명</v>
          </cell>
        </row>
        <row r="10291">
          <cell r="E10291" t="str">
            <v>BGT_CAMT</v>
          </cell>
          <cell r="F10291" t="str">
            <v>예산현액</v>
          </cell>
        </row>
        <row r="10292">
          <cell r="E10292" t="str">
            <v>BGT_AMT</v>
          </cell>
          <cell r="F10292" t="str">
            <v>예산금액</v>
          </cell>
        </row>
        <row r="10293">
          <cell r="E10293" t="str">
            <v>EXPND_TXIT_NM</v>
          </cell>
          <cell r="F10293" t="str">
            <v>지출세목명</v>
          </cell>
        </row>
        <row r="10294">
          <cell r="E10294" t="str">
            <v>CRTR_MM</v>
          </cell>
          <cell r="F10294" t="str">
            <v>기준월</v>
          </cell>
        </row>
        <row r="10295">
          <cell r="E10295" t="str">
            <v>LOAD_DT</v>
          </cell>
          <cell r="F10295" t="str">
            <v>적재일시</v>
          </cell>
        </row>
        <row r="10296">
          <cell r="E10296" t="str">
            <v>LINK_SN</v>
          </cell>
          <cell r="F10296" t="str">
            <v>연계일련번호</v>
          </cell>
        </row>
        <row r="10297">
          <cell r="E10297" t="str">
            <v>LINK_DMND_DT</v>
          </cell>
          <cell r="F10297" t="str">
            <v>연계요청일시</v>
          </cell>
        </row>
        <row r="10298">
          <cell r="E10298" t="str">
            <v>DTY_SPRTN_CD</v>
          </cell>
          <cell r="F10298" t="str">
            <v>업무구분코드</v>
          </cell>
        </row>
        <row r="10299">
          <cell r="E10299" t="str">
            <v>DTY_PRCS_DT</v>
          </cell>
          <cell r="F10299" t="str">
            <v>업무처리일시</v>
          </cell>
        </row>
        <row r="10300">
          <cell r="E10300" t="str">
            <v>DTY_TRNSF_PRCS_ST_CD</v>
          </cell>
          <cell r="F10300" t="str">
            <v>업무이관처리상태코드</v>
          </cell>
        </row>
        <row r="10301">
          <cell r="E10301" t="str">
            <v>MPIG_ID</v>
          </cell>
          <cell r="F10301" t="str">
            <v>매핑아이디</v>
          </cell>
        </row>
        <row r="10302">
          <cell r="E10302" t="str">
            <v>LINK_FLFL_DT</v>
          </cell>
          <cell r="F10302" t="str">
            <v>연계수행일시</v>
          </cell>
        </row>
        <row r="10303">
          <cell r="E10303" t="str">
            <v>LINK_PRCS_VL</v>
          </cell>
          <cell r="F10303" t="str">
            <v>연계처리값</v>
          </cell>
        </row>
        <row r="10304">
          <cell r="E10304" t="str">
            <v>LINK_PRCS_ST_CD</v>
          </cell>
          <cell r="F10304" t="str">
            <v>연계처리상태코드</v>
          </cell>
        </row>
        <row r="10305">
          <cell r="E10305" t="str">
            <v>PRCS_CTPV_CONT</v>
          </cell>
          <cell r="F10305" t="str">
            <v>처리시도횟수</v>
          </cell>
        </row>
        <row r="10306">
          <cell r="E10306" t="str">
            <v>TRBL_MSG_CN</v>
          </cell>
          <cell r="F10306" t="str">
            <v>장애메시지내용</v>
          </cell>
        </row>
        <row r="10307">
          <cell r="E10307" t="str">
            <v>FYR</v>
          </cell>
          <cell r="F10307" t="str">
            <v>회계연도</v>
          </cell>
        </row>
        <row r="10308">
          <cell r="E10308" t="str">
            <v>CENT_GVDT_NM</v>
          </cell>
          <cell r="F10308" t="str">
            <v>중앙부처명</v>
          </cell>
        </row>
        <row r="10309">
          <cell r="E10309" t="str">
            <v>RELM_NM</v>
          </cell>
          <cell r="F10309" t="str">
            <v>분야명</v>
          </cell>
        </row>
        <row r="10310">
          <cell r="E10310" t="str">
            <v>FLD_NM</v>
          </cell>
          <cell r="F10310" t="str">
            <v>부문명</v>
          </cell>
        </row>
        <row r="10311">
          <cell r="E10311" t="str">
            <v>EXPND_MOK_NM</v>
          </cell>
          <cell r="F10311" t="str">
            <v>지출목명</v>
          </cell>
        </row>
        <row r="10312">
          <cell r="E10312" t="str">
            <v>DTBN_AMNT</v>
          </cell>
          <cell r="F10312" t="str">
            <v>교부액</v>
          </cell>
        </row>
        <row r="10313">
          <cell r="E10313" t="str">
            <v>ENAMT</v>
          </cell>
          <cell r="F10313" t="str">
            <v>집행액</v>
          </cell>
        </row>
        <row r="10314">
          <cell r="E10314" t="str">
            <v>EXPND_TXIT_NM</v>
          </cell>
          <cell r="F10314" t="str">
            <v>지출세목명</v>
          </cell>
        </row>
        <row r="10315">
          <cell r="E10315" t="str">
            <v>CRTR_MM</v>
          </cell>
          <cell r="F10315" t="str">
            <v>기준월</v>
          </cell>
        </row>
        <row r="10316">
          <cell r="E10316" t="str">
            <v>LOAD_DT</v>
          </cell>
          <cell r="F10316" t="str">
            <v>적재일시</v>
          </cell>
        </row>
        <row r="10317">
          <cell r="E10317" t="str">
            <v>LINK_SN</v>
          </cell>
          <cell r="F10317" t="str">
            <v>연계일련번호</v>
          </cell>
        </row>
        <row r="10318">
          <cell r="E10318" t="str">
            <v>LINK_DMND_DT</v>
          </cell>
          <cell r="F10318" t="str">
            <v>연계요청일시</v>
          </cell>
        </row>
        <row r="10319">
          <cell r="E10319" t="str">
            <v>DTY_SPRTN_CD</v>
          </cell>
          <cell r="F10319" t="str">
            <v>업무구분코드</v>
          </cell>
        </row>
        <row r="10320">
          <cell r="E10320" t="str">
            <v>DTY_PRCS_DT</v>
          </cell>
          <cell r="F10320" t="str">
            <v>업무처리일시</v>
          </cell>
        </row>
        <row r="10321">
          <cell r="E10321" t="str">
            <v>DTY_TRNSF_PRCS_ST_CD</v>
          </cell>
          <cell r="F10321" t="str">
            <v>업무이관처리상태코드</v>
          </cell>
        </row>
        <row r="10322">
          <cell r="E10322" t="str">
            <v>MPIG_ID</v>
          </cell>
          <cell r="F10322" t="str">
            <v>매핑아이디</v>
          </cell>
        </row>
        <row r="10323">
          <cell r="E10323" t="str">
            <v>LINK_FLFL_DT</v>
          </cell>
          <cell r="F10323" t="str">
            <v>연계수행일시</v>
          </cell>
        </row>
        <row r="10324">
          <cell r="E10324" t="str">
            <v>LINK_PRCS_VL</v>
          </cell>
          <cell r="F10324" t="str">
            <v>연계처리값</v>
          </cell>
        </row>
        <row r="10325">
          <cell r="E10325" t="str">
            <v>LINK_PRCS_ST_CD</v>
          </cell>
          <cell r="F10325" t="str">
            <v>연계처리상태코드</v>
          </cell>
        </row>
        <row r="10326">
          <cell r="E10326" t="str">
            <v>PRCS_CTPV_CONT</v>
          </cell>
          <cell r="F10326" t="str">
            <v>처리시도횟수</v>
          </cell>
        </row>
        <row r="10327">
          <cell r="E10327" t="str">
            <v>TRBL_MSG_CN</v>
          </cell>
          <cell r="F10327" t="str">
            <v>장애메시지내용</v>
          </cell>
        </row>
        <row r="10328">
          <cell r="E10328" t="str">
            <v>INST_CD</v>
          </cell>
          <cell r="F10328" t="str">
            <v>기관코드</v>
          </cell>
        </row>
        <row r="10329">
          <cell r="E10329" t="str">
            <v>VWNG_YMD</v>
          </cell>
          <cell r="F10329" t="str">
            <v>관람일자</v>
          </cell>
        </row>
        <row r="10330">
          <cell r="E10330" t="str">
            <v>VWNG_NOPE</v>
          </cell>
          <cell r="F10330" t="str">
            <v>관람인원수</v>
          </cell>
        </row>
        <row r="10331">
          <cell r="E10331" t="str">
            <v>LOAD_DT</v>
          </cell>
          <cell r="F10331" t="str">
            <v>적재일시</v>
          </cell>
        </row>
        <row r="10332">
          <cell r="E10332" t="str">
            <v>CRTR_YR</v>
          </cell>
          <cell r="F10332" t="str">
            <v>기준연도</v>
          </cell>
        </row>
        <row r="10333">
          <cell r="E10333" t="str">
            <v>DATA_SN</v>
          </cell>
          <cell r="F10333" t="str">
            <v>자료일련번호</v>
          </cell>
        </row>
        <row r="10334">
          <cell r="E10334" t="str">
            <v>CTPV_NM</v>
          </cell>
          <cell r="F10334" t="str">
            <v>시도명</v>
          </cell>
        </row>
        <row r="10335">
          <cell r="E10335" t="str">
            <v>LBRRY_NM</v>
          </cell>
          <cell r="F10335" t="str">
            <v>도서관명</v>
          </cell>
        </row>
        <row r="10336">
          <cell r="E10336" t="str">
            <v>ADDR</v>
          </cell>
          <cell r="F10336" t="str">
            <v>주소</v>
          </cell>
        </row>
        <row r="10337">
          <cell r="E10337" t="str">
            <v>INLN_OPER_ST_NM</v>
          </cell>
          <cell r="F10337" t="str">
            <v>상호대차운영상태명</v>
          </cell>
        </row>
        <row r="10338">
          <cell r="E10338" t="str">
            <v>HMPG_ADDR</v>
          </cell>
          <cell r="F10338" t="str">
            <v>홈페이지주소</v>
          </cell>
        </row>
        <row r="10339">
          <cell r="E10339" t="str">
            <v>SGG_CD</v>
          </cell>
          <cell r="F10339" t="str">
            <v>시군구코드</v>
          </cell>
        </row>
        <row r="10340">
          <cell r="E10340" t="str">
            <v>LOAD_DT</v>
          </cell>
          <cell r="F10340" t="str">
            <v>적재일시</v>
          </cell>
        </row>
        <row r="10341">
          <cell r="E10341" t="str">
            <v>DAT_MNG_NO</v>
          </cell>
        </row>
        <row r="10342">
          <cell r="E10342" t="str">
            <v>LINK_SN</v>
          </cell>
        </row>
        <row r="10343">
          <cell r="E10343" t="str">
            <v>LINK_DMND_DT</v>
          </cell>
        </row>
        <row r="10344">
          <cell r="E10344" t="str">
            <v>DTY_SPRTN_CD</v>
          </cell>
        </row>
        <row r="10345">
          <cell r="E10345" t="str">
            <v>DTY_PRCS_DT</v>
          </cell>
        </row>
        <row r="10346">
          <cell r="E10346" t="str">
            <v>DTY_TRNSF_PRCS_ST_CD</v>
          </cell>
        </row>
        <row r="10347">
          <cell r="E10347" t="str">
            <v>MPIG_ID</v>
          </cell>
        </row>
        <row r="10348">
          <cell r="E10348" t="str">
            <v>LINK_FLFL_DT</v>
          </cell>
        </row>
        <row r="10349">
          <cell r="E10349" t="str">
            <v>LINK_PRCS_VL</v>
          </cell>
        </row>
        <row r="10350">
          <cell r="E10350" t="str">
            <v>LINK_PRCS_ST_CD</v>
          </cell>
        </row>
        <row r="10351">
          <cell r="E10351" t="str">
            <v>PRCS_CTPV_CONT</v>
          </cell>
        </row>
        <row r="10352">
          <cell r="E10352" t="str">
            <v>TRBL_MSG_CN</v>
          </cell>
        </row>
        <row r="10353">
          <cell r="E10353" t="str">
            <v>EXG_CIS_GRAD_NM</v>
          </cell>
        </row>
        <row r="10354">
          <cell r="E10354" t="str">
            <v>SGG_NM</v>
          </cell>
        </row>
        <row r="10355">
          <cell r="E10355" t="str">
            <v>STDG_NM</v>
          </cell>
        </row>
        <row r="10356">
          <cell r="E10356" t="str">
            <v>LCCL_RSRC_CN</v>
          </cell>
        </row>
        <row r="10357">
          <cell r="E10357" t="str">
            <v>CLTR_RSRC_CLSF_NM</v>
          </cell>
        </row>
        <row r="10358">
          <cell r="E10358" t="str">
            <v>CLTR_RSRC_STRY_NM</v>
          </cell>
        </row>
        <row r="10359">
          <cell r="E10359" t="str">
            <v>CLTR_RSRC_CN</v>
          </cell>
        </row>
        <row r="10360">
          <cell r="E10360" t="str">
            <v>PRGM_URL_ADDR</v>
          </cell>
        </row>
        <row r="10361">
          <cell r="E10361" t="str">
            <v>COR_TRDS_NM</v>
          </cell>
        </row>
        <row r="10362">
          <cell r="E10362" t="str">
            <v>DADDR</v>
          </cell>
        </row>
        <row r="10363">
          <cell r="E10363" t="str">
            <v>LAT</v>
          </cell>
        </row>
        <row r="10364">
          <cell r="E10364" t="str">
            <v>LOT</v>
          </cell>
        </row>
        <row r="10365">
          <cell r="E10365" t="str">
            <v>TRDS_PPLR_RNK</v>
          </cell>
        </row>
        <row r="10366">
          <cell r="E10366" t="str">
            <v>OPEN_YMD</v>
          </cell>
        </row>
        <row r="10367">
          <cell r="E10367" t="str">
            <v>INST_CD</v>
          </cell>
          <cell r="F10367" t="str">
            <v>기관코드</v>
          </cell>
        </row>
        <row r="10368">
          <cell r="E10368" t="str">
            <v>INST_NM</v>
          </cell>
          <cell r="F10368" t="str">
            <v>기관명</v>
          </cell>
        </row>
        <row r="10369">
          <cell r="E10369" t="str">
            <v>INST_SPRTN_CD</v>
          </cell>
          <cell r="F10369" t="str">
            <v>기관구분코드</v>
          </cell>
        </row>
        <row r="10370">
          <cell r="E10370" t="str">
            <v>FCLT_SPRTN_CD</v>
          </cell>
          <cell r="F10370" t="str">
            <v>시설구분코드</v>
          </cell>
        </row>
        <row r="10371">
          <cell r="E10371" t="str">
            <v>UP_INST_CD</v>
          </cell>
          <cell r="F10371" t="str">
            <v>상위기관코드</v>
          </cell>
        </row>
        <row r="10372">
          <cell r="E10372" t="str">
            <v>UP_INST_NM</v>
          </cell>
          <cell r="F10372" t="str">
            <v>상위기관명</v>
          </cell>
        </row>
        <row r="10373">
          <cell r="E10373" t="str">
            <v>STDG_CD</v>
          </cell>
          <cell r="F10373" t="str">
            <v>법정동코드</v>
          </cell>
        </row>
        <row r="10374">
          <cell r="E10374" t="str">
            <v>INST_TELNO</v>
          </cell>
          <cell r="F10374" t="str">
            <v>기관전화번호</v>
          </cell>
        </row>
        <row r="10375">
          <cell r="E10375" t="str">
            <v>ZIP</v>
          </cell>
          <cell r="F10375" t="str">
            <v>우편번호</v>
          </cell>
        </row>
        <row r="10376">
          <cell r="E10376" t="str">
            <v>ADDR</v>
          </cell>
          <cell r="F10376" t="str">
            <v>주소</v>
          </cell>
        </row>
        <row r="10377">
          <cell r="E10377" t="str">
            <v>DADDR</v>
          </cell>
          <cell r="F10377" t="str">
            <v>상세주소</v>
          </cell>
        </row>
        <row r="10378">
          <cell r="E10378" t="str">
            <v>URL_ADDR</v>
          </cell>
          <cell r="F10378" t="str">
            <v>URL주소</v>
          </cell>
        </row>
        <row r="10379">
          <cell r="E10379" t="str">
            <v>FNDN_PRPS_CN</v>
          </cell>
          <cell r="F10379" t="str">
            <v>설립목적내용</v>
          </cell>
        </row>
        <row r="10380">
          <cell r="E10380" t="str">
            <v>DC</v>
          </cell>
          <cell r="F10380" t="str">
            <v>설명</v>
          </cell>
        </row>
        <row r="10381">
          <cell r="E10381" t="str">
            <v>USE_YN</v>
          </cell>
          <cell r="F10381" t="str">
            <v>사용여부</v>
          </cell>
        </row>
        <row r="10382">
          <cell r="E10382" t="str">
            <v>FRST_CRTOR_ID</v>
          </cell>
          <cell r="F10382" t="str">
            <v>최초생성자아이디</v>
          </cell>
        </row>
        <row r="10383">
          <cell r="E10383" t="str">
            <v>FRST_CRT_DT</v>
          </cell>
          <cell r="F10383" t="str">
            <v>최초생성일시</v>
          </cell>
        </row>
        <row r="10384">
          <cell r="E10384" t="str">
            <v>FRST_CRT_IP</v>
          </cell>
          <cell r="F10384" t="str">
            <v>최초생성IP</v>
          </cell>
        </row>
        <row r="10385">
          <cell r="E10385" t="str">
            <v>LAST_MDR_ID</v>
          </cell>
          <cell r="F10385" t="str">
            <v>최종변경자아이디</v>
          </cell>
        </row>
        <row r="10386">
          <cell r="E10386" t="str">
            <v>LAST_CHG_DT</v>
          </cell>
          <cell r="F10386" t="str">
            <v>최종변경일시</v>
          </cell>
        </row>
        <row r="10387">
          <cell r="E10387" t="str">
            <v>LAST_CHG_IP</v>
          </cell>
          <cell r="F10387" t="str">
            <v>최종변경IP</v>
          </cell>
        </row>
        <row r="10388">
          <cell r="E10388" t="str">
            <v>LOAD_DT</v>
          </cell>
          <cell r="F10388" t="str">
            <v>적재일시</v>
          </cell>
        </row>
        <row r="10389">
          <cell r="E10389" t="str">
            <v>VSTR_SN</v>
          </cell>
          <cell r="F10389" t="str">
            <v>방문자일련번호</v>
          </cell>
        </row>
        <row r="10390">
          <cell r="E10390" t="str">
            <v>CLCT_YMD</v>
          </cell>
          <cell r="F10390" t="str">
            <v>수집일자</v>
          </cell>
        </row>
        <row r="10391">
          <cell r="E10391" t="str">
            <v>INST_CD</v>
          </cell>
          <cell r="F10391" t="str">
            <v>기관코드</v>
          </cell>
        </row>
        <row r="10392">
          <cell r="E10392" t="str">
            <v>CHLD_VSTR_CNT</v>
          </cell>
          <cell r="F10392" t="str">
            <v>어린이방문자수</v>
          </cell>
        </row>
        <row r="10393">
          <cell r="E10393" t="str">
            <v>STDNT_VSTR_CNT</v>
          </cell>
          <cell r="F10393" t="str">
            <v>학생방문자수</v>
          </cell>
        </row>
        <row r="10394">
          <cell r="E10394" t="str">
            <v>ADLT_VSTR_CNT</v>
          </cell>
          <cell r="F10394" t="str">
            <v>성인방문자수</v>
          </cell>
        </row>
        <row r="10395">
          <cell r="E10395" t="str">
            <v>SUM_VSTR_CNT</v>
          </cell>
          <cell r="F10395" t="str">
            <v>합계방문자수</v>
          </cell>
        </row>
        <row r="10396">
          <cell r="E10396" t="str">
            <v>FRST_CRTOR_ID</v>
          </cell>
          <cell r="F10396" t="str">
            <v>최초생성자아이디</v>
          </cell>
        </row>
        <row r="10397">
          <cell r="E10397" t="str">
            <v>FRST_CRT_DT</v>
          </cell>
          <cell r="F10397" t="str">
            <v>최초생성일시</v>
          </cell>
        </row>
        <row r="10398">
          <cell r="E10398" t="str">
            <v>FRST_CRT_IP</v>
          </cell>
          <cell r="F10398" t="str">
            <v>최초생성IP</v>
          </cell>
        </row>
        <row r="10399">
          <cell r="E10399" t="str">
            <v>LAST_MDR_ID</v>
          </cell>
          <cell r="F10399" t="str">
            <v>최종변경자아이디</v>
          </cell>
        </row>
        <row r="10400">
          <cell r="E10400" t="str">
            <v>LAST_CHG_DT</v>
          </cell>
          <cell r="F10400" t="str">
            <v>최종변경일시</v>
          </cell>
        </row>
        <row r="10401">
          <cell r="E10401" t="str">
            <v>LAST_CHG_IP</v>
          </cell>
          <cell r="F10401" t="str">
            <v>최종변경IP</v>
          </cell>
        </row>
        <row r="10402">
          <cell r="E10402" t="str">
            <v>LOAD_DT</v>
          </cell>
          <cell r="F10402" t="str">
            <v>적재일시</v>
          </cell>
        </row>
        <row r="10403">
          <cell r="E10403" t="str">
            <v>LINK_SN</v>
          </cell>
          <cell r="F10403" t="str">
            <v>연계일련번호</v>
          </cell>
        </row>
        <row r="10404">
          <cell r="E10404" t="str">
            <v>LINK_DMND_DT</v>
          </cell>
          <cell r="F10404" t="str">
            <v>연계요청일시</v>
          </cell>
        </row>
        <row r="10405">
          <cell r="E10405" t="str">
            <v>DTY_SPRTN_CD</v>
          </cell>
          <cell r="F10405" t="str">
            <v>업무구분코드</v>
          </cell>
        </row>
        <row r="10406">
          <cell r="E10406" t="str">
            <v>DTY_PRCS_DT</v>
          </cell>
          <cell r="F10406" t="str">
            <v>업무처리일시</v>
          </cell>
        </row>
        <row r="10407">
          <cell r="E10407" t="str">
            <v>DTY_TRNSF_PRCS_ST_CD</v>
          </cell>
          <cell r="F10407" t="str">
            <v>업무이관처리상태코드</v>
          </cell>
        </row>
        <row r="10408">
          <cell r="E10408" t="str">
            <v>MPIG_ID</v>
          </cell>
          <cell r="F10408" t="str">
            <v>매핑아이디</v>
          </cell>
        </row>
        <row r="10409">
          <cell r="E10409" t="str">
            <v>LINK_FLFL_DT</v>
          </cell>
          <cell r="F10409" t="str">
            <v>연계수행일시</v>
          </cell>
        </row>
        <row r="10410">
          <cell r="E10410" t="str">
            <v>LINK_PRCS_VL</v>
          </cell>
          <cell r="F10410" t="str">
            <v>연계처리값</v>
          </cell>
        </row>
        <row r="10411">
          <cell r="E10411" t="str">
            <v>LINK_PRCS_ST_CD</v>
          </cell>
          <cell r="F10411" t="str">
            <v>연계처리상태코드</v>
          </cell>
        </row>
        <row r="10412">
          <cell r="E10412" t="str">
            <v>PRCS_CTPV_CONT</v>
          </cell>
          <cell r="F10412" t="str">
            <v>처리시도횟수</v>
          </cell>
        </row>
        <row r="10413">
          <cell r="E10413" t="str">
            <v>TRBL_MSG_CN</v>
          </cell>
          <cell r="F10413" t="str">
            <v>장애메시지내용</v>
          </cell>
        </row>
        <row r="10414">
          <cell r="E10414" t="str">
            <v>INST_CD</v>
          </cell>
          <cell r="F10414" t="str">
            <v>기관코드</v>
          </cell>
        </row>
        <row r="10415">
          <cell r="E10415" t="str">
            <v>CAM_SPRTN_CD</v>
          </cell>
          <cell r="F10415" t="str">
            <v>카메라구분코드</v>
          </cell>
        </row>
        <row r="10416">
          <cell r="E10416" t="str">
            <v>CAM_NM</v>
          </cell>
          <cell r="F10416" t="str">
            <v>카메라명</v>
          </cell>
        </row>
        <row r="10417">
          <cell r="E10417" t="str">
            <v>CLCT_YMD</v>
          </cell>
          <cell r="F10417" t="str">
            <v>수집일자</v>
          </cell>
        </row>
        <row r="10418">
          <cell r="E10418" t="str">
            <v>MAN_RT</v>
          </cell>
          <cell r="F10418" t="str">
            <v>남자비율</v>
          </cell>
        </row>
        <row r="10419">
          <cell r="E10419" t="str">
            <v>WMN_RT</v>
          </cell>
          <cell r="F10419" t="str">
            <v>여자비율</v>
          </cell>
        </row>
        <row r="10420">
          <cell r="E10420" t="str">
            <v>AGGRP0_RT</v>
          </cell>
          <cell r="F10420" t="str">
            <v>연령대0비율</v>
          </cell>
        </row>
        <row r="10421">
          <cell r="E10421" t="str">
            <v>AGGRP10_RT</v>
          </cell>
          <cell r="F10421" t="str">
            <v>연령대10비율</v>
          </cell>
        </row>
        <row r="10422">
          <cell r="E10422" t="str">
            <v>AGGRP20_RT</v>
          </cell>
          <cell r="F10422" t="str">
            <v>연령대20비율</v>
          </cell>
        </row>
        <row r="10423">
          <cell r="E10423" t="str">
            <v>AGGRP30_RT</v>
          </cell>
          <cell r="F10423" t="str">
            <v>연령대30비율</v>
          </cell>
        </row>
        <row r="10424">
          <cell r="E10424" t="str">
            <v>AGGRP40_RT</v>
          </cell>
          <cell r="F10424" t="str">
            <v>연령대40비율</v>
          </cell>
        </row>
        <row r="10425">
          <cell r="E10425" t="str">
            <v>AGGRP50_RT</v>
          </cell>
          <cell r="F10425" t="str">
            <v>연령대50비율</v>
          </cell>
        </row>
        <row r="10426">
          <cell r="E10426" t="str">
            <v>AGGRP60_RT</v>
          </cell>
          <cell r="F10426" t="str">
            <v>연령대60비율</v>
          </cell>
        </row>
        <row r="10427">
          <cell r="E10427" t="str">
            <v>SXDS_NOPE</v>
          </cell>
          <cell r="F10427" t="str">
            <v>성별인원수</v>
          </cell>
        </row>
        <row r="10428">
          <cell r="E10428" t="str">
            <v>AGGRP_NOPE</v>
          </cell>
          <cell r="F10428" t="str">
            <v>연령대인원수</v>
          </cell>
        </row>
        <row r="10429">
          <cell r="E10429" t="str">
            <v>MAN_NOPE</v>
          </cell>
          <cell r="F10429" t="str">
            <v>남자인원수</v>
          </cell>
        </row>
        <row r="10430">
          <cell r="E10430" t="str">
            <v>WMN_NOPE</v>
          </cell>
          <cell r="F10430" t="str">
            <v>여자인원수</v>
          </cell>
        </row>
        <row r="10431">
          <cell r="E10431" t="str">
            <v>AGGRP0_NOPE</v>
          </cell>
          <cell r="F10431" t="str">
            <v>연령대0인원수</v>
          </cell>
        </row>
        <row r="10432">
          <cell r="E10432" t="str">
            <v>AGGRP10_NOPE</v>
          </cell>
          <cell r="F10432" t="str">
            <v>연령대10인원수</v>
          </cell>
        </row>
        <row r="10433">
          <cell r="E10433" t="str">
            <v>AGGRP20_NOPE</v>
          </cell>
          <cell r="F10433" t="str">
            <v>연령대20인원수</v>
          </cell>
        </row>
        <row r="10434">
          <cell r="E10434" t="str">
            <v>AGGRP30_NOPE</v>
          </cell>
          <cell r="F10434" t="str">
            <v>연령대30인원수</v>
          </cell>
        </row>
        <row r="10435">
          <cell r="E10435" t="str">
            <v>AGGRP40_NOPE</v>
          </cell>
          <cell r="F10435" t="str">
            <v>연령대40인원수</v>
          </cell>
        </row>
        <row r="10436">
          <cell r="E10436" t="str">
            <v>AGGRP50_NOPE</v>
          </cell>
          <cell r="F10436" t="str">
            <v>연령대50인원수</v>
          </cell>
        </row>
        <row r="10437">
          <cell r="E10437" t="str">
            <v>AGGRP60_NOPE</v>
          </cell>
          <cell r="F10437" t="str">
            <v>연령대60인원수</v>
          </cell>
        </row>
        <row r="10438">
          <cell r="E10438" t="str">
            <v>LOAD_DT</v>
          </cell>
          <cell r="F10438" t="str">
            <v>적재일시</v>
          </cell>
        </row>
        <row r="10439">
          <cell r="E10439" t="str">
            <v>LINK_SN</v>
          </cell>
          <cell r="F10439" t="str">
            <v>연계일련번호</v>
          </cell>
        </row>
        <row r="10440">
          <cell r="E10440" t="str">
            <v>LINK_DMND_DT</v>
          </cell>
          <cell r="F10440" t="str">
            <v>연계요청일시</v>
          </cell>
        </row>
        <row r="10441">
          <cell r="E10441" t="str">
            <v>DTY_SPRTN_CD</v>
          </cell>
          <cell r="F10441" t="str">
            <v>업무구분코드</v>
          </cell>
        </row>
        <row r="10442">
          <cell r="E10442" t="str">
            <v>DTY_PRCS_DT</v>
          </cell>
          <cell r="F10442" t="str">
            <v>업무처리일시</v>
          </cell>
        </row>
        <row r="10443">
          <cell r="E10443" t="str">
            <v>DTY_TRNSF_PRCS_ST_CD</v>
          </cell>
          <cell r="F10443" t="str">
            <v>업무이관처리상태코드</v>
          </cell>
        </row>
        <row r="10444">
          <cell r="E10444" t="str">
            <v>MPIG_ID</v>
          </cell>
          <cell r="F10444" t="str">
            <v>매핑아이디</v>
          </cell>
        </row>
        <row r="10445">
          <cell r="E10445" t="str">
            <v>LINK_FLFL_DT</v>
          </cell>
          <cell r="F10445" t="str">
            <v>연계수행일시</v>
          </cell>
        </row>
        <row r="10446">
          <cell r="E10446" t="str">
            <v>LINK_PRCS_VL</v>
          </cell>
          <cell r="F10446" t="str">
            <v>연계처리값</v>
          </cell>
        </row>
        <row r="10447">
          <cell r="E10447" t="str">
            <v>LINK_PRCS_ST_CD</v>
          </cell>
          <cell r="F10447" t="str">
            <v>연계처리상태코드</v>
          </cell>
        </row>
        <row r="10448">
          <cell r="E10448" t="str">
            <v>PRCS_CTPV_CONT</v>
          </cell>
          <cell r="F10448" t="str">
            <v>처리시도횟수</v>
          </cell>
        </row>
        <row r="10449">
          <cell r="E10449" t="str">
            <v>TRBL_MSG_CN</v>
          </cell>
          <cell r="F10449" t="str">
            <v>장애메시지내용</v>
          </cell>
        </row>
        <row r="10450">
          <cell r="E10450" t="str">
            <v>INST_CD</v>
          </cell>
          <cell r="F10450" t="str">
            <v>기관코드</v>
          </cell>
        </row>
        <row r="10451">
          <cell r="E10451" t="str">
            <v>CAM_SPRTN_CD</v>
          </cell>
          <cell r="F10451" t="str">
            <v>카메라구분코드</v>
          </cell>
        </row>
        <row r="10452">
          <cell r="E10452" t="str">
            <v>CAM_NM</v>
          </cell>
          <cell r="F10452" t="str">
            <v>카메라명</v>
          </cell>
        </row>
        <row r="10453">
          <cell r="E10453" t="str">
            <v>CLCT_YMD</v>
          </cell>
          <cell r="F10453" t="str">
            <v>수집일자</v>
          </cell>
        </row>
        <row r="10454">
          <cell r="E10454" t="str">
            <v>CLCT_HR</v>
          </cell>
          <cell r="F10454" t="str">
            <v>수집시간</v>
          </cell>
        </row>
        <row r="10455">
          <cell r="E10455" t="str">
            <v>TOT_YN</v>
          </cell>
          <cell r="F10455" t="str">
            <v>집계여부</v>
          </cell>
        </row>
        <row r="10456">
          <cell r="E10456" t="str">
            <v>GRS_NOPE</v>
          </cell>
          <cell r="F10456" t="str">
            <v>총계인원수</v>
          </cell>
        </row>
        <row r="10457">
          <cell r="E10457" t="str">
            <v>LOAD_DT</v>
          </cell>
          <cell r="F10457" t="str">
            <v>적재일시</v>
          </cell>
        </row>
        <row r="10458">
          <cell r="E10458" t="str">
            <v>LINK_SN</v>
          </cell>
          <cell r="F10458" t="str">
            <v>연계일련번호</v>
          </cell>
        </row>
        <row r="10459">
          <cell r="E10459" t="str">
            <v>LINK_DMND_DT</v>
          </cell>
          <cell r="F10459" t="str">
            <v>연계요청일시</v>
          </cell>
        </row>
        <row r="10460">
          <cell r="E10460" t="str">
            <v>DTY_SPRTN_CD</v>
          </cell>
          <cell r="F10460" t="str">
            <v>업무구분코드</v>
          </cell>
        </row>
        <row r="10461">
          <cell r="E10461" t="str">
            <v>DTY_PRCS_DT</v>
          </cell>
          <cell r="F10461" t="str">
            <v>업무처리일시</v>
          </cell>
        </row>
        <row r="10462">
          <cell r="E10462" t="str">
            <v>DTY_TRNSF_PRCS_ST_CD</v>
          </cell>
          <cell r="F10462" t="str">
            <v>업무이관처리상태코드</v>
          </cell>
        </row>
        <row r="10463">
          <cell r="E10463" t="str">
            <v>MPIG_ID</v>
          </cell>
          <cell r="F10463" t="str">
            <v>매핑아이디</v>
          </cell>
        </row>
        <row r="10464">
          <cell r="E10464" t="str">
            <v>LINK_FLFL_DT</v>
          </cell>
          <cell r="F10464" t="str">
            <v>연계수행일시</v>
          </cell>
        </row>
        <row r="10465">
          <cell r="E10465" t="str">
            <v>LINK_PRCS_VL</v>
          </cell>
          <cell r="F10465" t="str">
            <v>연계처리값</v>
          </cell>
        </row>
        <row r="10466">
          <cell r="E10466" t="str">
            <v>LINK_PRCS_ST_CD</v>
          </cell>
          <cell r="F10466" t="str">
            <v>연계처리상태코드</v>
          </cell>
        </row>
        <row r="10467">
          <cell r="E10467" t="str">
            <v>PRCS_CTPV_CONT</v>
          </cell>
          <cell r="F10467" t="str">
            <v>처리시도횟수</v>
          </cell>
        </row>
        <row r="10468">
          <cell r="E10468" t="str">
            <v>TRBL_MSG_CN</v>
          </cell>
          <cell r="F10468" t="str">
            <v>장애메시지내용</v>
          </cell>
        </row>
        <row r="10469">
          <cell r="E10469" t="str">
            <v>CRTR_YM</v>
          </cell>
          <cell r="F10469" t="str">
            <v>기준연월</v>
          </cell>
        </row>
        <row r="10470">
          <cell r="E10470" t="str">
            <v>CTPV_PST_NO</v>
          </cell>
          <cell r="F10470" t="str">
            <v>시도우편번호</v>
          </cell>
        </row>
        <row r="10471">
          <cell r="E10471" t="str">
            <v>ART_ACTV_RELM_CD_BRKD</v>
          </cell>
          <cell r="F10471" t="str">
            <v>예술활동분야코드내역</v>
          </cell>
        </row>
        <row r="10472">
          <cell r="E10472" t="str">
            <v>SXDS_CD</v>
          </cell>
          <cell r="F10472" t="str">
            <v>성별코드</v>
          </cell>
        </row>
        <row r="10473">
          <cell r="E10473" t="str">
            <v>BRTH_YR</v>
          </cell>
          <cell r="F10473" t="str">
            <v>출생연도</v>
          </cell>
        </row>
        <row r="10474">
          <cell r="E10474" t="str">
            <v>ART_ACTV_CTF_WAY_NM</v>
          </cell>
          <cell r="F10474" t="str">
            <v>예술활동증명방법명</v>
          </cell>
        </row>
        <row r="10475">
          <cell r="E10475" t="str">
            <v>CTPV_CD</v>
          </cell>
          <cell r="F10475" t="str">
            <v>시도코드</v>
          </cell>
        </row>
        <row r="10476">
          <cell r="E10476" t="str">
            <v>LOAD_DT</v>
          </cell>
          <cell r="F10476" t="str">
            <v>적재일시</v>
          </cell>
        </row>
        <row r="10477">
          <cell r="E10477" t="str">
            <v>LINK_SN</v>
          </cell>
          <cell r="F10477" t="str">
            <v>연계일련번호</v>
          </cell>
        </row>
        <row r="10478">
          <cell r="E10478" t="str">
            <v>LINK_DMND_DT</v>
          </cell>
          <cell r="F10478" t="str">
            <v>연계요청일시</v>
          </cell>
        </row>
        <row r="10479">
          <cell r="E10479" t="str">
            <v>DTY_SPRTN_CD</v>
          </cell>
          <cell r="F10479" t="str">
            <v>업무구분코드</v>
          </cell>
        </row>
        <row r="10480">
          <cell r="E10480" t="str">
            <v>DTY_PRCS_DT</v>
          </cell>
          <cell r="F10480" t="str">
            <v>업무처리일시</v>
          </cell>
        </row>
        <row r="10481">
          <cell r="E10481" t="str">
            <v>DTY_TRNSF_PRCS_ST_CD</v>
          </cell>
          <cell r="F10481" t="str">
            <v>업무이관처리상태코드</v>
          </cell>
        </row>
        <row r="10482">
          <cell r="E10482" t="str">
            <v>MPIG_ID</v>
          </cell>
          <cell r="F10482" t="str">
            <v>매핑아이디</v>
          </cell>
        </row>
        <row r="10483">
          <cell r="E10483" t="str">
            <v>LINK_FLFL_DT</v>
          </cell>
          <cell r="F10483" t="str">
            <v>연계수행일시</v>
          </cell>
        </row>
        <row r="10484">
          <cell r="E10484" t="str">
            <v>LINK_PRCS_VL</v>
          </cell>
          <cell r="F10484" t="str">
            <v>연계처리값</v>
          </cell>
        </row>
        <row r="10485">
          <cell r="E10485" t="str">
            <v>LINK_PRCS_ST_CD</v>
          </cell>
          <cell r="F10485" t="str">
            <v>연계처리상태코드</v>
          </cell>
        </row>
        <row r="10486">
          <cell r="E10486" t="str">
            <v>PRCS_CTPV_CONT</v>
          </cell>
          <cell r="F10486" t="str">
            <v>처리시도횟수</v>
          </cell>
        </row>
        <row r="10487">
          <cell r="E10487" t="str">
            <v>TRBL_MSG_CN</v>
          </cell>
          <cell r="F10487" t="str">
            <v>장애메시지내용</v>
          </cell>
        </row>
        <row r="10488">
          <cell r="E10488" t="str">
            <v>CRTR_YM</v>
          </cell>
          <cell r="F10488" t="str">
            <v>기준연월</v>
          </cell>
        </row>
        <row r="10489">
          <cell r="E10489" t="str">
            <v>CTPV_PST_NO</v>
          </cell>
          <cell r="F10489" t="str">
            <v>시도우편번호</v>
          </cell>
        </row>
        <row r="10490">
          <cell r="E10490" t="str">
            <v>ART_ACTV_RELM_CD_BRKD</v>
          </cell>
          <cell r="F10490" t="str">
            <v>예술활동분야코드내역</v>
          </cell>
        </row>
        <row r="10491">
          <cell r="E10491" t="str">
            <v>SXDS_CD</v>
          </cell>
          <cell r="F10491" t="str">
            <v>성별코드</v>
          </cell>
        </row>
        <row r="10492">
          <cell r="E10492" t="str">
            <v>BRTH_YR</v>
          </cell>
          <cell r="F10492" t="str">
            <v>출생연도</v>
          </cell>
        </row>
        <row r="10493">
          <cell r="E10493" t="str">
            <v>ART_ACTV_CTF_WAY_NM</v>
          </cell>
          <cell r="F10493" t="str">
            <v>예술활동증명방법명</v>
          </cell>
        </row>
        <row r="10494">
          <cell r="E10494" t="str">
            <v>CRTN_PREP_AMT</v>
          </cell>
          <cell r="F10494" t="str">
            <v>창작준비금액</v>
          </cell>
        </row>
        <row r="10495">
          <cell r="E10495" t="str">
            <v>CTPV_CD</v>
          </cell>
          <cell r="F10495" t="str">
            <v>시도코드</v>
          </cell>
        </row>
        <row r="10496">
          <cell r="E10496" t="str">
            <v>LOAD_DT</v>
          </cell>
          <cell r="F10496" t="str">
            <v>적재일시</v>
          </cell>
        </row>
        <row r="10497">
          <cell r="E10497" t="str">
            <v>LINK_SN</v>
          </cell>
          <cell r="F10497" t="str">
            <v>연계일련번호</v>
          </cell>
        </row>
        <row r="10498">
          <cell r="E10498" t="str">
            <v>LINK_DMND_DT</v>
          </cell>
          <cell r="F10498" t="str">
            <v>연계요청일시</v>
          </cell>
        </row>
        <row r="10499">
          <cell r="E10499" t="str">
            <v>DTY_SPRTN_CD</v>
          </cell>
          <cell r="F10499" t="str">
            <v>업무구분코드</v>
          </cell>
        </row>
        <row r="10500">
          <cell r="E10500" t="str">
            <v>DTY_PRCS_DT</v>
          </cell>
          <cell r="F10500" t="str">
            <v>업무처리일시</v>
          </cell>
        </row>
        <row r="10501">
          <cell r="E10501" t="str">
            <v>DTY_TRNSF_PRCS_ST_CD</v>
          </cell>
          <cell r="F10501" t="str">
            <v>업무이관처리상태코드</v>
          </cell>
        </row>
        <row r="10502">
          <cell r="E10502" t="str">
            <v>MPIG_ID</v>
          </cell>
          <cell r="F10502" t="str">
            <v>매핑아이디</v>
          </cell>
        </row>
        <row r="10503">
          <cell r="E10503" t="str">
            <v>LINK_FLFL_DT</v>
          </cell>
          <cell r="F10503" t="str">
            <v>연계수행일시</v>
          </cell>
        </row>
        <row r="10504">
          <cell r="E10504" t="str">
            <v>INST_CD</v>
          </cell>
          <cell r="F10504" t="str">
            <v>기관코드</v>
          </cell>
        </row>
        <row r="10505">
          <cell r="E10505" t="str">
            <v>FCLT_NM</v>
          </cell>
          <cell r="F10505" t="str">
            <v>시설명</v>
          </cell>
        </row>
        <row r="10506">
          <cell r="E10506" t="str">
            <v>CTPV_NM</v>
          </cell>
          <cell r="F10506" t="str">
            <v>시도명</v>
          </cell>
        </row>
        <row r="10507">
          <cell r="E10507" t="str">
            <v>SGG_NM</v>
          </cell>
          <cell r="F10507" t="str">
            <v>시군구명</v>
          </cell>
        </row>
        <row r="10508">
          <cell r="E10508" t="str">
            <v>INST_DADDR</v>
          </cell>
          <cell r="F10508" t="str">
            <v>기관상세주소</v>
          </cell>
        </row>
        <row r="10509">
          <cell r="E10509" t="str">
            <v>INST_TELNO</v>
          </cell>
          <cell r="F10509" t="str">
            <v>기관전화번호</v>
          </cell>
        </row>
        <row r="10510">
          <cell r="E10510" t="str">
            <v>FXNO</v>
          </cell>
          <cell r="F10510" t="str">
            <v>팩스번호</v>
          </cell>
        </row>
        <row r="10511">
          <cell r="E10511" t="str">
            <v>HMPG_URL_ADDR</v>
          </cell>
          <cell r="F10511" t="str">
            <v>홈페이지URL주소</v>
          </cell>
        </row>
        <row r="10512">
          <cell r="E10512" t="str">
            <v>INST_HD_NM</v>
          </cell>
          <cell r="F10512" t="str">
            <v>기관장명</v>
          </cell>
        </row>
        <row r="10513">
          <cell r="E10513" t="str">
            <v>FNDN_YMD</v>
          </cell>
          <cell r="F10513" t="str">
            <v>설립일자</v>
          </cell>
        </row>
        <row r="10514">
          <cell r="E10514" t="str">
            <v>EML_ADDR</v>
          </cell>
          <cell r="F10514" t="str">
            <v>이메일주소</v>
          </cell>
        </row>
        <row r="10515">
          <cell r="E10515" t="str">
            <v>LINK_SYS_ID</v>
          </cell>
          <cell r="F10515" t="str">
            <v>연계시스템아이디</v>
          </cell>
        </row>
        <row r="10516">
          <cell r="E10516" t="str">
            <v>SEED_ID</v>
          </cell>
          <cell r="F10516" t="str">
            <v>시드아이디</v>
          </cell>
        </row>
        <row r="10517">
          <cell r="E10517" t="str">
            <v>DTL_URL_ADDR</v>
          </cell>
          <cell r="F10517" t="str">
            <v>상세URL주소</v>
          </cell>
        </row>
        <row r="10518">
          <cell r="E10518" t="str">
            <v>LOAD_DT</v>
          </cell>
          <cell r="F10518" t="str">
            <v>적재일시</v>
          </cell>
        </row>
        <row r="10519">
          <cell r="E10519" t="str">
            <v>LINK_SN</v>
          </cell>
          <cell r="F10519" t="str">
            <v>연계일련번호</v>
          </cell>
        </row>
        <row r="10520">
          <cell r="E10520" t="str">
            <v>LINK_DMND_DT</v>
          </cell>
          <cell r="F10520" t="str">
            <v>연계요청일시</v>
          </cell>
        </row>
        <row r="10521">
          <cell r="E10521" t="str">
            <v>DTY_SPRTN_CD</v>
          </cell>
          <cell r="F10521" t="str">
            <v>업무구분코드</v>
          </cell>
        </row>
        <row r="10522">
          <cell r="E10522" t="str">
            <v>DTY_PRCS_DT</v>
          </cell>
          <cell r="F10522" t="str">
            <v>업무처리일시</v>
          </cell>
        </row>
        <row r="10523">
          <cell r="E10523" t="str">
            <v>DTY_TRNSF_PRCS_ST_CD</v>
          </cell>
          <cell r="F10523" t="str">
            <v>업무이관처리상태코드</v>
          </cell>
        </row>
        <row r="10524">
          <cell r="E10524" t="str">
            <v>MPIG_ID</v>
          </cell>
          <cell r="F10524" t="str">
            <v>매핑아이디</v>
          </cell>
        </row>
        <row r="10525">
          <cell r="E10525" t="str">
            <v>LINK_FLFL_DT</v>
          </cell>
          <cell r="F10525" t="str">
            <v>연계수행일시</v>
          </cell>
        </row>
        <row r="10526">
          <cell r="E10526" t="str">
            <v>LINK_PRCS_VL</v>
          </cell>
          <cell r="F10526" t="str">
            <v>연계처리값</v>
          </cell>
        </row>
        <row r="10527">
          <cell r="E10527" t="str">
            <v>LINK_PRCS_ST_CD</v>
          </cell>
          <cell r="F10527" t="str">
            <v>연계처리상태코드</v>
          </cell>
        </row>
        <row r="10528">
          <cell r="E10528" t="str">
            <v>PRCS_CTPV_CONT</v>
          </cell>
          <cell r="F10528" t="str">
            <v>처리시도횟수</v>
          </cell>
        </row>
        <row r="10529">
          <cell r="E10529" t="str">
            <v>TRBL_MSG_CN</v>
          </cell>
          <cell r="F10529" t="str">
            <v>장애메시지내용</v>
          </cell>
        </row>
        <row r="10530">
          <cell r="E10530" t="str">
            <v>CRTR_YR</v>
          </cell>
          <cell r="F10530" t="str">
            <v>기준연도</v>
          </cell>
        </row>
        <row r="10531">
          <cell r="E10531" t="str">
            <v>DATA_SN</v>
          </cell>
          <cell r="F10531" t="str">
            <v>자료일련번호</v>
          </cell>
        </row>
        <row r="10532">
          <cell r="E10532" t="str">
            <v>RGN_NM</v>
          </cell>
          <cell r="F10532" t="str">
            <v>지역명</v>
          </cell>
        </row>
        <row r="10533">
          <cell r="E10533" t="str">
            <v>KLE_IDNX</v>
          </cell>
          <cell r="F10533" t="str">
            <v>K지방소멸지수</v>
          </cell>
        </row>
        <row r="10534">
          <cell r="E10534" t="str">
            <v>SGG_CD</v>
          </cell>
          <cell r="F10534" t="str">
            <v>시군구코드</v>
          </cell>
        </row>
        <row r="10535">
          <cell r="E10535" t="str">
            <v>LOAD_DT</v>
          </cell>
          <cell r="F10535" t="str">
            <v>적재일시</v>
          </cell>
        </row>
        <row r="10536">
          <cell r="E10536" t="str">
            <v>UP_CD</v>
          </cell>
          <cell r="F10536" t="str">
            <v>상위코드</v>
          </cell>
        </row>
        <row r="10537">
          <cell r="E10537" t="str">
            <v>CD_KORN_NM</v>
          </cell>
          <cell r="F10537" t="str">
            <v>코드한글명</v>
          </cell>
        </row>
        <row r="10538">
          <cell r="E10538" t="str">
            <v>LINK_SN</v>
          </cell>
          <cell r="F10538" t="str">
            <v>연계일련번호</v>
          </cell>
        </row>
        <row r="10539">
          <cell r="E10539" t="str">
            <v>LINK_DMND_DT</v>
          </cell>
          <cell r="F10539" t="str">
            <v>연계요청일시</v>
          </cell>
        </row>
        <row r="10540">
          <cell r="E10540" t="str">
            <v>DTY_SPRTN_CD</v>
          </cell>
          <cell r="F10540" t="str">
            <v>업무구분코드</v>
          </cell>
        </row>
        <row r="10541">
          <cell r="E10541" t="str">
            <v>DTY_PRCS_DT</v>
          </cell>
          <cell r="F10541" t="str">
            <v>업무처리일시</v>
          </cell>
        </row>
        <row r="10542">
          <cell r="E10542" t="str">
            <v>DTY_TRNSF_PRCS_ST_CD</v>
          </cell>
          <cell r="F10542" t="str">
            <v>업무이관처리상태코드</v>
          </cell>
        </row>
        <row r="10543">
          <cell r="E10543" t="str">
            <v>MPIG_ID</v>
          </cell>
          <cell r="F10543" t="str">
            <v>매핑아이디</v>
          </cell>
        </row>
        <row r="10544">
          <cell r="E10544" t="str">
            <v>LINK_FLFL_DT</v>
          </cell>
          <cell r="F10544" t="str">
            <v>연계수행일시</v>
          </cell>
        </row>
        <row r="10545">
          <cell r="E10545" t="str">
            <v>LINK_PRCS_VL</v>
          </cell>
          <cell r="F10545" t="str">
            <v>연계처리값</v>
          </cell>
        </row>
        <row r="10546">
          <cell r="E10546" t="str">
            <v>LINK_PRCS_ST_CD</v>
          </cell>
          <cell r="F10546" t="str">
            <v>연계처리상태코드</v>
          </cell>
        </row>
        <row r="10547">
          <cell r="E10547" t="str">
            <v>PRCS_CTPV_CONT</v>
          </cell>
          <cell r="F10547" t="str">
            <v>처리시도횟수</v>
          </cell>
        </row>
        <row r="10548">
          <cell r="E10548" t="str">
            <v>TRBL_MSG_CN</v>
          </cell>
          <cell r="F10548" t="str">
            <v>장애메시지내용</v>
          </cell>
        </row>
        <row r="10549">
          <cell r="E10549" t="str">
            <v>CD_ENG_NM</v>
          </cell>
          <cell r="F10549" t="str">
            <v>코드영문명</v>
          </cell>
        </row>
        <row r="10550">
          <cell r="E10550" t="str">
            <v>LOAD_DT</v>
          </cell>
          <cell r="F10550" t="str">
            <v>적재일시</v>
          </cell>
        </row>
        <row r="10551">
          <cell r="E10551" t="str">
            <v>INQ_PRD</v>
          </cell>
          <cell r="F10551" t="str">
            <v>조회기간</v>
          </cell>
        </row>
        <row r="10552">
          <cell r="E10552" t="str">
            <v>ORDR</v>
          </cell>
          <cell r="F10552" t="str">
            <v>순서</v>
          </cell>
        </row>
        <row r="10553">
          <cell r="E10553" t="str">
            <v>LINK_SN</v>
          </cell>
          <cell r="F10553" t="str">
            <v>연계일련번호</v>
          </cell>
        </row>
        <row r="10554">
          <cell r="E10554" t="str">
            <v>LINK_DMND_DT</v>
          </cell>
          <cell r="F10554" t="str">
            <v>연계요청일시</v>
          </cell>
        </row>
        <row r="10555">
          <cell r="E10555" t="str">
            <v>DTY_SPRTN_CD</v>
          </cell>
          <cell r="F10555" t="str">
            <v>업무구분코드</v>
          </cell>
        </row>
        <row r="10556">
          <cell r="E10556" t="str">
            <v>DTY_PRCS_DT</v>
          </cell>
          <cell r="F10556" t="str">
            <v>업무처리일시</v>
          </cell>
        </row>
        <row r="10557">
          <cell r="E10557" t="str">
            <v>DTY_TRNSF_PRCS_ST_CD</v>
          </cell>
          <cell r="F10557" t="str">
            <v>업무이관처리상태코드</v>
          </cell>
        </row>
        <row r="10558">
          <cell r="E10558" t="str">
            <v>MPIG_ID</v>
          </cell>
          <cell r="F10558" t="str">
            <v>매핑아이디</v>
          </cell>
        </row>
        <row r="10559">
          <cell r="E10559" t="str">
            <v>LINK_FLFL_DT</v>
          </cell>
          <cell r="F10559" t="str">
            <v>연계수행일시</v>
          </cell>
        </row>
        <row r="10560">
          <cell r="E10560" t="str">
            <v>LINK_PRCS_VL</v>
          </cell>
          <cell r="F10560" t="str">
            <v>연계처리값</v>
          </cell>
        </row>
        <row r="10561">
          <cell r="E10561" t="str">
            <v>LINK_PRCS_ST_CD</v>
          </cell>
          <cell r="F10561" t="str">
            <v>연계처리상태코드</v>
          </cell>
        </row>
        <row r="10562">
          <cell r="E10562" t="str">
            <v>PRCS_CTPV_CONT</v>
          </cell>
          <cell r="F10562" t="str">
            <v>처리시도횟수</v>
          </cell>
        </row>
        <row r="10563">
          <cell r="E10563" t="str">
            <v>TRBL_MSG_CN</v>
          </cell>
          <cell r="F10563" t="str">
            <v>장애메시지내용</v>
          </cell>
        </row>
        <row r="10564">
          <cell r="E10564" t="str">
            <v>BXOF_KND_NM</v>
          </cell>
          <cell r="F10564" t="str">
            <v>박스오피스종류명</v>
          </cell>
        </row>
        <row r="10565">
          <cell r="E10565" t="str">
            <v>RNK</v>
          </cell>
          <cell r="F10565" t="str">
            <v>순위</v>
          </cell>
        </row>
        <row r="10566">
          <cell r="E10566" t="str">
            <v>RNK_INDC_CNT</v>
          </cell>
          <cell r="F10566" t="str">
            <v>순위증감수</v>
          </cell>
        </row>
        <row r="10567">
          <cell r="E10567" t="str">
            <v>NEW_PNTR_SPRTN_NM</v>
          </cell>
          <cell r="F10567" t="str">
            <v>신규진입구분명</v>
          </cell>
        </row>
        <row r="10568">
          <cell r="E10568" t="str">
            <v>MV_CD</v>
          </cell>
          <cell r="F10568" t="str">
            <v>영화코드</v>
          </cell>
        </row>
        <row r="10569">
          <cell r="E10569" t="str">
            <v>MV_NM</v>
          </cell>
          <cell r="F10569" t="str">
            <v>영화명</v>
          </cell>
        </row>
        <row r="10570">
          <cell r="E10570" t="str">
            <v>RELS_YMD</v>
          </cell>
          <cell r="F10570" t="str">
            <v>개봉일자</v>
          </cell>
        </row>
        <row r="10571">
          <cell r="E10571" t="str">
            <v>SLAMT</v>
          </cell>
          <cell r="F10571" t="str">
            <v>매출액</v>
          </cell>
        </row>
        <row r="10572">
          <cell r="E10572" t="str">
            <v>SLS_RT</v>
          </cell>
          <cell r="F10572" t="str">
            <v>매출비율</v>
          </cell>
        </row>
        <row r="10573">
          <cell r="E10573" t="str">
            <v>SLS_INDC_CNT</v>
          </cell>
          <cell r="F10573" t="str">
            <v>매출증감수</v>
          </cell>
        </row>
        <row r="10574">
          <cell r="E10574" t="str">
            <v>SLS_INDC_RTE</v>
          </cell>
          <cell r="F10574" t="str">
            <v>매출증감율</v>
          </cell>
        </row>
        <row r="10575">
          <cell r="E10575" t="str">
            <v>ACMT_SLAMT</v>
          </cell>
          <cell r="F10575" t="str">
            <v>누적매출액</v>
          </cell>
        </row>
        <row r="10576">
          <cell r="E10576" t="str">
            <v>AUDN_CNT</v>
          </cell>
          <cell r="F10576" t="str">
            <v>관객수</v>
          </cell>
        </row>
        <row r="10577">
          <cell r="E10577" t="str">
            <v>AUDN_INDC_CNT</v>
          </cell>
          <cell r="F10577" t="str">
            <v>관객증감수</v>
          </cell>
        </row>
        <row r="10578">
          <cell r="E10578" t="str">
            <v>AUDN_INDC_RTE</v>
          </cell>
          <cell r="F10578" t="str">
            <v>관객증감율</v>
          </cell>
        </row>
        <row r="10579">
          <cell r="E10579" t="str">
            <v>ACMT_AUDN_CNT</v>
          </cell>
          <cell r="F10579" t="str">
            <v>누적관객수</v>
          </cell>
        </row>
        <row r="10580">
          <cell r="E10580" t="str">
            <v>SCREN_CNT</v>
          </cell>
          <cell r="F10580" t="str">
            <v>스크린수</v>
          </cell>
        </row>
        <row r="10581">
          <cell r="E10581" t="str">
            <v>SCRN_CONT</v>
          </cell>
          <cell r="F10581" t="str">
            <v>상영횟수</v>
          </cell>
        </row>
        <row r="10582">
          <cell r="E10582" t="str">
            <v>LOAD_DT</v>
          </cell>
          <cell r="F10582" t="str">
            <v>적재일시</v>
          </cell>
        </row>
        <row r="10583">
          <cell r="E10583" t="str">
            <v>MV_CD</v>
          </cell>
          <cell r="F10583" t="str">
            <v>영화코드</v>
          </cell>
        </row>
        <row r="10584">
          <cell r="E10584" t="str">
            <v>LINK_SN</v>
          </cell>
          <cell r="F10584" t="str">
            <v>연계일련번호</v>
          </cell>
        </row>
        <row r="10585">
          <cell r="E10585" t="str">
            <v>LINK_DMND_DT</v>
          </cell>
          <cell r="F10585" t="str">
            <v>연계요청일시</v>
          </cell>
        </row>
        <row r="10586">
          <cell r="E10586" t="str">
            <v>DTY_SPRTN_CD</v>
          </cell>
          <cell r="F10586" t="str">
            <v>업무구분코드</v>
          </cell>
        </row>
        <row r="10587">
          <cell r="E10587" t="str">
            <v>DTY_PRCS_DT</v>
          </cell>
          <cell r="F10587" t="str">
            <v>업무처리일시</v>
          </cell>
        </row>
        <row r="10588">
          <cell r="E10588" t="str">
            <v>DTY_TRNSF_PRCS_ST_CD</v>
          </cell>
          <cell r="F10588" t="str">
            <v>업무이관처리상태코드</v>
          </cell>
        </row>
        <row r="10589">
          <cell r="E10589" t="str">
            <v>MPIG_ID</v>
          </cell>
          <cell r="F10589" t="str">
            <v>매핑아이디</v>
          </cell>
        </row>
        <row r="10590">
          <cell r="E10590" t="str">
            <v>LINK_FLFL_DT</v>
          </cell>
          <cell r="F10590" t="str">
            <v>연계수행일시</v>
          </cell>
        </row>
        <row r="10591">
          <cell r="E10591" t="str">
            <v>LINK_PRCS_VL</v>
          </cell>
          <cell r="F10591" t="str">
            <v>연계처리값</v>
          </cell>
        </row>
        <row r="10592">
          <cell r="E10592" t="str">
            <v>LINK_PRCS_ST_CD</v>
          </cell>
          <cell r="F10592" t="str">
            <v>연계처리상태코드</v>
          </cell>
        </row>
        <row r="10593">
          <cell r="E10593" t="str">
            <v>PRCS_CTPV_CONT</v>
          </cell>
          <cell r="F10593" t="str">
            <v>처리시도횟수</v>
          </cell>
        </row>
        <row r="10594">
          <cell r="E10594" t="str">
            <v>TRBL_MSG_CN</v>
          </cell>
          <cell r="F10594" t="str">
            <v>장애메시지내용</v>
          </cell>
        </row>
        <row r="10595">
          <cell r="E10595" t="str">
            <v>MV_NM</v>
          </cell>
          <cell r="F10595" t="str">
            <v>영화명</v>
          </cell>
        </row>
        <row r="10596">
          <cell r="E10596" t="str">
            <v>MV_ENG_NM</v>
          </cell>
          <cell r="F10596" t="str">
            <v>영화영문명</v>
          </cell>
        </row>
        <row r="10597">
          <cell r="E10597" t="str">
            <v>MV_ORGNL_NM</v>
          </cell>
          <cell r="F10597" t="str">
            <v>영화원문명</v>
          </cell>
        </row>
        <row r="10598">
          <cell r="E10598" t="str">
            <v>MNFC_YR</v>
          </cell>
          <cell r="F10598" t="str">
            <v>제작연도</v>
          </cell>
        </row>
        <row r="10599">
          <cell r="E10599" t="str">
            <v>SCRN_HR</v>
          </cell>
          <cell r="F10599" t="str">
            <v>상영시간</v>
          </cell>
        </row>
        <row r="10600">
          <cell r="E10600" t="str">
            <v>RELS_YMD</v>
          </cell>
          <cell r="F10600" t="str">
            <v>개봉일자</v>
          </cell>
        </row>
        <row r="10601">
          <cell r="E10601" t="str">
            <v>MNFC_ST_NM</v>
          </cell>
          <cell r="F10601" t="str">
            <v>제작상태명</v>
          </cell>
        </row>
        <row r="10602">
          <cell r="E10602" t="str">
            <v>MV_TP_NM</v>
          </cell>
          <cell r="F10602" t="str">
            <v>영화유형명</v>
          </cell>
        </row>
        <row r="10603">
          <cell r="E10603" t="str">
            <v>LOAD_DT</v>
          </cell>
          <cell r="F10603" t="str">
            <v>적재일시</v>
          </cell>
        </row>
        <row r="10604">
          <cell r="E10604" t="str">
            <v>MV_CD</v>
          </cell>
          <cell r="F10604" t="str">
            <v>영화코드</v>
          </cell>
        </row>
        <row r="10605">
          <cell r="E10605" t="str">
            <v>LINK_SN</v>
          </cell>
          <cell r="F10605" t="str">
            <v>연계일련번호</v>
          </cell>
        </row>
        <row r="10606">
          <cell r="E10606" t="str">
            <v>LINK_DMND_DT</v>
          </cell>
          <cell r="F10606" t="str">
            <v>연계요청일시</v>
          </cell>
        </row>
        <row r="10607">
          <cell r="E10607" t="str">
            <v>DTY_SPRTN_CD</v>
          </cell>
          <cell r="F10607" t="str">
            <v>업무구분코드</v>
          </cell>
        </row>
        <row r="10608">
          <cell r="E10608" t="str">
            <v>DTY_PRCS_DT</v>
          </cell>
          <cell r="F10608" t="str">
            <v>업무처리일시</v>
          </cell>
        </row>
        <row r="10609">
          <cell r="E10609" t="str">
            <v>DTY_TRNSF_PRCS_ST_CD</v>
          </cell>
          <cell r="F10609" t="str">
            <v>업무이관처리상태코드</v>
          </cell>
        </row>
        <row r="10610">
          <cell r="E10610" t="str">
            <v>MPIG_ID</v>
          </cell>
          <cell r="F10610" t="str">
            <v>매핑아이디</v>
          </cell>
        </row>
        <row r="10611">
          <cell r="E10611" t="str">
            <v>LINK_FLFL_DT</v>
          </cell>
          <cell r="F10611" t="str">
            <v>연계수행일시</v>
          </cell>
        </row>
        <row r="10612">
          <cell r="E10612" t="str">
            <v>LINK_PRCS_VL</v>
          </cell>
          <cell r="F10612" t="str">
            <v>연계처리값</v>
          </cell>
        </row>
        <row r="10613">
          <cell r="E10613" t="str">
            <v>LINK_PRCS_ST_CD</v>
          </cell>
          <cell r="F10613" t="str">
            <v>연계처리상태코드</v>
          </cell>
        </row>
        <row r="10614">
          <cell r="E10614" t="str">
            <v>PRCS_CTPV_CONT</v>
          </cell>
          <cell r="F10614" t="str">
            <v>처리시도횟수</v>
          </cell>
        </row>
        <row r="10615">
          <cell r="E10615" t="str">
            <v>TRBL_MSG_CN</v>
          </cell>
          <cell r="F10615" t="str">
            <v>장애메시지내용</v>
          </cell>
        </row>
        <row r="10616">
          <cell r="E10616" t="str">
            <v>MV_NM</v>
          </cell>
          <cell r="F10616" t="str">
            <v>영화명</v>
          </cell>
        </row>
        <row r="10617">
          <cell r="E10617" t="str">
            <v>MV_ENG_NM</v>
          </cell>
          <cell r="F10617" t="str">
            <v>영화영문명</v>
          </cell>
        </row>
        <row r="10618">
          <cell r="E10618" t="str">
            <v>MNFC_YR</v>
          </cell>
          <cell r="F10618" t="str">
            <v>제작연도</v>
          </cell>
        </row>
        <row r="10619">
          <cell r="E10619" t="str">
            <v>RELS_YMD</v>
          </cell>
          <cell r="F10619" t="str">
            <v>개봉일자</v>
          </cell>
        </row>
        <row r="10620">
          <cell r="E10620" t="str">
            <v>MV_TP_NM</v>
          </cell>
          <cell r="F10620" t="str">
            <v>영화유형명</v>
          </cell>
        </row>
        <row r="10621">
          <cell r="E10621" t="str">
            <v>MNFC_ST_NM</v>
          </cell>
          <cell r="F10621" t="str">
            <v>제작상태명</v>
          </cell>
        </row>
        <row r="10622">
          <cell r="E10622" t="str">
            <v>MNFC_NTN_NM</v>
          </cell>
          <cell r="F10622" t="str">
            <v>제작국가명</v>
          </cell>
        </row>
        <row r="10623">
          <cell r="E10623" t="str">
            <v>MV_GNR_NM</v>
          </cell>
          <cell r="F10623" t="str">
            <v>영화장르명</v>
          </cell>
        </row>
        <row r="10624">
          <cell r="E10624" t="str">
            <v>RPRS_MNFC_NTN_NM</v>
          </cell>
          <cell r="F10624" t="str">
            <v>대표제작국가명</v>
          </cell>
        </row>
        <row r="10625">
          <cell r="E10625" t="str">
            <v>RPRS_GNR_NM</v>
          </cell>
          <cell r="F10625" t="str">
            <v>대표장르명</v>
          </cell>
        </row>
        <row r="10626">
          <cell r="E10626" t="str">
            <v>LOAD_DT</v>
          </cell>
          <cell r="F10626" t="str">
            <v>적재일시</v>
          </cell>
        </row>
        <row r="10627">
          <cell r="E10627" t="str">
            <v>LINK_SN</v>
          </cell>
          <cell r="F10627" t="str">
            <v>연계일련번호</v>
          </cell>
        </row>
        <row r="10628">
          <cell r="E10628" t="str">
            <v>LINK_DMND_DT</v>
          </cell>
          <cell r="F10628" t="str">
            <v>연계요청일시</v>
          </cell>
        </row>
        <row r="10629">
          <cell r="E10629" t="str">
            <v>DTY_SPRTN_CD</v>
          </cell>
          <cell r="F10629" t="str">
            <v>업무구분코드</v>
          </cell>
        </row>
        <row r="10630">
          <cell r="E10630" t="str">
            <v>DTY_PRCS_DT</v>
          </cell>
          <cell r="F10630" t="str">
            <v>업무처리일시</v>
          </cell>
        </row>
        <row r="10631">
          <cell r="E10631" t="str">
            <v>DTY_TRNSF_PRCS_ST_CD</v>
          </cell>
          <cell r="F10631" t="str">
            <v>업무이관처리상태코드</v>
          </cell>
        </row>
        <row r="10632">
          <cell r="E10632" t="str">
            <v>MPIG_ID</v>
          </cell>
          <cell r="F10632" t="str">
            <v>매핑아이디</v>
          </cell>
        </row>
        <row r="10633">
          <cell r="E10633" t="str">
            <v>LINK_FLFL_DT</v>
          </cell>
          <cell r="F10633" t="str">
            <v>연계수행일시</v>
          </cell>
        </row>
        <row r="10634">
          <cell r="E10634" t="str">
            <v>INST_CD</v>
          </cell>
          <cell r="F10634" t="str">
            <v>기관코드</v>
          </cell>
        </row>
        <row r="10635">
          <cell r="E10635" t="str">
            <v>FCLT_NM</v>
          </cell>
          <cell r="F10635" t="str">
            <v>시설명</v>
          </cell>
        </row>
        <row r="10636">
          <cell r="E10636" t="str">
            <v>CTPV_NM</v>
          </cell>
          <cell r="F10636" t="str">
            <v>시도명</v>
          </cell>
        </row>
        <row r="10637">
          <cell r="E10637" t="str">
            <v>INST_DADDR</v>
          </cell>
          <cell r="F10637" t="str">
            <v>기관상세주소</v>
          </cell>
        </row>
        <row r="10638">
          <cell r="E10638" t="str">
            <v>INST_TELNO</v>
          </cell>
          <cell r="F10638" t="str">
            <v>기관전화번호</v>
          </cell>
        </row>
        <row r="10639">
          <cell r="E10639" t="str">
            <v>FXNO</v>
          </cell>
          <cell r="F10639" t="str">
            <v>팩스번호</v>
          </cell>
        </row>
        <row r="10640">
          <cell r="E10640" t="str">
            <v>HMPG_URL_ADDR</v>
          </cell>
          <cell r="F10640" t="str">
            <v>홈페이지URL주소</v>
          </cell>
        </row>
        <row r="10641">
          <cell r="E10641" t="str">
            <v>OPNG_YMD</v>
          </cell>
          <cell r="F10641" t="str">
            <v>개관일자</v>
          </cell>
        </row>
        <row r="10642">
          <cell r="E10642" t="str">
            <v>FCLT_SCL_CN</v>
          </cell>
          <cell r="F10642" t="str">
            <v>시설규모내용</v>
          </cell>
        </row>
        <row r="10643">
          <cell r="E10643" t="str">
            <v>FCLT_CN</v>
          </cell>
          <cell r="F10643" t="str">
            <v>시설내용</v>
          </cell>
        </row>
        <row r="10644">
          <cell r="E10644" t="str">
            <v>LINK_SYS_ID</v>
          </cell>
          <cell r="F10644" t="str">
            <v>연계시스템아이디</v>
          </cell>
        </row>
        <row r="10645">
          <cell r="E10645" t="str">
            <v>SEED_ID</v>
          </cell>
          <cell r="F10645" t="str">
            <v>시드아이디</v>
          </cell>
        </row>
        <row r="10646">
          <cell r="E10646" t="str">
            <v>DTL_URL_ADDR</v>
          </cell>
          <cell r="F10646" t="str">
            <v>상세URL주소</v>
          </cell>
        </row>
        <row r="10647">
          <cell r="E10647" t="str">
            <v>LOAD_DT</v>
          </cell>
          <cell r="F10647" t="str">
            <v>적재일시</v>
          </cell>
        </row>
        <row r="10648">
          <cell r="E10648" t="str">
            <v>CRTR_YMD</v>
          </cell>
          <cell r="F10648" t="str">
            <v>기준일자</v>
          </cell>
        </row>
        <row r="10649">
          <cell r="E10649" t="str">
            <v>LINK_SN</v>
          </cell>
          <cell r="F10649" t="str">
            <v>연계일련번호</v>
          </cell>
        </row>
        <row r="10650">
          <cell r="E10650" t="str">
            <v>LINK_DMND_DT</v>
          </cell>
          <cell r="F10650" t="str">
            <v>연계요청일시</v>
          </cell>
        </row>
        <row r="10651">
          <cell r="E10651" t="str">
            <v>DTY_SPRTN_CD</v>
          </cell>
          <cell r="F10651" t="str">
            <v>업무구분코드</v>
          </cell>
        </row>
        <row r="10652">
          <cell r="E10652" t="str">
            <v>DTY_PRCS_DT</v>
          </cell>
          <cell r="F10652" t="str">
            <v>업무처리일시</v>
          </cell>
        </row>
        <row r="10653">
          <cell r="E10653" t="str">
            <v>DTY_TRNSF_PRCS_ST_CD</v>
          </cell>
          <cell r="F10653" t="str">
            <v>업무이관처리상태코드</v>
          </cell>
        </row>
        <row r="10654">
          <cell r="E10654" t="str">
            <v>MPIG_ID</v>
          </cell>
          <cell r="F10654" t="str">
            <v>매핑아이디</v>
          </cell>
        </row>
        <row r="10655">
          <cell r="E10655" t="str">
            <v>LINK_FLFL_DT</v>
          </cell>
          <cell r="F10655" t="str">
            <v>연계수행일시</v>
          </cell>
        </row>
        <row r="10656">
          <cell r="E10656" t="str">
            <v>LINK_PRCS_VL</v>
          </cell>
          <cell r="F10656" t="str">
            <v>연계처리값</v>
          </cell>
        </row>
        <row r="10657">
          <cell r="E10657" t="str">
            <v>LINK_PRCS_ST_CD</v>
          </cell>
          <cell r="F10657" t="str">
            <v>연계처리상태코드</v>
          </cell>
        </row>
        <row r="10658">
          <cell r="E10658" t="str">
            <v>PRCS_CTPV_CONT</v>
          </cell>
          <cell r="F10658" t="str">
            <v>처리시도횟수</v>
          </cell>
        </row>
        <row r="10659">
          <cell r="E10659" t="str">
            <v>TRBL_MSG_CN</v>
          </cell>
          <cell r="F10659" t="str">
            <v>장애메시지내용</v>
          </cell>
        </row>
        <row r="10660">
          <cell r="E10660" t="str">
            <v>ADTC_CNT</v>
          </cell>
          <cell r="F10660" t="str">
            <v>예매수</v>
          </cell>
        </row>
        <row r="10661">
          <cell r="E10661" t="str">
            <v>SLAMT</v>
          </cell>
          <cell r="F10661" t="str">
            <v>매출액</v>
          </cell>
        </row>
        <row r="10662">
          <cell r="E10662" t="str">
            <v>OPN_NMFL</v>
          </cell>
          <cell r="F10662" t="str">
            <v>개막편수</v>
          </cell>
        </row>
        <row r="10663">
          <cell r="E10663" t="str">
            <v>STGN_CONT</v>
          </cell>
          <cell r="F10663" t="str">
            <v>상연횟수</v>
          </cell>
        </row>
        <row r="10664">
          <cell r="E10664" t="str">
            <v>LOAD_DT</v>
          </cell>
          <cell r="F10664" t="str">
            <v>적재일시</v>
          </cell>
        </row>
        <row r="10665">
          <cell r="E10665" t="str">
            <v>PBPR_ID</v>
          </cell>
          <cell r="F10665" t="str">
            <v>공연아이디</v>
          </cell>
        </row>
        <row r="10666">
          <cell r="E10666" t="str">
            <v>LINK_SN</v>
          </cell>
          <cell r="F10666" t="str">
            <v>연계일련번호</v>
          </cell>
        </row>
        <row r="10667">
          <cell r="E10667" t="str">
            <v>LINK_DMND_DT</v>
          </cell>
          <cell r="F10667" t="str">
            <v>연계요청일시</v>
          </cell>
        </row>
        <row r="10668">
          <cell r="E10668" t="str">
            <v>DTY_SPRTN_CD</v>
          </cell>
          <cell r="F10668" t="str">
            <v>업무구분코드</v>
          </cell>
        </row>
        <row r="10669">
          <cell r="E10669" t="str">
            <v>DTY_PRCS_DT</v>
          </cell>
          <cell r="F10669" t="str">
            <v>업무처리일시</v>
          </cell>
        </row>
        <row r="10670">
          <cell r="E10670" t="str">
            <v>DTY_TRNSF_PRCS_ST_CD</v>
          </cell>
          <cell r="F10670" t="str">
            <v>업무이관처리상태코드</v>
          </cell>
        </row>
        <row r="10671">
          <cell r="E10671" t="str">
            <v>MPIG_ID</v>
          </cell>
          <cell r="F10671" t="str">
            <v>매핑아이디</v>
          </cell>
        </row>
        <row r="10672">
          <cell r="E10672" t="str">
            <v>LINK_FLFL_DT</v>
          </cell>
          <cell r="F10672" t="str">
            <v>연계수행일시</v>
          </cell>
        </row>
        <row r="10673">
          <cell r="E10673" t="str">
            <v>LINK_PRCS_VL</v>
          </cell>
          <cell r="F10673" t="str">
            <v>연계처리값</v>
          </cell>
        </row>
        <row r="10674">
          <cell r="E10674" t="str">
            <v>LINK_PRCS_ST_CD</v>
          </cell>
          <cell r="F10674" t="str">
            <v>연계처리상태코드</v>
          </cell>
        </row>
        <row r="10675">
          <cell r="E10675" t="str">
            <v>PRCS_CTPV_CONT</v>
          </cell>
          <cell r="F10675" t="str">
            <v>처리시도횟수</v>
          </cell>
        </row>
        <row r="10676">
          <cell r="E10676" t="str">
            <v>TRBL_MSG_CN</v>
          </cell>
          <cell r="F10676" t="str">
            <v>장애메시지내용</v>
          </cell>
        </row>
        <row r="10677">
          <cell r="E10677" t="str">
            <v>PBPR_NM</v>
          </cell>
          <cell r="F10677" t="str">
            <v>공연명</v>
          </cell>
        </row>
        <row r="10678">
          <cell r="E10678" t="str">
            <v>PBPR_BGNG_YMD</v>
          </cell>
          <cell r="F10678" t="str">
            <v>공연시작일자</v>
          </cell>
        </row>
        <row r="10679">
          <cell r="E10679" t="str">
            <v>PBPR_END_YMD</v>
          </cell>
          <cell r="F10679" t="str">
            <v>공연종료일자</v>
          </cell>
        </row>
        <row r="10680">
          <cell r="E10680" t="str">
            <v>PBPR_FCLT_NM</v>
          </cell>
          <cell r="F10680" t="str">
            <v>공연시설명</v>
          </cell>
        </row>
        <row r="10681">
          <cell r="E10681" t="str">
            <v>PSTR_IMG_CRS</v>
          </cell>
          <cell r="F10681" t="str">
            <v>포스터이미지경로</v>
          </cell>
        </row>
        <row r="10682">
          <cell r="E10682" t="str">
            <v>GNR_NM</v>
          </cell>
          <cell r="F10682" t="str">
            <v>장르명</v>
          </cell>
        </row>
        <row r="10683">
          <cell r="E10683" t="str">
            <v>PBPR_ST_NM</v>
          </cell>
          <cell r="F10683" t="str">
            <v>공연상태명</v>
          </cell>
        </row>
        <row r="10684">
          <cell r="E10684" t="str">
            <v>FSTV_YN</v>
          </cell>
          <cell r="F10684" t="str">
            <v>축제여부</v>
          </cell>
        </row>
        <row r="10685">
          <cell r="E10685" t="str">
            <v>CTPV_CD</v>
          </cell>
          <cell r="F10685" t="str">
            <v>시도코드</v>
          </cell>
        </row>
        <row r="10686">
          <cell r="E10686" t="str">
            <v>GUGUN_CD</v>
          </cell>
          <cell r="F10686" t="str">
            <v>구군코드</v>
          </cell>
        </row>
        <row r="10687">
          <cell r="E10687" t="str">
            <v>SGG_CD</v>
          </cell>
          <cell r="F10687" t="str">
            <v>시군구코드</v>
          </cell>
        </row>
        <row r="10688">
          <cell r="E10688" t="str">
            <v>LOAD_DT</v>
          </cell>
          <cell r="F10688" t="str">
            <v>적재일시</v>
          </cell>
        </row>
        <row r="10689">
          <cell r="E10689" t="str">
            <v>PBPR_ID</v>
          </cell>
          <cell r="F10689" t="str">
            <v>공연아이디</v>
          </cell>
        </row>
        <row r="10690">
          <cell r="E10690" t="str">
            <v>LINK_SN</v>
          </cell>
          <cell r="F10690" t="str">
            <v>연계일련번호</v>
          </cell>
        </row>
        <row r="10691">
          <cell r="E10691" t="str">
            <v>LINK_DMND_DT</v>
          </cell>
          <cell r="F10691" t="str">
            <v>연계요청일시</v>
          </cell>
        </row>
        <row r="10692">
          <cell r="E10692" t="str">
            <v>DTY_SPRTN_CD</v>
          </cell>
          <cell r="F10692" t="str">
            <v>업무구분코드</v>
          </cell>
        </row>
        <row r="10693">
          <cell r="E10693" t="str">
            <v>DTY_PRCS_DT</v>
          </cell>
          <cell r="F10693" t="str">
            <v>업무처리일시</v>
          </cell>
        </row>
        <row r="10694">
          <cell r="E10694" t="str">
            <v>DTY_TRNSF_PRCS_ST_CD</v>
          </cell>
          <cell r="F10694" t="str">
            <v>업무이관처리상태코드</v>
          </cell>
        </row>
        <row r="10695">
          <cell r="E10695" t="str">
            <v>MPIG_ID</v>
          </cell>
          <cell r="F10695" t="str">
            <v>매핑아이디</v>
          </cell>
        </row>
        <row r="10696">
          <cell r="E10696" t="str">
            <v>LINK_FLFL_DT</v>
          </cell>
          <cell r="F10696" t="str">
            <v>연계수행일시</v>
          </cell>
        </row>
        <row r="10697">
          <cell r="E10697" t="str">
            <v>LINK_PRCS_VL</v>
          </cell>
          <cell r="F10697" t="str">
            <v>연계처리값</v>
          </cell>
        </row>
        <row r="10698">
          <cell r="E10698" t="str">
            <v>LINK_PRCS_ST_CD</v>
          </cell>
          <cell r="F10698" t="str">
            <v>연계처리상태코드</v>
          </cell>
        </row>
        <row r="10699">
          <cell r="E10699" t="str">
            <v>PRCS_CTPV_CONT</v>
          </cell>
          <cell r="F10699" t="str">
            <v>처리시도횟수</v>
          </cell>
        </row>
        <row r="10700">
          <cell r="E10700" t="str">
            <v>TRBL_MSG_CN</v>
          </cell>
          <cell r="F10700" t="str">
            <v>장애메시지내용</v>
          </cell>
        </row>
        <row r="10701">
          <cell r="E10701" t="str">
            <v>PBPR_FCLT_ID</v>
          </cell>
          <cell r="F10701" t="str">
            <v>공연시설아이디</v>
          </cell>
        </row>
        <row r="10702">
          <cell r="E10702" t="str">
            <v>PBPR_NM</v>
          </cell>
          <cell r="F10702" t="str">
            <v>공연명</v>
          </cell>
        </row>
        <row r="10703">
          <cell r="E10703" t="str">
            <v>PBPR_BGNG_YMD</v>
          </cell>
          <cell r="F10703" t="str">
            <v>공연시작일자</v>
          </cell>
        </row>
        <row r="10704">
          <cell r="E10704" t="str">
            <v>PBPR_END_YMD</v>
          </cell>
          <cell r="F10704" t="str">
            <v>공연종료일자</v>
          </cell>
        </row>
        <row r="10705">
          <cell r="E10705" t="str">
            <v>PBPR_FCLT_NM</v>
          </cell>
          <cell r="F10705" t="str">
            <v>공연시설명</v>
          </cell>
        </row>
        <row r="10706">
          <cell r="E10706" t="str">
            <v>PBPR_CSTM_NM</v>
          </cell>
          <cell r="F10706" t="str">
            <v>공연출연진명</v>
          </cell>
        </row>
        <row r="10707">
          <cell r="E10707" t="str">
            <v>PBPR_PRDCR_NM</v>
          </cell>
          <cell r="F10707" t="str">
            <v>공연제작진명</v>
          </cell>
        </row>
        <row r="10708">
          <cell r="E10708" t="str">
            <v>PBPR_SCRN_HR_NM</v>
          </cell>
          <cell r="F10708" t="str">
            <v>공연상영시간명</v>
          </cell>
        </row>
        <row r="10709">
          <cell r="E10709" t="str">
            <v>PBPR_HR_CN</v>
          </cell>
          <cell r="F10709" t="str">
            <v>공연시간내용</v>
          </cell>
        </row>
        <row r="10710">
          <cell r="E10710" t="str">
            <v>PBPR_VWNG_AGE_NM</v>
          </cell>
          <cell r="F10710" t="str">
            <v>공연관람연령명</v>
          </cell>
        </row>
        <row r="10711">
          <cell r="E10711" t="str">
            <v>MAKR_NM</v>
          </cell>
          <cell r="F10711" t="str">
            <v>제작사명</v>
          </cell>
        </row>
        <row r="10712">
          <cell r="E10712" t="str">
            <v>TCKT_PRC_NM</v>
          </cell>
          <cell r="F10712" t="str">
            <v>입장권가격명</v>
          </cell>
        </row>
        <row r="10713">
          <cell r="E10713" t="str">
            <v>PSTR_IMG_CRS</v>
          </cell>
          <cell r="F10713" t="str">
            <v>포스터이미지경로</v>
          </cell>
        </row>
        <row r="10714">
          <cell r="E10714" t="str">
            <v>SMRY_CN</v>
          </cell>
          <cell r="F10714" t="str">
            <v>줄거리내용</v>
          </cell>
        </row>
        <row r="10715">
          <cell r="E10715" t="str">
            <v>GNR_NM</v>
          </cell>
          <cell r="F10715" t="str">
            <v>장르명</v>
          </cell>
        </row>
        <row r="10716">
          <cell r="E10716" t="str">
            <v>PBPR_ST_NM</v>
          </cell>
          <cell r="F10716" t="str">
            <v>공연상태명</v>
          </cell>
        </row>
        <row r="10717">
          <cell r="E10717" t="str">
            <v>PBPR_YN</v>
          </cell>
          <cell r="F10717" t="str">
            <v>공연여부</v>
          </cell>
        </row>
        <row r="10718">
          <cell r="E10718" t="str">
            <v>INTD_IMG_ONE_CRS</v>
          </cell>
          <cell r="F10718" t="str">
            <v>소개이미지1경로</v>
          </cell>
        </row>
        <row r="10719">
          <cell r="E10719" t="str">
            <v>INTD_IMG_TWO_CRS</v>
          </cell>
          <cell r="F10719" t="str">
            <v>소개이미지2경로</v>
          </cell>
        </row>
        <row r="10720">
          <cell r="E10720" t="str">
            <v>INTD_IMG_THR_CRS</v>
          </cell>
          <cell r="F10720" t="str">
            <v>소개이미지3경로</v>
          </cell>
        </row>
        <row r="10721">
          <cell r="E10721" t="str">
            <v>INTD_IMG_FOR_CRS</v>
          </cell>
          <cell r="F10721" t="str">
            <v>소개이미지4경로</v>
          </cell>
        </row>
        <row r="10722">
          <cell r="E10722" t="str">
            <v>LOAD_DT</v>
          </cell>
          <cell r="F10722" t="str">
            <v>적재일시</v>
          </cell>
        </row>
        <row r="10723">
          <cell r="E10723" t="str">
            <v>PBPR_FCLT_ID</v>
          </cell>
          <cell r="F10723" t="str">
            <v>공연시설아이디</v>
          </cell>
        </row>
        <row r="10724">
          <cell r="E10724" t="str">
            <v>LINK_SN</v>
          </cell>
          <cell r="F10724" t="str">
            <v>연계일련번호</v>
          </cell>
        </row>
        <row r="10725">
          <cell r="E10725" t="str">
            <v>LINK_DMND_DT</v>
          </cell>
          <cell r="F10725" t="str">
            <v>연계요청일시</v>
          </cell>
        </row>
        <row r="10726">
          <cell r="E10726" t="str">
            <v>DTY_SPRTN_CD</v>
          </cell>
          <cell r="F10726" t="str">
            <v>업무구분코드</v>
          </cell>
        </row>
        <row r="10727">
          <cell r="E10727" t="str">
            <v>DTY_PRCS_DT</v>
          </cell>
          <cell r="F10727" t="str">
            <v>업무처리일시</v>
          </cell>
        </row>
        <row r="10728">
          <cell r="E10728" t="str">
            <v>DTY_TRNSF_PRCS_ST_CD</v>
          </cell>
          <cell r="F10728" t="str">
            <v>업무이관처리상태코드</v>
          </cell>
        </row>
        <row r="10729">
          <cell r="E10729" t="str">
            <v>MPIG_ID</v>
          </cell>
          <cell r="F10729" t="str">
            <v>매핑아이디</v>
          </cell>
        </row>
        <row r="10730">
          <cell r="E10730" t="str">
            <v>LINK_FLFL_DT</v>
          </cell>
          <cell r="F10730" t="str">
            <v>연계수행일시</v>
          </cell>
        </row>
        <row r="10731">
          <cell r="E10731" t="str">
            <v>LINK_PRCS_VL</v>
          </cell>
          <cell r="F10731" t="str">
            <v>연계처리값</v>
          </cell>
        </row>
        <row r="10732">
          <cell r="E10732" t="str">
            <v>LINK_PRCS_ST_CD</v>
          </cell>
          <cell r="F10732" t="str">
            <v>연계처리상태코드</v>
          </cell>
        </row>
        <row r="10733">
          <cell r="E10733" t="str">
            <v>PRCS_CTPV_CONT</v>
          </cell>
          <cell r="F10733" t="str">
            <v>처리시도횟수</v>
          </cell>
        </row>
        <row r="10734">
          <cell r="E10734" t="str">
            <v>TRBL_MSG_CN</v>
          </cell>
          <cell r="F10734" t="str">
            <v>장애메시지내용</v>
          </cell>
        </row>
        <row r="10735">
          <cell r="E10735" t="str">
            <v>PBPR_FCLT_NM</v>
          </cell>
          <cell r="F10735" t="str">
            <v>공연시설명</v>
          </cell>
        </row>
        <row r="10736">
          <cell r="E10736" t="str">
            <v>PRPL_CNT</v>
          </cell>
          <cell r="F10736" t="str">
            <v>공연장수</v>
          </cell>
        </row>
        <row r="10737">
          <cell r="E10737" t="str">
            <v>FCLT_CHRC_NM</v>
          </cell>
          <cell r="F10737" t="str">
            <v>시설특성명</v>
          </cell>
        </row>
        <row r="10738">
          <cell r="E10738" t="str">
            <v>OPNG_YR</v>
          </cell>
          <cell r="F10738" t="str">
            <v>개관연도</v>
          </cell>
        </row>
        <row r="10739">
          <cell r="E10739" t="str">
            <v>ADTR_CNT</v>
          </cell>
          <cell r="F10739" t="str">
            <v>객석수</v>
          </cell>
        </row>
        <row r="10740">
          <cell r="E10740" t="str">
            <v>TELNO</v>
          </cell>
          <cell r="F10740" t="str">
            <v>전화번호</v>
          </cell>
        </row>
        <row r="10741">
          <cell r="E10741" t="str">
            <v>HMPG_ADDR</v>
          </cell>
          <cell r="F10741" t="str">
            <v>홈페이지주소</v>
          </cell>
        </row>
        <row r="10742">
          <cell r="E10742" t="str">
            <v>ADDR</v>
          </cell>
          <cell r="F10742" t="str">
            <v>주소</v>
          </cell>
        </row>
        <row r="10743">
          <cell r="E10743" t="str">
            <v>LAT</v>
          </cell>
          <cell r="F10743" t="str">
            <v>위도</v>
          </cell>
        </row>
        <row r="10744">
          <cell r="E10744" t="str">
            <v>LOT</v>
          </cell>
          <cell r="F10744" t="str">
            <v>경도</v>
          </cell>
        </row>
        <row r="10745">
          <cell r="E10745" t="str">
            <v>LOAD_DT</v>
          </cell>
          <cell r="F10745" t="str">
            <v>적재일시</v>
          </cell>
        </row>
        <row r="10746">
          <cell r="E10746" t="str">
            <v>PBPR_FCLT_ID</v>
          </cell>
          <cell r="F10746" t="str">
            <v>공연시설아이디</v>
          </cell>
        </row>
        <row r="10747">
          <cell r="E10747" t="str">
            <v>LINK_SN</v>
          </cell>
          <cell r="F10747" t="str">
            <v>연계일련번호</v>
          </cell>
        </row>
        <row r="10748">
          <cell r="E10748" t="str">
            <v>LINK_DMND_DT</v>
          </cell>
          <cell r="F10748" t="str">
            <v>연계요청일시</v>
          </cell>
        </row>
        <row r="10749">
          <cell r="E10749" t="str">
            <v>DTY_SPRTN_CD</v>
          </cell>
          <cell r="F10749" t="str">
            <v>업무구분코드</v>
          </cell>
        </row>
        <row r="10750">
          <cell r="E10750" t="str">
            <v>DTY_PRCS_DT</v>
          </cell>
          <cell r="F10750" t="str">
            <v>업무처리일시</v>
          </cell>
        </row>
        <row r="10751">
          <cell r="E10751" t="str">
            <v>DTY_TRNSF_PRCS_ST_CD</v>
          </cell>
          <cell r="F10751" t="str">
            <v>업무이관처리상태코드</v>
          </cell>
        </row>
        <row r="10752">
          <cell r="E10752" t="str">
            <v>MPIG_ID</v>
          </cell>
          <cell r="F10752" t="str">
            <v>매핑아이디</v>
          </cell>
        </row>
        <row r="10753">
          <cell r="E10753" t="str">
            <v>LINK_FLFL_DT</v>
          </cell>
          <cell r="F10753" t="str">
            <v>연계수행일시</v>
          </cell>
        </row>
        <row r="10754">
          <cell r="E10754" t="str">
            <v>LINK_PRCS_VL</v>
          </cell>
          <cell r="F10754" t="str">
            <v>연계처리값</v>
          </cell>
        </row>
        <row r="10755">
          <cell r="E10755" t="str">
            <v>LINK_PRCS_ST_CD</v>
          </cell>
          <cell r="F10755" t="str">
            <v>연계처리상태코드</v>
          </cell>
        </row>
        <row r="10756">
          <cell r="E10756" t="str">
            <v>PRCS_CTPV_CONT</v>
          </cell>
          <cell r="F10756" t="str">
            <v>처리시도횟수</v>
          </cell>
        </row>
        <row r="10757">
          <cell r="E10757" t="str">
            <v>TRBL_MSG_CN</v>
          </cell>
          <cell r="F10757" t="str">
            <v>장애메시지내용</v>
          </cell>
        </row>
        <row r="10758">
          <cell r="E10758" t="str">
            <v>PBPR_FCLT_NM</v>
          </cell>
          <cell r="F10758" t="str">
            <v>공연시설명</v>
          </cell>
        </row>
        <row r="10759">
          <cell r="E10759" t="str">
            <v>PRPL_CNT</v>
          </cell>
          <cell r="F10759" t="str">
            <v>공연장수</v>
          </cell>
        </row>
        <row r="10760">
          <cell r="E10760" t="str">
            <v>FCLT_CHRC_NM</v>
          </cell>
          <cell r="F10760" t="str">
            <v>시설특성명</v>
          </cell>
        </row>
        <row r="10761">
          <cell r="E10761" t="str">
            <v>CTPV_NM</v>
          </cell>
          <cell r="F10761" t="str">
            <v>시도명</v>
          </cell>
        </row>
        <row r="10762">
          <cell r="E10762" t="str">
            <v>GUGUN_NM</v>
          </cell>
          <cell r="F10762" t="str">
            <v>구군명</v>
          </cell>
        </row>
        <row r="10763">
          <cell r="E10763" t="str">
            <v>OPNG_YR</v>
          </cell>
          <cell r="F10763" t="str">
            <v>개관연도</v>
          </cell>
        </row>
        <row r="10764">
          <cell r="E10764" t="str">
            <v>CTPV_CD</v>
          </cell>
          <cell r="F10764" t="str">
            <v>시도코드</v>
          </cell>
        </row>
        <row r="10765">
          <cell r="E10765" t="str">
            <v>GUGUN_CD</v>
          </cell>
          <cell r="F10765" t="str">
            <v>구군코드</v>
          </cell>
        </row>
        <row r="10766">
          <cell r="E10766" t="str">
            <v>SGG_CD</v>
          </cell>
          <cell r="F10766" t="str">
            <v>시군구코드</v>
          </cell>
        </row>
        <row r="10767">
          <cell r="E10767" t="str">
            <v>LOAD_DT</v>
          </cell>
          <cell r="F10767" t="str">
            <v>적재일시</v>
          </cell>
        </row>
        <row r="10768">
          <cell r="E10768" t="str">
            <v>CRTR_YMD</v>
          </cell>
          <cell r="F10768" t="str">
            <v>기준일자</v>
          </cell>
        </row>
        <row r="10769">
          <cell r="E10769" t="str">
            <v>PBPR_FCLT_NM</v>
          </cell>
          <cell r="F10769" t="str">
            <v>공연시설명</v>
          </cell>
        </row>
        <row r="10770">
          <cell r="E10770" t="str">
            <v>PRPL_NM</v>
          </cell>
          <cell r="F10770" t="str">
            <v>공연장명</v>
          </cell>
        </row>
        <row r="10771">
          <cell r="E10771" t="str">
            <v>LINK_SN</v>
          </cell>
          <cell r="F10771" t="str">
            <v>연계일련번호</v>
          </cell>
        </row>
        <row r="10772">
          <cell r="E10772" t="str">
            <v>LINK_DMND_DT</v>
          </cell>
          <cell r="F10772" t="str">
            <v>연계요청일시</v>
          </cell>
        </row>
        <row r="10773">
          <cell r="E10773" t="str">
            <v>DTY_SPRTN_CD</v>
          </cell>
          <cell r="F10773" t="str">
            <v>업무구분코드</v>
          </cell>
        </row>
        <row r="10774">
          <cell r="E10774" t="str">
            <v>DTY_PRCS_DT</v>
          </cell>
          <cell r="F10774" t="str">
            <v>업무처리일시</v>
          </cell>
        </row>
        <row r="10775">
          <cell r="E10775" t="str">
            <v>DTY_TRNSF_PRCS_ST_CD</v>
          </cell>
          <cell r="F10775" t="str">
            <v>업무이관처리상태코드</v>
          </cell>
        </row>
        <row r="10776">
          <cell r="E10776" t="str">
            <v>MPIG_ID</v>
          </cell>
          <cell r="F10776" t="str">
            <v>매핑아이디</v>
          </cell>
        </row>
        <row r="10777">
          <cell r="E10777" t="str">
            <v>LINK_FLFL_DT</v>
          </cell>
          <cell r="F10777" t="str">
            <v>연계수행일시</v>
          </cell>
        </row>
        <row r="10778">
          <cell r="E10778" t="str">
            <v>LINK_PRCS_VL</v>
          </cell>
          <cell r="F10778" t="str">
            <v>연계처리값</v>
          </cell>
        </row>
        <row r="10779">
          <cell r="E10779" t="str">
            <v>LINK_PRCS_ST_CD</v>
          </cell>
          <cell r="F10779" t="str">
            <v>연계처리상태코드</v>
          </cell>
        </row>
        <row r="10780">
          <cell r="E10780" t="str">
            <v>PRCS_CTPV_CONT</v>
          </cell>
          <cell r="F10780" t="str">
            <v>처리시도횟수</v>
          </cell>
        </row>
        <row r="10781">
          <cell r="E10781" t="str">
            <v>TRBL_MSG_CN</v>
          </cell>
          <cell r="F10781" t="str">
            <v>장애메시지내용</v>
          </cell>
        </row>
        <row r="10782">
          <cell r="E10782" t="str">
            <v>SEAT_CNT</v>
          </cell>
          <cell r="F10782" t="str">
            <v>좌석수</v>
          </cell>
        </row>
        <row r="10783">
          <cell r="E10783" t="str">
            <v>OPN_NMFL</v>
          </cell>
          <cell r="F10783" t="str">
            <v>개막편수</v>
          </cell>
        </row>
        <row r="10784">
          <cell r="E10784" t="str">
            <v>STGN_CONT</v>
          </cell>
          <cell r="F10784" t="str">
            <v>상연횟수</v>
          </cell>
        </row>
        <row r="10785">
          <cell r="E10785" t="str">
            <v>TOTL_ADTC_CNT</v>
          </cell>
          <cell r="F10785" t="str">
            <v>총예매수</v>
          </cell>
        </row>
        <row r="10786">
          <cell r="E10786" t="str">
            <v>LOAD_DT</v>
          </cell>
          <cell r="F10786" t="str">
            <v>적재일시</v>
          </cell>
        </row>
        <row r="10787">
          <cell r="E10787" t="str">
            <v>PBPR_ID</v>
          </cell>
          <cell r="F10787" t="str">
            <v>공연아이디</v>
          </cell>
        </row>
        <row r="10788">
          <cell r="E10788" t="str">
            <v>LINK_SN</v>
          </cell>
          <cell r="F10788" t="str">
            <v>연계일련번호</v>
          </cell>
        </row>
        <row r="10789">
          <cell r="E10789" t="str">
            <v>LINK_DMND_DT</v>
          </cell>
          <cell r="F10789" t="str">
            <v>연계요청일시</v>
          </cell>
        </row>
        <row r="10790">
          <cell r="E10790" t="str">
            <v>DTY_SPRTN_CD</v>
          </cell>
          <cell r="F10790" t="str">
            <v>업무구분코드</v>
          </cell>
        </row>
        <row r="10791">
          <cell r="E10791" t="str">
            <v>DTY_PRCS_DT</v>
          </cell>
          <cell r="F10791" t="str">
            <v>업무처리일시</v>
          </cell>
        </row>
        <row r="10792">
          <cell r="E10792" t="str">
            <v>DTY_TRNSF_PRCS_ST_CD</v>
          </cell>
          <cell r="F10792" t="str">
            <v>업무이관처리상태코드</v>
          </cell>
        </row>
        <row r="10793">
          <cell r="E10793" t="str">
            <v>MPIG_ID</v>
          </cell>
          <cell r="F10793" t="str">
            <v>매핑아이디</v>
          </cell>
        </row>
        <row r="10794">
          <cell r="E10794" t="str">
            <v>LINK_FLFL_DT</v>
          </cell>
          <cell r="F10794" t="str">
            <v>연계수행일시</v>
          </cell>
        </row>
        <row r="10795">
          <cell r="E10795" t="str">
            <v>LINK_PRCS_VL</v>
          </cell>
          <cell r="F10795" t="str">
            <v>연계처리값</v>
          </cell>
        </row>
        <row r="10796">
          <cell r="E10796" t="str">
            <v>LINK_PRCS_ST_CD</v>
          </cell>
          <cell r="F10796" t="str">
            <v>연계처리상태코드</v>
          </cell>
        </row>
        <row r="10797">
          <cell r="E10797" t="str">
            <v>PRCS_CTPV_CONT</v>
          </cell>
          <cell r="F10797" t="str">
            <v>처리시도횟수</v>
          </cell>
        </row>
        <row r="10798">
          <cell r="E10798" t="str">
            <v>TRBL_MSG_CN</v>
          </cell>
          <cell r="F10798" t="str">
            <v>장애메시지내용</v>
          </cell>
        </row>
        <row r="10799">
          <cell r="E10799" t="str">
            <v>PBPR_NM</v>
          </cell>
          <cell r="F10799" t="str">
            <v>공연명</v>
          </cell>
        </row>
        <row r="10800">
          <cell r="E10800" t="str">
            <v>PBPR_BGNG_YMD</v>
          </cell>
          <cell r="F10800" t="str">
            <v>공연시작일자</v>
          </cell>
        </row>
        <row r="10801">
          <cell r="E10801" t="str">
            <v>PBPR_END_YMD</v>
          </cell>
          <cell r="F10801" t="str">
            <v>공연종료일자</v>
          </cell>
        </row>
        <row r="10802">
          <cell r="E10802" t="str">
            <v>PBPR_FCLT_NM</v>
          </cell>
          <cell r="F10802" t="str">
            <v>공연시설명</v>
          </cell>
        </row>
        <row r="10803">
          <cell r="E10803" t="str">
            <v>PSTR_IMG_CRS</v>
          </cell>
          <cell r="F10803" t="str">
            <v>포스터이미지경로</v>
          </cell>
        </row>
        <row r="10804">
          <cell r="E10804" t="str">
            <v>GNR_NM</v>
          </cell>
          <cell r="F10804" t="str">
            <v>장르명</v>
          </cell>
        </row>
        <row r="10805">
          <cell r="E10805" t="str">
            <v>PBPR_ST_NM</v>
          </cell>
          <cell r="F10805" t="str">
            <v>공연상태명</v>
          </cell>
        </row>
        <row r="10806">
          <cell r="E10806" t="str">
            <v>PBPR_YN</v>
          </cell>
          <cell r="F10806" t="str">
            <v>공연여부</v>
          </cell>
        </row>
        <row r="10807">
          <cell r="E10807" t="str">
            <v>CTPV_CD</v>
          </cell>
          <cell r="F10807" t="str">
            <v>시도코드</v>
          </cell>
        </row>
        <row r="10808">
          <cell r="E10808" t="str">
            <v>GUGUN_CD</v>
          </cell>
          <cell r="F10808" t="str">
            <v>구군코드</v>
          </cell>
        </row>
        <row r="10809">
          <cell r="E10809" t="str">
            <v>SGG_CD</v>
          </cell>
          <cell r="F10809" t="str">
            <v>시군구코드</v>
          </cell>
        </row>
        <row r="10810">
          <cell r="E10810" t="str">
            <v>LOAD_DT</v>
          </cell>
          <cell r="F10810" t="str">
            <v>적재일시</v>
          </cell>
        </row>
        <row r="10811">
          <cell r="E10811" t="str">
            <v>CRTR_YMD</v>
          </cell>
          <cell r="F10811" t="str">
            <v>기준일자</v>
          </cell>
        </row>
        <row r="10812">
          <cell r="E10812" t="str">
            <v>PBPR_ID</v>
          </cell>
          <cell r="F10812" t="str">
            <v>공연아이디</v>
          </cell>
        </row>
        <row r="10813">
          <cell r="E10813" t="str">
            <v>LINK_SN</v>
          </cell>
          <cell r="F10813" t="str">
            <v>연계일련번호</v>
          </cell>
        </row>
        <row r="10814">
          <cell r="E10814" t="str">
            <v>LINK_DMND_DT</v>
          </cell>
          <cell r="F10814" t="str">
            <v>연계요청일시</v>
          </cell>
        </row>
        <row r="10815">
          <cell r="E10815" t="str">
            <v>DTY_SPRTN_CD</v>
          </cell>
          <cell r="F10815" t="str">
            <v>업무구분코드</v>
          </cell>
        </row>
        <row r="10816">
          <cell r="E10816" t="str">
            <v>DTY_PRCS_DT</v>
          </cell>
          <cell r="F10816" t="str">
            <v>업무처리일시</v>
          </cell>
        </row>
        <row r="10817">
          <cell r="E10817" t="str">
            <v>DTY_TRNSF_PRCS_ST_CD</v>
          </cell>
          <cell r="F10817" t="str">
            <v>업무이관처리상태코드</v>
          </cell>
        </row>
        <row r="10818">
          <cell r="E10818" t="str">
            <v>MPIG_ID</v>
          </cell>
          <cell r="F10818" t="str">
            <v>매핑아이디</v>
          </cell>
        </row>
        <row r="10819">
          <cell r="E10819" t="str">
            <v>LINK_FLFL_DT</v>
          </cell>
          <cell r="F10819" t="str">
            <v>연계수행일시</v>
          </cell>
        </row>
        <row r="10820">
          <cell r="E10820" t="str">
            <v>LINK_PRCS_VL</v>
          </cell>
          <cell r="F10820" t="str">
            <v>연계처리값</v>
          </cell>
        </row>
        <row r="10821">
          <cell r="E10821" t="str">
            <v>LINK_PRCS_ST_CD</v>
          </cell>
          <cell r="F10821" t="str">
            <v>연계처리상태코드</v>
          </cell>
        </row>
        <row r="10822">
          <cell r="E10822" t="str">
            <v>PRCS_CTPV_CONT</v>
          </cell>
          <cell r="F10822" t="str">
            <v>처리시도횟수</v>
          </cell>
        </row>
        <row r="10823">
          <cell r="E10823" t="str">
            <v>TRBL_MSG_CN</v>
          </cell>
          <cell r="F10823" t="str">
            <v>장애메시지내용</v>
          </cell>
        </row>
        <row r="10824">
          <cell r="E10824" t="str">
            <v>PBPR_NM</v>
          </cell>
          <cell r="F10824" t="str">
            <v>공연명</v>
          </cell>
        </row>
        <row r="10825">
          <cell r="E10825" t="str">
            <v>GNR_NM</v>
          </cell>
          <cell r="F10825" t="str">
            <v>장르명</v>
          </cell>
        </row>
        <row r="10826">
          <cell r="E10826" t="str">
            <v>PBPR_FCLT_NM</v>
          </cell>
          <cell r="F10826" t="str">
            <v>공연시설명</v>
          </cell>
        </row>
        <row r="10827">
          <cell r="E10827" t="str">
            <v>PLNG_MAKR_NM</v>
          </cell>
          <cell r="F10827" t="str">
            <v>기획제작사명</v>
          </cell>
        </row>
        <row r="10828">
          <cell r="E10828" t="str">
            <v>PBPR_BGNG_YMD</v>
          </cell>
          <cell r="F10828" t="str">
            <v>공연시작일자</v>
          </cell>
        </row>
        <row r="10829">
          <cell r="E10829" t="str">
            <v>PBPR_END_YMD</v>
          </cell>
          <cell r="F10829" t="str">
            <v>공연종료일자</v>
          </cell>
        </row>
        <row r="10830">
          <cell r="E10830" t="str">
            <v>STGN_CONT</v>
          </cell>
          <cell r="F10830" t="str">
            <v>상연횟수</v>
          </cell>
        </row>
        <row r="10831">
          <cell r="E10831" t="str">
            <v>LOAD_DT</v>
          </cell>
          <cell r="F10831" t="str">
            <v>적재일시</v>
          </cell>
        </row>
        <row r="10832">
          <cell r="E10832" t="str">
            <v>CRTR_YMD</v>
          </cell>
          <cell r="F10832" t="str">
            <v>기준일자</v>
          </cell>
        </row>
        <row r="10833">
          <cell r="E10833" t="str">
            <v>RGN_NM</v>
          </cell>
          <cell r="F10833" t="str">
            <v>지역명</v>
          </cell>
        </row>
        <row r="10834">
          <cell r="E10834" t="str">
            <v>LINK_SN</v>
          </cell>
          <cell r="F10834" t="str">
            <v>연계일련번호</v>
          </cell>
        </row>
        <row r="10835">
          <cell r="E10835" t="str">
            <v>LINK_DMND_DT</v>
          </cell>
          <cell r="F10835" t="str">
            <v>연계요청일시</v>
          </cell>
        </row>
        <row r="10836">
          <cell r="E10836" t="str">
            <v>DTY_SPRTN_CD</v>
          </cell>
          <cell r="F10836" t="str">
            <v>업무구분코드</v>
          </cell>
        </row>
        <row r="10837">
          <cell r="E10837" t="str">
            <v>DTY_PRCS_DT</v>
          </cell>
          <cell r="F10837" t="str">
            <v>업무처리일시</v>
          </cell>
        </row>
        <row r="10838">
          <cell r="E10838" t="str">
            <v>DTY_TRNSF_PRCS_ST_CD</v>
          </cell>
          <cell r="F10838" t="str">
            <v>업무이관처리상태코드</v>
          </cell>
        </row>
        <row r="10839">
          <cell r="E10839" t="str">
            <v>MPIG_ID</v>
          </cell>
          <cell r="F10839" t="str">
            <v>매핑아이디</v>
          </cell>
        </row>
        <row r="10840">
          <cell r="E10840" t="str">
            <v>LINK_FLFL_DT</v>
          </cell>
          <cell r="F10840" t="str">
            <v>연계수행일시</v>
          </cell>
        </row>
        <row r="10841">
          <cell r="E10841" t="str">
            <v>LINK_PRCS_VL</v>
          </cell>
          <cell r="F10841" t="str">
            <v>연계처리값</v>
          </cell>
        </row>
        <row r="10842">
          <cell r="E10842" t="str">
            <v>LINK_PRCS_ST_CD</v>
          </cell>
          <cell r="F10842" t="str">
            <v>연계처리상태코드</v>
          </cell>
        </row>
        <row r="10843">
          <cell r="E10843" t="str">
            <v>PRCS_CTPV_CONT</v>
          </cell>
          <cell r="F10843" t="str">
            <v>처리시도횟수</v>
          </cell>
        </row>
        <row r="10844">
          <cell r="E10844" t="str">
            <v>TRBL_MSG_CN</v>
          </cell>
          <cell r="F10844" t="str">
            <v>장애메시지내용</v>
          </cell>
        </row>
        <row r="10845">
          <cell r="E10845" t="str">
            <v>SLAMT</v>
          </cell>
          <cell r="F10845" t="str">
            <v>매출액</v>
          </cell>
        </row>
        <row r="10846">
          <cell r="E10846" t="str">
            <v>ADTC_CNT</v>
          </cell>
          <cell r="F10846" t="str">
            <v>예매수</v>
          </cell>
        </row>
        <row r="10847">
          <cell r="E10847" t="str">
            <v>SLAMT_OCPTN_RTE</v>
          </cell>
          <cell r="F10847" t="str">
            <v>매출액점유율</v>
          </cell>
        </row>
        <row r="10848">
          <cell r="E10848" t="str">
            <v>STGN_CONT</v>
          </cell>
          <cell r="F10848" t="str">
            <v>상연횟수</v>
          </cell>
        </row>
        <row r="10849">
          <cell r="E10849" t="str">
            <v>OPN_NMFL</v>
          </cell>
          <cell r="F10849" t="str">
            <v>개막편수</v>
          </cell>
        </row>
        <row r="10850">
          <cell r="E10850" t="str">
            <v>AUDN_OCPTN_RTE</v>
          </cell>
          <cell r="F10850" t="str">
            <v>관객점유율</v>
          </cell>
        </row>
        <row r="10851">
          <cell r="E10851" t="str">
            <v>LOAD_DT</v>
          </cell>
          <cell r="F10851" t="str">
            <v>적재일시</v>
          </cell>
        </row>
        <row r="10852">
          <cell r="E10852" t="str">
            <v>LINK_SN</v>
          </cell>
          <cell r="F10852" t="str">
            <v>연계일련번호</v>
          </cell>
        </row>
        <row r="10853">
          <cell r="E10853" t="str">
            <v>LINK_DMND_DT</v>
          </cell>
          <cell r="F10853" t="str">
            <v>연계요청일시</v>
          </cell>
        </row>
        <row r="10854">
          <cell r="E10854" t="str">
            <v>DTY_SPRTN_CD</v>
          </cell>
          <cell r="F10854" t="str">
            <v>업무구분코드</v>
          </cell>
        </row>
        <row r="10855">
          <cell r="E10855" t="str">
            <v>DTY_PRCS_DT</v>
          </cell>
          <cell r="F10855" t="str">
            <v>업무처리일시</v>
          </cell>
        </row>
        <row r="10856">
          <cell r="E10856" t="str">
            <v>DTY_TRNSF_PRCS_ST_CD</v>
          </cell>
          <cell r="F10856" t="str">
            <v>업무이관처리상태코드</v>
          </cell>
        </row>
        <row r="10857">
          <cell r="E10857" t="str">
            <v>MPIG_ID</v>
          </cell>
          <cell r="F10857" t="str">
            <v>매핑아이디</v>
          </cell>
        </row>
        <row r="10858">
          <cell r="E10858" t="str">
            <v>LINK_FLFL_DT</v>
          </cell>
          <cell r="F10858" t="str">
            <v>연계수행일시</v>
          </cell>
        </row>
        <row r="10859">
          <cell r="E10859" t="str">
            <v>LINK_PRCS_VL</v>
          </cell>
          <cell r="F10859" t="str">
            <v>연계처리값</v>
          </cell>
        </row>
        <row r="10860">
          <cell r="E10860" t="str">
            <v>LINK_PRCS_ST_CD</v>
          </cell>
          <cell r="F10860" t="str">
            <v>연계처리상태코드</v>
          </cell>
        </row>
        <row r="10861">
          <cell r="E10861" t="str">
            <v>PRCS_CTPV_CONT</v>
          </cell>
          <cell r="F10861" t="str">
            <v>처리시도횟수</v>
          </cell>
        </row>
        <row r="10862">
          <cell r="E10862" t="str">
            <v>TRBL_MSG_CN</v>
          </cell>
          <cell r="F10862" t="str">
            <v>장애메시지내용</v>
          </cell>
        </row>
        <row r="10863">
          <cell r="E10863" t="str">
            <v>STATS_GRPH_ID</v>
          </cell>
          <cell r="F10863" t="str">
            <v>통계표아이디</v>
          </cell>
        </row>
        <row r="10864">
          <cell r="E10864" t="str">
            <v>STATS_GRPH_NM</v>
          </cell>
          <cell r="F10864" t="str">
            <v>통계표명</v>
          </cell>
        </row>
        <row r="10865">
          <cell r="E10865" t="str">
            <v>CLSF_VL_ONE_ID</v>
          </cell>
          <cell r="F10865" t="str">
            <v>분류값1아이디</v>
          </cell>
        </row>
        <row r="10866">
          <cell r="E10866" t="str">
            <v>CLSF_VL_ONE_NM</v>
          </cell>
          <cell r="F10866" t="str">
            <v>분류값1명</v>
          </cell>
        </row>
        <row r="10867">
          <cell r="E10867" t="str">
            <v>CLSF_VL_ONE_ENG_NM</v>
          </cell>
          <cell r="F10867" t="str">
            <v>분류값1영문명</v>
          </cell>
        </row>
        <row r="10868">
          <cell r="E10868" t="str">
            <v>CLSF_VL_TWO_ID</v>
          </cell>
          <cell r="F10868" t="str">
            <v>분류값2아이디</v>
          </cell>
        </row>
        <row r="10869">
          <cell r="E10869" t="str">
            <v>CLSF_VL_TWO_NM</v>
          </cell>
          <cell r="F10869" t="str">
            <v>분류값2명</v>
          </cell>
        </row>
        <row r="10870">
          <cell r="E10870" t="str">
            <v>CLSF_VL_TWO_ENG_NM</v>
          </cell>
          <cell r="F10870" t="str">
            <v>분류값2영문명</v>
          </cell>
        </row>
        <row r="10871">
          <cell r="E10871" t="str">
            <v>CLSF_VL_THR_ID</v>
          </cell>
          <cell r="F10871" t="str">
            <v>분류값3아이디</v>
          </cell>
        </row>
        <row r="10872">
          <cell r="E10872" t="str">
            <v>CLSF_VL_THR_NM</v>
          </cell>
          <cell r="F10872" t="str">
            <v>분류값3명</v>
          </cell>
        </row>
        <row r="10873">
          <cell r="E10873" t="str">
            <v>CLSF_VL_THR_ENG_NM</v>
          </cell>
          <cell r="F10873" t="str">
            <v>분류값3영문명</v>
          </cell>
        </row>
        <row r="10874">
          <cell r="E10874" t="str">
            <v>IEM_ID</v>
          </cell>
          <cell r="F10874" t="str">
            <v>항목아이디</v>
          </cell>
        </row>
        <row r="10875">
          <cell r="E10875" t="str">
            <v>IEM_NM</v>
          </cell>
          <cell r="F10875" t="str">
            <v>항목명</v>
          </cell>
        </row>
        <row r="10876">
          <cell r="E10876" t="str">
            <v>IEM_ENG_NM</v>
          </cell>
          <cell r="F10876" t="str">
            <v>항목영문명</v>
          </cell>
        </row>
        <row r="10877">
          <cell r="E10877" t="str">
            <v>UNIT_NM</v>
          </cell>
          <cell r="F10877" t="str">
            <v>단위명</v>
          </cell>
        </row>
        <row r="10878">
          <cell r="E10878" t="str">
            <v>UNIT_ENG_NM</v>
          </cell>
          <cell r="F10878" t="str">
            <v>단위영문명</v>
          </cell>
        </row>
        <row r="10879">
          <cell r="E10879" t="str">
            <v>WRTE_CCL_CD</v>
          </cell>
          <cell r="F10879" t="str">
            <v>수록주기코드</v>
          </cell>
        </row>
        <row r="10880">
          <cell r="E10880" t="str">
            <v>CRTR_YM</v>
          </cell>
          <cell r="F10880" t="str">
            <v>기준연월</v>
          </cell>
        </row>
        <row r="10881">
          <cell r="E10881" t="str">
            <v>NMRC_VL</v>
          </cell>
          <cell r="F10881" t="str">
            <v>수치값</v>
          </cell>
        </row>
        <row r="10882">
          <cell r="E10882" t="str">
            <v>SGG_CD</v>
          </cell>
          <cell r="F10882" t="str">
            <v>시군구코드</v>
          </cell>
        </row>
        <row r="10883">
          <cell r="E10883" t="str">
            <v>LOAD_DT</v>
          </cell>
          <cell r="F10883" t="str">
            <v>적재일시</v>
          </cell>
        </row>
        <row r="10884">
          <cell r="E10884" t="str">
            <v>LINK_SN</v>
          </cell>
          <cell r="F10884" t="str">
            <v>연계일련번호</v>
          </cell>
        </row>
        <row r="10885">
          <cell r="E10885" t="str">
            <v>LINK_DMND_DT</v>
          </cell>
          <cell r="F10885" t="str">
            <v>연계요청일시</v>
          </cell>
        </row>
        <row r="10886">
          <cell r="E10886" t="str">
            <v>DTY_SPRTN_CD</v>
          </cell>
          <cell r="F10886" t="str">
            <v>업무구분코드</v>
          </cell>
        </row>
        <row r="10887">
          <cell r="E10887" t="str">
            <v>DTY_PRCS_DT</v>
          </cell>
          <cell r="F10887" t="str">
            <v>업무처리일시</v>
          </cell>
        </row>
        <row r="10888">
          <cell r="E10888" t="str">
            <v>DTY_TRNSF_PRCS_ST_CD</v>
          </cell>
          <cell r="F10888" t="str">
            <v>업무이관처리상태코드</v>
          </cell>
        </row>
        <row r="10889">
          <cell r="E10889" t="str">
            <v>MPIG_ID</v>
          </cell>
          <cell r="F10889" t="str">
            <v>매핑아이디</v>
          </cell>
        </row>
        <row r="10890">
          <cell r="E10890" t="str">
            <v>LINK_FLFL_DT</v>
          </cell>
          <cell r="F10890" t="str">
            <v>연계수행일시</v>
          </cell>
        </row>
        <row r="10891">
          <cell r="E10891" t="str">
            <v>INST_CD</v>
          </cell>
          <cell r="F10891" t="str">
            <v>기관코드</v>
          </cell>
        </row>
        <row r="10892">
          <cell r="E10892" t="str">
            <v>FCLT_NM</v>
          </cell>
          <cell r="F10892" t="str">
            <v>시설명</v>
          </cell>
        </row>
        <row r="10893">
          <cell r="E10893" t="str">
            <v>CTPV_NM</v>
          </cell>
          <cell r="F10893" t="str">
            <v>시도명</v>
          </cell>
        </row>
        <row r="10894">
          <cell r="E10894" t="str">
            <v>SGG_NM</v>
          </cell>
          <cell r="F10894" t="str">
            <v>시군구명</v>
          </cell>
        </row>
        <row r="10895">
          <cell r="E10895" t="str">
            <v>INST_DADDR</v>
          </cell>
          <cell r="F10895" t="str">
            <v>기관상세주소</v>
          </cell>
        </row>
        <row r="10896">
          <cell r="E10896" t="str">
            <v>INST_TELNO</v>
          </cell>
          <cell r="F10896" t="str">
            <v>기관전화번호</v>
          </cell>
        </row>
        <row r="10897">
          <cell r="E10897" t="str">
            <v>OPER_MNBD_NM</v>
          </cell>
          <cell r="F10897" t="str">
            <v>운영주체명</v>
          </cell>
        </row>
        <row r="10898">
          <cell r="E10898" t="str">
            <v>FNDN_MNBD_NM</v>
          </cell>
          <cell r="F10898" t="str">
            <v>설립주체명</v>
          </cell>
        </row>
        <row r="10899">
          <cell r="E10899" t="str">
            <v>OPNG_YR</v>
          </cell>
          <cell r="F10899" t="str">
            <v>개관연도</v>
          </cell>
        </row>
        <row r="10900">
          <cell r="E10900" t="str">
            <v>MBR_YN</v>
          </cell>
          <cell r="F10900" t="str">
            <v>회원여부</v>
          </cell>
        </row>
        <row r="10901">
          <cell r="E10901" t="str">
            <v>LINK_SYS_ID</v>
          </cell>
          <cell r="F10901" t="str">
            <v>연계시스템아이디</v>
          </cell>
        </row>
        <row r="10902">
          <cell r="E10902" t="str">
            <v>SEED_ID</v>
          </cell>
          <cell r="F10902" t="str">
            <v>시드아이디</v>
          </cell>
        </row>
        <row r="10903">
          <cell r="E10903" t="str">
            <v>DTL_URL_ADDR</v>
          </cell>
          <cell r="F10903" t="str">
            <v>상세URL주소</v>
          </cell>
        </row>
        <row r="10904">
          <cell r="E10904" t="str">
            <v>LOAD_DT</v>
          </cell>
          <cell r="F10904" t="str">
            <v>적재일시</v>
          </cell>
        </row>
        <row r="10905">
          <cell r="E10905" t="str">
            <v>LINK_SN</v>
          </cell>
          <cell r="F10905" t="str">
            <v>연계일련번호</v>
          </cell>
        </row>
        <row r="10906">
          <cell r="E10906" t="str">
            <v>LINK_DMND_DT</v>
          </cell>
          <cell r="F10906" t="str">
            <v>연계요청일시</v>
          </cell>
        </row>
        <row r="10907">
          <cell r="E10907" t="str">
            <v>DTY_SPRTN_CD</v>
          </cell>
          <cell r="F10907" t="str">
            <v>업무구분코드</v>
          </cell>
        </row>
        <row r="10908">
          <cell r="E10908" t="str">
            <v>DTY_PRCS_DT</v>
          </cell>
          <cell r="F10908" t="str">
            <v>업무처리일시</v>
          </cell>
        </row>
        <row r="10909">
          <cell r="E10909" t="str">
            <v>DTY_TRNSF_PRCS_ST_CD</v>
          </cell>
          <cell r="F10909" t="str">
            <v>업무이관처리상태코드</v>
          </cell>
        </row>
        <row r="10910">
          <cell r="E10910" t="str">
            <v>MPIG_ID</v>
          </cell>
          <cell r="F10910" t="str">
            <v>매핑아이디</v>
          </cell>
        </row>
        <row r="10911">
          <cell r="E10911" t="str">
            <v>LINK_FLFL_DT</v>
          </cell>
          <cell r="F10911" t="str">
            <v>연계수행일시</v>
          </cell>
        </row>
        <row r="10912">
          <cell r="E10912" t="str">
            <v>LINK_PRCS_VL</v>
          </cell>
          <cell r="F10912" t="str">
            <v>연계처리값</v>
          </cell>
        </row>
        <row r="10913">
          <cell r="E10913" t="str">
            <v>LINK_PRCS_ST_CD</v>
          </cell>
          <cell r="F10913" t="str">
            <v>연계처리상태코드</v>
          </cell>
        </row>
        <row r="10914">
          <cell r="E10914" t="str">
            <v>PRCS_CTPV_CONT</v>
          </cell>
          <cell r="F10914" t="str">
            <v>처리시도횟수</v>
          </cell>
        </row>
        <row r="10915">
          <cell r="E10915" t="str">
            <v>TRBL_MSG_CN</v>
          </cell>
          <cell r="F10915" t="str">
            <v>장애메시지내용</v>
          </cell>
        </row>
        <row r="10916">
          <cell r="E10916" t="str">
            <v>CRTR_YR</v>
          </cell>
          <cell r="F10916" t="str">
            <v>기준연도</v>
          </cell>
        </row>
        <row r="10917">
          <cell r="E10917" t="str">
            <v>DATA_SN</v>
          </cell>
          <cell r="F10917" t="str">
            <v>자료일련번호</v>
          </cell>
        </row>
        <row r="10918">
          <cell r="E10918" t="str">
            <v>LC100_TP_NM</v>
          </cell>
          <cell r="F10918" t="str">
            <v>로컬100유형명</v>
          </cell>
        </row>
        <row r="10919">
          <cell r="E10919" t="str">
            <v>LC100_NM</v>
          </cell>
          <cell r="F10919" t="str">
            <v>로컬100명</v>
          </cell>
        </row>
        <row r="10920">
          <cell r="E10920" t="str">
            <v>CTPV_NM</v>
          </cell>
          <cell r="F10920" t="str">
            <v>시도명</v>
          </cell>
        </row>
        <row r="10921">
          <cell r="E10921" t="str">
            <v>SGG_NM</v>
          </cell>
          <cell r="F10921" t="str">
            <v>시군구명</v>
          </cell>
        </row>
        <row r="10922">
          <cell r="E10922" t="str">
            <v>HMPG_ADDR</v>
          </cell>
          <cell r="F10922" t="str">
            <v>홈페이지주소</v>
          </cell>
        </row>
        <row r="10923">
          <cell r="E10923" t="str">
            <v>LC100_DC</v>
          </cell>
          <cell r="F10923" t="str">
            <v>로컬100설명</v>
          </cell>
        </row>
        <row r="10924">
          <cell r="E10924" t="str">
            <v>SGG_CD</v>
          </cell>
          <cell r="F10924" t="str">
            <v>시군구코드</v>
          </cell>
        </row>
        <row r="10925">
          <cell r="E10925" t="str">
            <v>LOAD_DT</v>
          </cell>
          <cell r="F10925" t="str">
            <v>적재일시</v>
          </cell>
        </row>
        <row r="10926">
          <cell r="E10926" t="str">
            <v>CRTR_YM</v>
          </cell>
          <cell r="F10926" t="str">
            <v>기준연월</v>
          </cell>
        </row>
        <row r="10927">
          <cell r="E10927" t="str">
            <v>DAT_MNG_NO</v>
          </cell>
          <cell r="F10927" t="str">
            <v>데이터관리번호</v>
          </cell>
        </row>
        <row r="10928">
          <cell r="E10928" t="str">
            <v>DATA_TTL_NM</v>
          </cell>
          <cell r="F10928" t="str">
            <v>자료제목명</v>
          </cell>
        </row>
        <row r="10929">
          <cell r="E10929" t="str">
            <v>LCCL_DATA_CLSF_NM</v>
          </cell>
          <cell r="F10929" t="str">
            <v>지역문화자료분류명</v>
          </cell>
        </row>
        <row r="10930">
          <cell r="E10930" t="str">
            <v>LCCL_DATA_LRNK_CLSF_NM</v>
          </cell>
          <cell r="F10930" t="str">
            <v>지역문화자료하위분류명</v>
          </cell>
        </row>
        <row r="10931">
          <cell r="E10931" t="str">
            <v>LCCL_DATA_VLNM</v>
          </cell>
          <cell r="F10931" t="str">
            <v>지역문화자료권수</v>
          </cell>
        </row>
        <row r="10932">
          <cell r="E10932" t="str">
            <v>LCLC_NM</v>
          </cell>
          <cell r="F10932" t="str">
            <v>지방문화원명</v>
          </cell>
        </row>
        <row r="10933">
          <cell r="E10933" t="str">
            <v>RGN_NM</v>
          </cell>
          <cell r="F10933" t="str">
            <v>지역명</v>
          </cell>
        </row>
        <row r="10934">
          <cell r="E10934" t="str">
            <v>REG_YMD</v>
          </cell>
          <cell r="F10934" t="str">
            <v>등록일자</v>
          </cell>
        </row>
        <row r="10935">
          <cell r="E10935" t="str">
            <v>COR_KWRD_CN</v>
          </cell>
          <cell r="F10935" t="str">
            <v>핵심키워드내용</v>
          </cell>
        </row>
        <row r="10936">
          <cell r="E10936" t="str">
            <v>OPEN_YMD</v>
          </cell>
          <cell r="F10936" t="str">
            <v>개방일자</v>
          </cell>
        </row>
        <row r="10937">
          <cell r="E10937" t="str">
            <v>INST_CD</v>
          </cell>
          <cell r="F10937" t="str">
            <v>기관코드</v>
          </cell>
        </row>
        <row r="10938">
          <cell r="E10938" t="str">
            <v>LOAD_DT</v>
          </cell>
          <cell r="F10938" t="str">
            <v>적재일시</v>
          </cell>
        </row>
        <row r="10939">
          <cell r="E10939" t="str">
            <v>EXMN_SMR_SN</v>
          </cell>
          <cell r="F10939" t="str">
            <v>조사개요일련번호</v>
          </cell>
        </row>
        <row r="10940">
          <cell r="E10940" t="str">
            <v>QSTR_CLSF_ID</v>
          </cell>
          <cell r="F10940" t="str">
            <v>조사표분류아이디</v>
          </cell>
        </row>
        <row r="10941">
          <cell r="E10941" t="str">
            <v>SGG_CD</v>
          </cell>
          <cell r="F10941" t="str">
            <v>시군구코드</v>
          </cell>
        </row>
        <row r="10942">
          <cell r="E10942" t="str">
            <v>LCCL_IDNX_VL</v>
          </cell>
          <cell r="F10942" t="str">
            <v>지역문화지수값</v>
          </cell>
        </row>
        <row r="10943">
          <cell r="E10943" t="str">
            <v>FRST_CRTOR_ID</v>
          </cell>
          <cell r="F10943" t="str">
            <v>최초생성자아이디</v>
          </cell>
        </row>
        <row r="10944">
          <cell r="E10944" t="str">
            <v>FRST_CRT_DT</v>
          </cell>
          <cell r="F10944" t="str">
            <v>최초생성일시</v>
          </cell>
        </row>
        <row r="10945">
          <cell r="E10945" t="str">
            <v>FRST_CRT_IP</v>
          </cell>
          <cell r="F10945" t="str">
            <v>최초생성IP</v>
          </cell>
        </row>
        <row r="10946">
          <cell r="E10946" t="str">
            <v>LAST_MDR_ID</v>
          </cell>
          <cell r="F10946" t="str">
            <v>최종변경자아이디</v>
          </cell>
        </row>
        <row r="10947">
          <cell r="E10947" t="str">
            <v>LAST_CHG_DT</v>
          </cell>
          <cell r="F10947" t="str">
            <v>최종변경일시</v>
          </cell>
        </row>
        <row r="10948">
          <cell r="E10948" t="str">
            <v>LAST_CHG_IP</v>
          </cell>
          <cell r="F10948" t="str">
            <v>최종변경IP</v>
          </cell>
        </row>
        <row r="10949">
          <cell r="E10949" t="str">
            <v>LOAD_DT</v>
          </cell>
          <cell r="F10949" t="str">
            <v>적재일시</v>
          </cell>
        </row>
        <row r="10950">
          <cell r="E10950" t="str">
            <v>CRTR_YR</v>
          </cell>
          <cell r="F10950" t="str">
            <v>기준연도</v>
          </cell>
        </row>
        <row r="10951">
          <cell r="E10951" t="str">
            <v>DATA_SN</v>
          </cell>
          <cell r="F10951" t="str">
            <v>자료일련번호</v>
          </cell>
        </row>
        <row r="10952">
          <cell r="E10952" t="str">
            <v>CTPV_NM</v>
          </cell>
          <cell r="F10952" t="str">
            <v>시도명</v>
          </cell>
        </row>
        <row r="10953">
          <cell r="E10953" t="str">
            <v>SGG_NM</v>
          </cell>
          <cell r="F10953" t="str">
            <v>시군구명</v>
          </cell>
        </row>
        <row r="10954">
          <cell r="E10954" t="str">
            <v>CTYTOUR_COUS_NM</v>
          </cell>
          <cell r="F10954" t="str">
            <v>시티투어코스명</v>
          </cell>
        </row>
        <row r="10955">
          <cell r="E10955" t="str">
            <v>INQR_OFFC_NM</v>
          </cell>
          <cell r="F10955" t="str">
            <v>문의처명</v>
          </cell>
        </row>
        <row r="10956">
          <cell r="E10956" t="str">
            <v>OPER_HR_NM</v>
          </cell>
          <cell r="F10956" t="str">
            <v>운영시간명</v>
          </cell>
        </row>
        <row r="10957">
          <cell r="E10957" t="str">
            <v>CTYTOUR_OPAT_MTHD_NM</v>
          </cell>
          <cell r="F10957" t="str">
            <v>시티투어운행방식명</v>
          </cell>
        </row>
        <row r="10958">
          <cell r="E10958" t="str">
            <v>CTYTOUR_BRDG_PLC_NM</v>
          </cell>
          <cell r="F10958" t="str">
            <v>시티투어탑승장소명</v>
          </cell>
        </row>
        <row r="10959">
          <cell r="E10959" t="str">
            <v>CTYTOUR_COUS_INFO_CN</v>
          </cell>
          <cell r="F10959" t="str">
            <v>시티투어코스정보내용</v>
          </cell>
        </row>
        <row r="10960">
          <cell r="E10960" t="str">
            <v>WAPN_CIE_TOUR_INFO_CN</v>
          </cell>
          <cell r="F10960" t="str">
            <v>경유지주변관광정보내용</v>
          </cell>
        </row>
        <row r="10961">
          <cell r="E10961" t="str">
            <v>CTYTOUR_COUS_ANXT_INFO_CN</v>
          </cell>
          <cell r="F10961" t="str">
            <v>시티투어코스부가정보내용</v>
          </cell>
        </row>
        <row r="10962">
          <cell r="E10962" t="str">
            <v>OPAT_INFO_CN</v>
          </cell>
          <cell r="F10962" t="str">
            <v>운행정보내용</v>
          </cell>
        </row>
        <row r="10963">
          <cell r="E10963" t="str">
            <v>OPAT_BGNG_TM_NM</v>
          </cell>
          <cell r="F10963" t="str">
            <v>운행시작시각명</v>
          </cell>
        </row>
        <row r="10964">
          <cell r="E10964" t="str">
            <v>OPAT_END_TM_NM</v>
          </cell>
          <cell r="F10964" t="str">
            <v>운행종료시각명</v>
          </cell>
        </row>
        <row r="10965">
          <cell r="E10965" t="str">
            <v>CRAL_MIN_CNT</v>
          </cell>
          <cell r="F10965" t="str">
            <v>배차분수</v>
          </cell>
        </row>
        <row r="10966">
          <cell r="E10966" t="str">
            <v>UTLZ_CG_CN</v>
          </cell>
          <cell r="F10966" t="str">
            <v>이용요금내용</v>
          </cell>
        </row>
        <row r="10967">
          <cell r="E10967" t="str">
            <v>UTLZ_CG_ANXT_INFO_CN</v>
          </cell>
          <cell r="F10967" t="str">
            <v>이용요금부가정보내용</v>
          </cell>
        </row>
        <row r="10968">
          <cell r="E10968" t="str">
            <v>HMPG_ADDR</v>
          </cell>
          <cell r="F10968" t="str">
            <v>홈페이지주소</v>
          </cell>
        </row>
        <row r="10969">
          <cell r="E10969" t="str">
            <v>MNG_INST_NM</v>
          </cell>
          <cell r="F10969" t="str">
            <v>관리기관명</v>
          </cell>
        </row>
        <row r="10970">
          <cell r="E10970" t="str">
            <v>MNG_INST_TELNO</v>
          </cell>
          <cell r="F10970" t="str">
            <v>관리기관전화번호</v>
          </cell>
        </row>
        <row r="10971">
          <cell r="E10971" t="str">
            <v>CRTR_YMD</v>
          </cell>
          <cell r="F10971" t="str">
            <v>기준일자</v>
          </cell>
        </row>
        <row r="10972">
          <cell r="E10972" t="str">
            <v>PVSN_INST_ID</v>
          </cell>
          <cell r="F10972" t="str">
            <v>제공기관아이디</v>
          </cell>
        </row>
        <row r="10973">
          <cell r="E10973" t="str">
            <v>PVSN_INST_NM</v>
          </cell>
          <cell r="F10973" t="str">
            <v>제공기관명</v>
          </cell>
        </row>
        <row r="10974">
          <cell r="E10974" t="str">
            <v>SGG_CD</v>
          </cell>
          <cell r="F10974" t="str">
            <v>시군구코드</v>
          </cell>
        </row>
        <row r="10975">
          <cell r="E10975" t="str">
            <v>LOAD_DT</v>
          </cell>
          <cell r="F10975" t="str">
            <v>적재일시</v>
          </cell>
        </row>
        <row r="10976">
          <cell r="E10976" t="str">
            <v>CLSF_NM</v>
          </cell>
          <cell r="F10976" t="str">
            <v>분류명</v>
          </cell>
        </row>
        <row r="10977">
          <cell r="E10977" t="str">
            <v>LINK_SN</v>
          </cell>
          <cell r="F10977" t="str">
            <v>연계일련번호</v>
          </cell>
        </row>
        <row r="10978">
          <cell r="E10978" t="str">
            <v>PRGM_NM</v>
          </cell>
          <cell r="F10978" t="str">
            <v>프로그램명</v>
          </cell>
        </row>
        <row r="10979">
          <cell r="E10979" t="str">
            <v>PRGM_CN</v>
          </cell>
          <cell r="F10979" t="str">
            <v>프로그램내용</v>
          </cell>
        </row>
        <row r="10980">
          <cell r="E10980" t="str">
            <v>PRGM_PRD_NM</v>
          </cell>
          <cell r="F10980" t="str">
            <v>프로그램기간명</v>
          </cell>
        </row>
        <row r="10981">
          <cell r="E10981" t="str">
            <v>PRGM_PLC_NM</v>
          </cell>
          <cell r="F10981" t="str">
            <v>프로그램장소명</v>
          </cell>
        </row>
        <row r="10982">
          <cell r="E10982" t="str">
            <v>INQR_OFFC_CN</v>
          </cell>
          <cell r="F10982" t="str">
            <v>문의처내용</v>
          </cell>
        </row>
        <row r="10983">
          <cell r="E10983" t="str">
            <v>MNGM_INST_NM</v>
          </cell>
          <cell r="F10983" t="str">
            <v>주관기관명</v>
          </cell>
        </row>
        <row r="10984">
          <cell r="E10984" t="str">
            <v>DTL_URL_ADDR</v>
          </cell>
          <cell r="F10984" t="str">
            <v>상세URL주소</v>
          </cell>
        </row>
        <row r="10985">
          <cell r="E10985" t="str">
            <v>INQ_CNT</v>
          </cell>
          <cell r="F10985" t="str">
            <v>조회수</v>
          </cell>
        </row>
        <row r="10986">
          <cell r="E10986" t="str">
            <v>INST_CD</v>
          </cell>
          <cell r="F10986" t="str">
            <v>기관코드</v>
          </cell>
        </row>
        <row r="10987">
          <cell r="E10987" t="str">
            <v>USE_YN</v>
          </cell>
          <cell r="F10987" t="str">
            <v>사용여부</v>
          </cell>
        </row>
        <row r="10988">
          <cell r="E10988" t="str">
            <v>FRST_CRTOR_ID</v>
          </cell>
          <cell r="F10988" t="str">
            <v>최초생성자아이디</v>
          </cell>
        </row>
        <row r="10989">
          <cell r="E10989" t="str">
            <v>FRST_CRT_DT</v>
          </cell>
          <cell r="F10989" t="str">
            <v>최초생성일시</v>
          </cell>
        </row>
        <row r="10990">
          <cell r="E10990" t="str">
            <v>FRST_CRT_IP</v>
          </cell>
          <cell r="F10990" t="str">
            <v>최초생성IP</v>
          </cell>
        </row>
        <row r="10991">
          <cell r="E10991" t="str">
            <v>LAST_MDR_ID</v>
          </cell>
          <cell r="F10991" t="str">
            <v>최종변경자아이디</v>
          </cell>
        </row>
        <row r="10992">
          <cell r="E10992" t="str">
            <v>LAST_CHG_DT</v>
          </cell>
          <cell r="F10992" t="str">
            <v>최종변경일시</v>
          </cell>
        </row>
        <row r="10993">
          <cell r="E10993" t="str">
            <v>LAST_MDR_IP</v>
          </cell>
          <cell r="F10993" t="str">
            <v>최종변경자IP</v>
          </cell>
        </row>
        <row r="10994">
          <cell r="E10994" t="str">
            <v>PSTG_SNTN_SN</v>
          </cell>
          <cell r="F10994" t="str">
            <v>게시글일련번호</v>
          </cell>
        </row>
        <row r="10995">
          <cell r="E10995" t="str">
            <v>GNR_NM</v>
          </cell>
          <cell r="F10995" t="str">
            <v>장르명</v>
          </cell>
        </row>
        <row r="10996">
          <cell r="E10996" t="str">
            <v>BGNG_YMD</v>
          </cell>
          <cell r="F10996" t="str">
            <v>시작일자</v>
          </cell>
        </row>
        <row r="10997">
          <cell r="E10997" t="str">
            <v>END_YMD</v>
          </cell>
          <cell r="F10997" t="str">
            <v>종료일자</v>
          </cell>
        </row>
        <row r="10998">
          <cell r="E10998" t="str">
            <v>PBPR_HR_CN</v>
          </cell>
          <cell r="F10998" t="str">
            <v>공연시간내용</v>
          </cell>
        </row>
        <row r="10999">
          <cell r="E10999" t="str">
            <v>PBPR_VWNG_AGE_NM</v>
          </cell>
          <cell r="F10999" t="str">
            <v>공연관람연령명</v>
          </cell>
        </row>
        <row r="11000">
          <cell r="E11000" t="str">
            <v>LINK_SYS_ID</v>
          </cell>
          <cell r="F11000" t="str">
            <v>연계시스템아이디</v>
          </cell>
        </row>
        <row r="11001">
          <cell r="E11001" t="str">
            <v>LINK_SRV_ID</v>
          </cell>
          <cell r="F11001" t="str">
            <v>연계서비스아이디</v>
          </cell>
        </row>
        <row r="11002">
          <cell r="E11002" t="str">
            <v>SEED_ID</v>
          </cell>
          <cell r="F11002" t="str">
            <v>시드아이디</v>
          </cell>
        </row>
        <row r="11003">
          <cell r="E11003" t="str">
            <v>SGG_CD</v>
          </cell>
          <cell r="F11003" t="str">
            <v>시군구코드</v>
          </cell>
        </row>
        <row r="11004">
          <cell r="E11004" t="str">
            <v>MDFCN_CNT</v>
          </cell>
          <cell r="F11004" t="str">
            <v>수정수</v>
          </cell>
        </row>
        <row r="11005">
          <cell r="E11005" t="str">
            <v>LOAD_DT</v>
          </cell>
          <cell r="F11005" t="str">
            <v>적재일시</v>
          </cell>
        </row>
        <row r="11006">
          <cell r="E11006" t="str">
            <v>LINK_SN</v>
          </cell>
          <cell r="F11006" t="str">
            <v>연계일련번호</v>
          </cell>
        </row>
        <row r="11007">
          <cell r="E11007" t="str">
            <v>LINK_DMND_DT</v>
          </cell>
          <cell r="F11007" t="str">
            <v>연계요청일시</v>
          </cell>
        </row>
        <row r="11008">
          <cell r="E11008" t="str">
            <v>DTY_SPRTN_CD</v>
          </cell>
          <cell r="F11008" t="str">
            <v>업무구분코드</v>
          </cell>
        </row>
        <row r="11009">
          <cell r="E11009" t="str">
            <v>DTY_PRCS_DT</v>
          </cell>
          <cell r="F11009" t="str">
            <v>업무처리일시</v>
          </cell>
        </row>
        <row r="11010">
          <cell r="E11010" t="str">
            <v>DTY_TRNSF_PRCS_ST_CD</v>
          </cell>
          <cell r="F11010" t="str">
            <v>업무이관처리상태코드</v>
          </cell>
        </row>
        <row r="11011">
          <cell r="E11011" t="str">
            <v>MPIG_ID</v>
          </cell>
          <cell r="F11011" t="str">
            <v>매핑아이디</v>
          </cell>
        </row>
        <row r="11012">
          <cell r="E11012" t="str">
            <v>LINK_FLFL_DT</v>
          </cell>
          <cell r="F11012" t="str">
            <v>연계수행일시</v>
          </cell>
        </row>
        <row r="11013">
          <cell r="E11013" t="str">
            <v>LINK_PRCS_VL</v>
          </cell>
          <cell r="F11013" t="str">
            <v>연계처리값</v>
          </cell>
        </row>
        <row r="11014">
          <cell r="E11014" t="str">
            <v>LINK_PRCS_ST_CD</v>
          </cell>
          <cell r="F11014" t="str">
            <v>연계처리상태코드</v>
          </cell>
        </row>
        <row r="11015">
          <cell r="E11015" t="str">
            <v>PRCS_CTPV_CONT</v>
          </cell>
          <cell r="F11015" t="str">
            <v>처리시도횟수</v>
          </cell>
        </row>
        <row r="11016">
          <cell r="E11016" t="str">
            <v>TRBL_MSG_CN</v>
          </cell>
          <cell r="F11016" t="str">
            <v>장애메시지내용</v>
          </cell>
        </row>
        <row r="11017">
          <cell r="E11017" t="str">
            <v>CRTR_YM</v>
          </cell>
          <cell r="F11017" t="str">
            <v>기준연월</v>
          </cell>
        </row>
        <row r="11018">
          <cell r="E11018" t="str">
            <v>DAT_MNG_NO</v>
          </cell>
          <cell r="F11018" t="str">
            <v>데이터관리번호</v>
          </cell>
        </row>
        <row r="11019">
          <cell r="E11019" t="str">
            <v>DATA_TTL_NM</v>
          </cell>
          <cell r="F11019" t="str">
            <v>자료제목명</v>
          </cell>
        </row>
        <row r="11020">
          <cell r="E11020" t="str">
            <v>SMY_CN</v>
          </cell>
          <cell r="F11020" t="str">
            <v>요약내용</v>
          </cell>
        </row>
        <row r="11021">
          <cell r="E11021" t="str">
            <v>LCCL_VRT_CLSF_NM</v>
          </cell>
          <cell r="F11021" t="str">
            <v>지역문화VR분류명</v>
          </cell>
        </row>
        <row r="11022">
          <cell r="E11022" t="str">
            <v>LCCL_VRT_LRNK_CLSF_NM</v>
          </cell>
          <cell r="F11022" t="str">
            <v>지역문화VR하위분류명</v>
          </cell>
        </row>
        <row r="11023">
          <cell r="E11023" t="str">
            <v>LCCL_VRT_TP_NM</v>
          </cell>
          <cell r="F11023" t="str">
            <v>지역문화VR유형명</v>
          </cell>
        </row>
        <row r="11024">
          <cell r="E11024" t="str">
            <v>LCCL_VRT_LRNK_TP_NM</v>
          </cell>
          <cell r="F11024" t="str">
            <v>지역문화VR하위유형명</v>
          </cell>
        </row>
        <row r="11025">
          <cell r="E11025" t="str">
            <v>CTPV_NM</v>
          </cell>
          <cell r="F11025" t="str">
            <v>시도명</v>
          </cell>
        </row>
        <row r="11026">
          <cell r="E11026" t="str">
            <v>SGG_NM</v>
          </cell>
          <cell r="F11026" t="str">
            <v>시군구명</v>
          </cell>
        </row>
        <row r="11027">
          <cell r="E11027" t="str">
            <v>LOT</v>
          </cell>
          <cell r="F11027" t="str">
            <v>경도</v>
          </cell>
        </row>
        <row r="11028">
          <cell r="E11028" t="str">
            <v>LAT</v>
          </cell>
          <cell r="F11028" t="str">
            <v>위도</v>
          </cell>
        </row>
        <row r="11029">
          <cell r="E11029" t="str">
            <v>REG_YMD</v>
          </cell>
          <cell r="F11029" t="str">
            <v>등록일자</v>
          </cell>
        </row>
        <row r="11030">
          <cell r="E11030" t="str">
            <v>RPRS_IMG_THN_URL_ADDR</v>
          </cell>
          <cell r="F11030" t="str">
            <v>대표이미지섬네일URL주소</v>
          </cell>
        </row>
        <row r="11031">
          <cell r="E11031" t="str">
            <v>DTL_URL_ADDR</v>
          </cell>
          <cell r="F11031" t="str">
            <v>상세URL주소</v>
          </cell>
        </row>
        <row r="11032">
          <cell r="E11032" t="str">
            <v>COR_KWRD_CN</v>
          </cell>
          <cell r="F11032" t="str">
            <v>핵심키워드내용</v>
          </cell>
        </row>
        <row r="11033">
          <cell r="E11033" t="str">
            <v>OPEN_YMD</v>
          </cell>
          <cell r="F11033" t="str">
            <v>개방일자</v>
          </cell>
        </row>
        <row r="11034">
          <cell r="E11034" t="str">
            <v>SGG_CD</v>
          </cell>
          <cell r="F11034" t="str">
            <v>시군구코드</v>
          </cell>
        </row>
        <row r="11035">
          <cell r="E11035" t="str">
            <v>LOAD_DT</v>
          </cell>
          <cell r="F11035" t="str">
            <v>적재일시</v>
          </cell>
        </row>
        <row r="11036">
          <cell r="E11036" t="str">
            <v>DATA_SN</v>
          </cell>
          <cell r="F11036" t="str">
            <v>자료일련번호</v>
          </cell>
        </row>
        <row r="11037">
          <cell r="E11037" t="str">
            <v>EXMN_YR</v>
          </cell>
          <cell r="F11037" t="str">
            <v>조사연도</v>
          </cell>
        </row>
        <row r="11038">
          <cell r="E11038" t="str">
            <v>CTPV_NM</v>
          </cell>
          <cell r="F11038" t="str">
            <v>시도명</v>
          </cell>
        </row>
        <row r="11039">
          <cell r="E11039" t="str">
            <v>SGG_NM</v>
          </cell>
          <cell r="F11039" t="str">
            <v>시군구명</v>
          </cell>
        </row>
        <row r="11040">
          <cell r="E11040" t="str">
            <v>FSTV_NM</v>
          </cell>
          <cell r="F11040" t="str">
            <v>축제명</v>
          </cell>
        </row>
        <row r="11041">
          <cell r="E11041" t="str">
            <v>OPMT_PRD_NM</v>
          </cell>
          <cell r="F11041" t="str">
            <v>개최기간명</v>
          </cell>
        </row>
        <row r="11042">
          <cell r="E11042" t="str">
            <v>FSTV_PRMR_CN</v>
          </cell>
          <cell r="F11042" t="str">
            <v>축제주요내용</v>
          </cell>
        </row>
        <row r="11043">
          <cell r="E11043" t="str">
            <v>HOST_MNGM_NM</v>
          </cell>
          <cell r="F11043" t="str">
            <v>주최주관명</v>
          </cell>
        </row>
        <row r="11044">
          <cell r="E11044" t="str">
            <v>FRST_OPMT_YEAR_CONT_NM</v>
          </cell>
          <cell r="F11044" t="str">
            <v>최초개최년횟수명</v>
          </cell>
        </row>
        <row r="11045">
          <cell r="E11045" t="str">
            <v>FSTV_BGT_AMT</v>
          </cell>
          <cell r="F11045" t="str">
            <v>축제예산금액</v>
          </cell>
        </row>
        <row r="11046">
          <cell r="E11046" t="str">
            <v>NTCT</v>
          </cell>
          <cell r="F11046" t="str">
            <v>국비</v>
          </cell>
        </row>
        <row r="11047">
          <cell r="E11047" t="str">
            <v>CDCT</v>
          </cell>
          <cell r="F11047" t="str">
            <v>시도비</v>
          </cell>
        </row>
        <row r="11048">
          <cell r="E11048" t="str">
            <v>CGCT</v>
          </cell>
          <cell r="F11048" t="str">
            <v>시군구비</v>
          </cell>
        </row>
        <row r="11049">
          <cell r="E11049" t="str">
            <v>LCCT</v>
          </cell>
          <cell r="F11049" t="str">
            <v>지방비</v>
          </cell>
        </row>
        <row r="11050">
          <cell r="E11050" t="str">
            <v>ETCAMT</v>
          </cell>
          <cell r="F11050" t="str">
            <v>기타액</v>
          </cell>
        </row>
        <row r="11051">
          <cell r="E11051" t="str">
            <v>NTCT_SPRT_GVDT_NM</v>
          </cell>
          <cell r="F11051" t="str">
            <v>국비지원부처명</v>
          </cell>
        </row>
        <row r="11052">
          <cell r="E11052" t="str">
            <v>DTLS_BIZ_NM</v>
          </cell>
          <cell r="F11052" t="str">
            <v>세부사업명</v>
          </cell>
        </row>
        <row r="11053">
          <cell r="E11053" t="str">
            <v>FSTV_KND_NM</v>
          </cell>
          <cell r="F11053" t="str">
            <v>축제종류명</v>
          </cell>
        </row>
        <row r="11054">
          <cell r="E11054" t="str">
            <v>FSTV_MTRL_NM</v>
          </cell>
          <cell r="F11054" t="str">
            <v>축제소재명</v>
          </cell>
        </row>
        <row r="11055">
          <cell r="E11055" t="str">
            <v>OPMT_CCL_NM</v>
          </cell>
          <cell r="F11055" t="str">
            <v>개최주기명</v>
          </cell>
        </row>
        <row r="11056">
          <cell r="E11056" t="str">
            <v>ORG_CNFR_NM</v>
          </cell>
          <cell r="F11056" t="str">
            <v>조직형태명</v>
          </cell>
        </row>
        <row r="11057">
          <cell r="E11057" t="str">
            <v>FSTV_EXOFC_PMETB_NT</v>
          </cell>
          <cell r="F11057" t="str">
            <v>축제사무국상설화비고</v>
          </cell>
        </row>
        <row r="11058">
          <cell r="E11058" t="str">
            <v>BIZ_FCMN_NT</v>
          </cell>
          <cell r="F11058" t="str">
            <v>사업위탁운영비고</v>
          </cell>
        </row>
        <row r="11059">
          <cell r="E11059" t="str">
            <v>PRYR_SUM_VSTR_CNT</v>
          </cell>
          <cell r="F11059" t="str">
            <v>전년도합계방문자수</v>
          </cell>
        </row>
        <row r="11060">
          <cell r="E11060" t="str">
            <v>PRYR_LCL_VSTR_CNT</v>
          </cell>
          <cell r="F11060" t="str">
            <v>전년도내국인방문자수</v>
          </cell>
        </row>
        <row r="11061">
          <cell r="E11061" t="str">
            <v>PRYR_FRGNR_VSTR_CNT</v>
          </cell>
          <cell r="F11061" t="str">
            <v>전년도외국인방문자수</v>
          </cell>
        </row>
        <row r="11062">
          <cell r="E11062" t="str">
            <v>OPMT_PLC_NM</v>
          </cell>
          <cell r="F11062" t="str">
            <v>개최장소명</v>
          </cell>
        </row>
        <row r="11063">
          <cell r="E11063" t="str">
            <v>OPMT_MTHD_NM</v>
          </cell>
          <cell r="F11063" t="str">
            <v>개최방식명</v>
          </cell>
        </row>
        <row r="11064">
          <cell r="E11064" t="str">
            <v>OPMT_YN_NT</v>
          </cell>
          <cell r="F11064" t="str">
            <v>개최여부비고</v>
          </cell>
        </row>
        <row r="11065">
          <cell r="E11065" t="str">
            <v>CLTR_TOUR_FSTV_YN_NT</v>
          </cell>
          <cell r="F11065" t="str">
            <v>문화관광축제여부비고</v>
          </cell>
        </row>
        <row r="11066">
          <cell r="E11066" t="str">
            <v>UP_SGG_CD</v>
          </cell>
          <cell r="F11066" t="str">
            <v>상위시군구코드</v>
          </cell>
        </row>
        <row r="11067">
          <cell r="E11067" t="str">
            <v>SGG_CD</v>
          </cell>
          <cell r="F11067" t="str">
            <v>시군구코드</v>
          </cell>
        </row>
        <row r="11068">
          <cell r="E11068" t="str">
            <v>OPMT_BGNG_YMD</v>
          </cell>
          <cell r="F11068" t="str">
            <v>개최시작일자</v>
          </cell>
        </row>
        <row r="11069">
          <cell r="E11069" t="str">
            <v>OPMT_END_YMD</v>
          </cell>
          <cell r="F11069" t="str">
            <v>개최종료일자</v>
          </cell>
        </row>
        <row r="11070">
          <cell r="E11070" t="str">
            <v>LOAD_DT</v>
          </cell>
          <cell r="F11070" t="str">
            <v>적재일시</v>
          </cell>
        </row>
        <row r="11071">
          <cell r="E11071" t="str">
            <v>LINK_SN</v>
          </cell>
          <cell r="F11071" t="str">
            <v>연계일련번호</v>
          </cell>
        </row>
        <row r="11072">
          <cell r="E11072" t="str">
            <v>LINK_DMND_DT</v>
          </cell>
          <cell r="F11072" t="str">
            <v>연계요청일시</v>
          </cell>
        </row>
        <row r="11073">
          <cell r="E11073" t="str">
            <v>DTY_SPRTN_CD</v>
          </cell>
          <cell r="F11073" t="str">
            <v>업무구분코드</v>
          </cell>
        </row>
        <row r="11074">
          <cell r="E11074" t="str">
            <v>DTY_PRCS_DT</v>
          </cell>
          <cell r="F11074" t="str">
            <v>업무처리일시</v>
          </cell>
        </row>
        <row r="11075">
          <cell r="E11075" t="str">
            <v>DTY_TRNSF_PRCS_ST_CD</v>
          </cell>
          <cell r="F11075" t="str">
            <v>업무이관처리상태코드</v>
          </cell>
        </row>
        <row r="11076">
          <cell r="E11076" t="str">
            <v>MPIG_ID</v>
          </cell>
          <cell r="F11076" t="str">
            <v>매핑아이디</v>
          </cell>
        </row>
        <row r="11077">
          <cell r="E11077" t="str">
            <v>LINK_FLFL_DT</v>
          </cell>
          <cell r="F11077" t="str">
            <v>연계수행일시</v>
          </cell>
        </row>
        <row r="11078">
          <cell r="E11078" t="str">
            <v>LINK_PRCS_VL</v>
          </cell>
          <cell r="F11078" t="str">
            <v>연계처리값</v>
          </cell>
        </row>
        <row r="11079">
          <cell r="E11079" t="str">
            <v>LINK_PRCS_ST_CD</v>
          </cell>
          <cell r="F11079" t="str">
            <v>연계처리상태코드</v>
          </cell>
        </row>
        <row r="11080">
          <cell r="E11080" t="str">
            <v>PRCS_CTPV_CONT</v>
          </cell>
          <cell r="F11080" t="str">
            <v>처리시도횟수</v>
          </cell>
        </row>
        <row r="11081">
          <cell r="E11081" t="str">
            <v>FYR</v>
          </cell>
          <cell r="F11081" t="str">
            <v>회계연도</v>
          </cell>
        </row>
        <row r="11082">
          <cell r="E11082" t="str">
            <v>TRBL_MSG_CN</v>
          </cell>
          <cell r="F11082" t="str">
            <v>장애메시지내용</v>
          </cell>
        </row>
        <row r="11083">
          <cell r="E11083" t="str">
            <v>LCLT_FNC_RGN_CD</v>
          </cell>
          <cell r="F11083" t="str">
            <v>지방재정지역코드</v>
          </cell>
        </row>
        <row r="11084">
          <cell r="E11084" t="str">
            <v>LCLT_FNC_RGN_NM</v>
          </cell>
          <cell r="F11084" t="str">
            <v>지방재정지역명</v>
          </cell>
        </row>
        <row r="11085">
          <cell r="E11085" t="str">
            <v>ATNM_ORGN_NM</v>
          </cell>
          <cell r="F11085" t="str">
            <v>자치단체명</v>
          </cell>
        </row>
        <row r="11086">
          <cell r="E11086" t="str">
            <v>ACCNT_SPRTN_NM</v>
          </cell>
          <cell r="F11086" t="str">
            <v>회계구분명</v>
          </cell>
        </row>
        <row r="11087">
          <cell r="E11087" t="str">
            <v>DTLS_BIZ_NM</v>
          </cell>
          <cell r="F11087" t="str">
            <v>세부사업명</v>
          </cell>
        </row>
        <row r="11088">
          <cell r="E11088" t="str">
            <v>IMPL_YMD</v>
          </cell>
          <cell r="F11088" t="str">
            <v>집행일자</v>
          </cell>
        </row>
        <row r="11089">
          <cell r="E11089" t="str">
            <v>BGT_CAMT</v>
          </cell>
          <cell r="F11089" t="str">
            <v>예산현액</v>
          </cell>
        </row>
        <row r="11090">
          <cell r="E11090" t="str">
            <v>NTCT</v>
          </cell>
          <cell r="F11090" t="str">
            <v>국비</v>
          </cell>
        </row>
        <row r="11091">
          <cell r="E11091" t="str">
            <v>CDCT</v>
          </cell>
          <cell r="F11091" t="str">
            <v>시도비</v>
          </cell>
        </row>
        <row r="11092">
          <cell r="E11092" t="str">
            <v>CGCT</v>
          </cell>
          <cell r="F11092" t="str">
            <v>시군구비</v>
          </cell>
        </row>
        <row r="11093">
          <cell r="E11093" t="str">
            <v>ETCAMT</v>
          </cell>
          <cell r="F11093" t="str">
            <v>기타액</v>
          </cell>
        </row>
        <row r="11094">
          <cell r="E11094" t="str">
            <v>AMDB</v>
          </cell>
          <cell r="F11094" t="str">
            <v>지출액</v>
          </cell>
        </row>
        <row r="11095">
          <cell r="E11095" t="str">
            <v>BGAMT</v>
          </cell>
          <cell r="F11095" t="str">
            <v>편성액</v>
          </cell>
        </row>
        <row r="11096">
          <cell r="E11096" t="str">
            <v>RELM_NM</v>
          </cell>
          <cell r="F11096" t="str">
            <v>분야명</v>
          </cell>
        </row>
        <row r="11097">
          <cell r="E11097" t="str">
            <v>FLD_NM</v>
          </cell>
          <cell r="F11097" t="str">
            <v>부문명</v>
          </cell>
        </row>
        <row r="11098">
          <cell r="E11098" t="str">
            <v>CRTR_YMD</v>
          </cell>
          <cell r="F11098" t="str">
            <v>기준일자</v>
          </cell>
        </row>
        <row r="11099">
          <cell r="E11099" t="str">
            <v>LCLT_FNC_ATNM_ORGN_CD</v>
          </cell>
          <cell r="F11099" t="str">
            <v>지방재정자치단체코드</v>
          </cell>
        </row>
        <row r="11100">
          <cell r="E11100" t="str">
            <v>SGG_CD</v>
          </cell>
          <cell r="F11100" t="str">
            <v>시군구코드</v>
          </cell>
        </row>
        <row r="11101">
          <cell r="E11101" t="str">
            <v>LOAD_DT</v>
          </cell>
          <cell r="F11101" t="str">
            <v>적재일시</v>
          </cell>
        </row>
        <row r="11102">
          <cell r="E11102" t="str">
            <v>LINK_SN</v>
          </cell>
          <cell r="F11102" t="str">
            <v>연계일련번호</v>
          </cell>
        </row>
        <row r="11103">
          <cell r="E11103" t="str">
            <v>LINK_DMND_DT</v>
          </cell>
          <cell r="F11103" t="str">
            <v>연계요청일시</v>
          </cell>
        </row>
        <row r="11104">
          <cell r="E11104" t="str">
            <v>DTY_SPRTN_CD</v>
          </cell>
          <cell r="F11104" t="str">
            <v>업무구분코드</v>
          </cell>
        </row>
        <row r="11105">
          <cell r="E11105" t="str">
            <v>DTY_PRCS_DT</v>
          </cell>
          <cell r="F11105" t="str">
            <v>업무처리일시</v>
          </cell>
        </row>
        <row r="11106">
          <cell r="E11106" t="str">
            <v>DTY_TRNSF_PRCS_ST_CD</v>
          </cell>
          <cell r="F11106" t="str">
            <v>업무이관처리상태코드</v>
          </cell>
        </row>
        <row r="11107">
          <cell r="E11107" t="str">
            <v>MPIG_ID</v>
          </cell>
          <cell r="F11107" t="str">
            <v>매핑아이디</v>
          </cell>
        </row>
        <row r="11108">
          <cell r="E11108" t="str">
            <v>LINK_FLFL_DT</v>
          </cell>
          <cell r="F11108" t="str">
            <v>연계수행일시</v>
          </cell>
        </row>
        <row r="11109">
          <cell r="E11109" t="str">
            <v>LINK_PRCS_VL</v>
          </cell>
          <cell r="F11109" t="str">
            <v>연계처리값</v>
          </cell>
        </row>
        <row r="11110">
          <cell r="E11110" t="str">
            <v>LINK_PRCS_ST_CD</v>
          </cell>
          <cell r="F11110" t="str">
            <v>연계처리상태코드</v>
          </cell>
        </row>
        <row r="11111">
          <cell r="E11111" t="str">
            <v>PRCS_CTPV_CONT</v>
          </cell>
          <cell r="F11111" t="str">
            <v>처리시도횟수</v>
          </cell>
        </row>
        <row r="11112">
          <cell r="E11112" t="str">
            <v>FYR</v>
          </cell>
          <cell r="F11112" t="str">
            <v>회계연도</v>
          </cell>
        </row>
        <row r="11113">
          <cell r="E11113" t="str">
            <v>LCLT_FNC_RGN_CD</v>
          </cell>
          <cell r="F11113" t="str">
            <v>지방재정지역코드</v>
          </cell>
        </row>
        <row r="11114">
          <cell r="E11114" t="str">
            <v>LCLT_FNC_RGN_NM</v>
          </cell>
          <cell r="F11114" t="str">
            <v>지방재정지역명</v>
          </cell>
        </row>
        <row r="11115">
          <cell r="E11115" t="str">
            <v>ATNM_ORGN_NM</v>
          </cell>
          <cell r="F11115" t="str">
            <v>자치단체명</v>
          </cell>
        </row>
        <row r="11116">
          <cell r="E11116" t="str">
            <v>TRBL_MSG_CN</v>
          </cell>
          <cell r="F11116" t="str">
            <v>장애메시지내용</v>
          </cell>
        </row>
        <row r="11117">
          <cell r="E11117" t="str">
            <v>INHB_PRHD_ANEX_BDAMT</v>
          </cell>
          <cell r="F11117" t="str">
            <v>주민일인당세출예산액</v>
          </cell>
        </row>
        <row r="11118">
          <cell r="E11118" t="str">
            <v>GNRL_ACCNT_ANEX_BDAMT</v>
          </cell>
          <cell r="F11118" t="str">
            <v>일반회계세출예산액</v>
          </cell>
        </row>
        <row r="11119">
          <cell r="E11119" t="str">
            <v>PLTN_CNT</v>
          </cell>
          <cell r="F11119" t="str">
            <v>인구수</v>
          </cell>
        </row>
        <row r="11120">
          <cell r="E11120" t="str">
            <v>LCLT_FNC_ATNM_ORGN_CD</v>
          </cell>
          <cell r="F11120" t="str">
            <v>지방재정자치단체코드</v>
          </cell>
        </row>
        <row r="11121">
          <cell r="E11121" t="str">
            <v>SGG_CD</v>
          </cell>
          <cell r="F11121" t="str">
            <v>시군구코드</v>
          </cell>
        </row>
        <row r="11122">
          <cell r="E11122" t="str">
            <v>LOAD_DT</v>
          </cell>
          <cell r="F11122" t="str">
            <v>적재일시</v>
          </cell>
        </row>
        <row r="11123">
          <cell r="E11123" t="str">
            <v>LINK_SN</v>
          </cell>
          <cell r="F11123" t="str">
            <v>연계일련번호</v>
          </cell>
        </row>
        <row r="11124">
          <cell r="E11124" t="str">
            <v>LINK_DMND_DT</v>
          </cell>
          <cell r="F11124" t="str">
            <v>연계요청일시</v>
          </cell>
        </row>
        <row r="11125">
          <cell r="E11125" t="str">
            <v>DTY_SPRTN_CD</v>
          </cell>
          <cell r="F11125" t="str">
            <v>업무구분코드</v>
          </cell>
        </row>
        <row r="11126">
          <cell r="E11126" t="str">
            <v>DTY_PRCS_DT</v>
          </cell>
          <cell r="F11126" t="str">
            <v>업무처리일시</v>
          </cell>
        </row>
        <row r="11127">
          <cell r="E11127" t="str">
            <v>DTY_TRNSF_PRCS_ST_CD</v>
          </cell>
          <cell r="F11127" t="str">
            <v>업무이관처리상태코드</v>
          </cell>
        </row>
        <row r="11128">
          <cell r="E11128" t="str">
            <v>MPIG_ID</v>
          </cell>
          <cell r="F11128" t="str">
            <v>매핑아이디</v>
          </cell>
        </row>
        <row r="11129">
          <cell r="E11129" t="str">
            <v>LINK_FLFL_DT</v>
          </cell>
          <cell r="F11129" t="str">
            <v>연계수행일시</v>
          </cell>
        </row>
        <row r="11130">
          <cell r="E11130" t="str">
            <v>LINK_PRCS_VL</v>
          </cell>
          <cell r="F11130" t="str">
            <v>연계처리값</v>
          </cell>
        </row>
        <row r="11131">
          <cell r="E11131" t="str">
            <v>LINK_PRCS_ST_CD</v>
          </cell>
          <cell r="F11131" t="str">
            <v>연계처리상태코드</v>
          </cell>
        </row>
        <row r="11132">
          <cell r="E11132" t="str">
            <v>PRCS_CTPV_CONT</v>
          </cell>
          <cell r="F11132" t="str">
            <v>처리시도횟수</v>
          </cell>
        </row>
        <row r="11133">
          <cell r="E11133" t="str">
            <v>TRBL_MSG_CN</v>
          </cell>
          <cell r="F11133" t="str">
            <v>장애메시지내용</v>
          </cell>
        </row>
        <row r="11134">
          <cell r="E11134" t="str">
            <v>FYR</v>
          </cell>
          <cell r="F11134" t="str">
            <v>회계연도</v>
          </cell>
        </row>
        <row r="11135">
          <cell r="E11135" t="str">
            <v>LCLT_FNC_RGN_NM</v>
          </cell>
          <cell r="F11135" t="str">
            <v>지방재정지역명</v>
          </cell>
        </row>
        <row r="11136">
          <cell r="E11136" t="str">
            <v>LCLT_FNC_ATNM_ORGN_CD</v>
          </cell>
          <cell r="F11136" t="str">
            <v>지방재정자치단체코드</v>
          </cell>
        </row>
        <row r="11137">
          <cell r="E11137" t="str">
            <v>ATNM_ORGN_NM</v>
          </cell>
          <cell r="F11137" t="str">
            <v>자치단체명</v>
          </cell>
        </row>
        <row r="11138">
          <cell r="E11138" t="str">
            <v>RELM_NM</v>
          </cell>
          <cell r="F11138" t="str">
            <v>분야명</v>
          </cell>
        </row>
        <row r="11139">
          <cell r="E11139" t="str">
            <v>FLD_NM</v>
          </cell>
          <cell r="F11139" t="str">
            <v>부문명</v>
          </cell>
        </row>
        <row r="11140">
          <cell r="E11140" t="str">
            <v>POLC_BIZ_BGT_GRS_AMT</v>
          </cell>
          <cell r="F11140" t="str">
            <v>정책사업예산총계금액</v>
          </cell>
        </row>
        <row r="11141">
          <cell r="E11141" t="str">
            <v>ADMN_OPER_EXPNS_GRS_AMT</v>
          </cell>
          <cell r="F11141" t="str">
            <v>행정운영경비총계금액</v>
          </cell>
        </row>
        <row r="11142">
          <cell r="E11142" t="str">
            <v>FINC_ACTV_GRS_AMT</v>
          </cell>
          <cell r="F11142" t="str">
            <v>재무활동총계금액</v>
          </cell>
        </row>
        <row r="11143">
          <cell r="E11143" t="str">
            <v>POLC_BIZ_NTBUD_AMT</v>
          </cell>
          <cell r="F11143" t="str">
            <v>정책사업예산순계금액</v>
          </cell>
        </row>
        <row r="11144">
          <cell r="E11144" t="str">
            <v>ADMN_OPER_EXPNS_NTBUD_AMT</v>
          </cell>
          <cell r="F11144" t="str">
            <v>행정운영경비예산순계금액</v>
          </cell>
        </row>
        <row r="11145">
          <cell r="E11145" t="str">
            <v>FINC_ACTV_NTBUD_AMT</v>
          </cell>
          <cell r="F11145" t="str">
            <v>재무활동예산순계금액</v>
          </cell>
        </row>
        <row r="11146">
          <cell r="E11146" t="str">
            <v>SGG_CD</v>
          </cell>
          <cell r="F11146" t="str">
            <v>시군구코드</v>
          </cell>
        </row>
        <row r="11147">
          <cell r="E11147" t="str">
            <v>LOAD_DT</v>
          </cell>
          <cell r="F11147" t="str">
            <v>적재일시</v>
          </cell>
        </row>
        <row r="11148">
          <cell r="E11148" t="str">
            <v>LBRRY_ID</v>
          </cell>
          <cell r="F11148" t="str">
            <v>도서관아이디</v>
          </cell>
        </row>
        <row r="11149">
          <cell r="E11149" t="str">
            <v>LINK_SN</v>
          </cell>
          <cell r="F11149" t="str">
            <v>연계일련번호</v>
          </cell>
        </row>
        <row r="11150">
          <cell r="E11150" t="str">
            <v>LINK_DMND_DT</v>
          </cell>
          <cell r="F11150" t="str">
            <v>연계요청일시</v>
          </cell>
        </row>
        <row r="11151">
          <cell r="E11151" t="str">
            <v>DTY_SPRTN_CD</v>
          </cell>
          <cell r="F11151" t="str">
            <v>업무구분코드</v>
          </cell>
        </row>
        <row r="11152">
          <cell r="E11152" t="str">
            <v>DTY_PRCS_DT</v>
          </cell>
          <cell r="F11152" t="str">
            <v>업무처리일시</v>
          </cell>
        </row>
        <row r="11153">
          <cell r="E11153" t="str">
            <v>DTY_TRNSF_PRCS_ST_CD</v>
          </cell>
          <cell r="F11153" t="str">
            <v>업무이관처리상태코드</v>
          </cell>
        </row>
        <row r="11154">
          <cell r="E11154" t="str">
            <v>MPIG_ID</v>
          </cell>
          <cell r="F11154" t="str">
            <v>매핑아이디</v>
          </cell>
        </row>
        <row r="11155">
          <cell r="E11155" t="str">
            <v>LINK_FLFL_DT</v>
          </cell>
          <cell r="F11155" t="str">
            <v>연계수행일시</v>
          </cell>
        </row>
        <row r="11156">
          <cell r="E11156" t="str">
            <v>LINK_PRCS_VL</v>
          </cell>
          <cell r="F11156" t="str">
            <v>연계처리값</v>
          </cell>
        </row>
        <row r="11157">
          <cell r="E11157" t="str">
            <v>LINK_PRCS_ST_CD</v>
          </cell>
          <cell r="F11157" t="str">
            <v>연계처리상태코드</v>
          </cell>
        </row>
        <row r="11158">
          <cell r="E11158" t="str">
            <v>PRCS_CTPV_CONT</v>
          </cell>
          <cell r="F11158" t="str">
            <v>처리시도횟수</v>
          </cell>
        </row>
        <row r="11159">
          <cell r="E11159" t="str">
            <v>TRBL_MSG_CN</v>
          </cell>
          <cell r="F11159" t="str">
            <v>장애메시지내용</v>
          </cell>
        </row>
        <row r="11160">
          <cell r="E11160" t="str">
            <v>LBRRY_SPRTN_CD</v>
          </cell>
          <cell r="F11160" t="str">
            <v>도서관구분코드</v>
          </cell>
        </row>
        <row r="11161">
          <cell r="E11161" t="str">
            <v>LBRRY_SPRTN_NM</v>
          </cell>
          <cell r="F11161" t="str">
            <v>도서관구분명</v>
          </cell>
        </row>
        <row r="11162">
          <cell r="E11162" t="str">
            <v>LBRRY_NM</v>
          </cell>
          <cell r="F11162" t="str">
            <v>도서관명</v>
          </cell>
        </row>
        <row r="11163">
          <cell r="E11163" t="str">
            <v>LBRRY_ENG_NM</v>
          </cell>
          <cell r="F11163" t="str">
            <v>도서관영문명</v>
          </cell>
        </row>
        <row r="11164">
          <cell r="E11164" t="str">
            <v>FNDN_MNBD_CD</v>
          </cell>
          <cell r="F11164" t="str">
            <v>설립주체코드</v>
          </cell>
        </row>
        <row r="11165">
          <cell r="E11165" t="str">
            <v>FNDN_MNBD_NM</v>
          </cell>
          <cell r="F11165" t="str">
            <v>설립주체명</v>
          </cell>
        </row>
        <row r="11166">
          <cell r="E11166" t="str">
            <v>FNDN_MNBD_INST_NM</v>
          </cell>
          <cell r="F11166" t="str">
            <v>설립주체기관명</v>
          </cell>
        </row>
        <row r="11167">
          <cell r="E11167" t="str">
            <v>INST_PRSNL_CD</v>
          </cell>
          <cell r="F11167" t="str">
            <v>기관성격코드</v>
          </cell>
        </row>
        <row r="11168">
          <cell r="E11168" t="str">
            <v>INST_PRSNL_NM</v>
          </cell>
          <cell r="F11168" t="str">
            <v>기관성격명</v>
          </cell>
        </row>
        <row r="11169">
          <cell r="E11169" t="str">
            <v>OPNG_YR</v>
          </cell>
          <cell r="F11169" t="str">
            <v>개관연도</v>
          </cell>
        </row>
        <row r="11170">
          <cell r="E11170" t="str">
            <v>OZIP</v>
          </cell>
          <cell r="F11170" t="str">
            <v>구우편번호</v>
          </cell>
        </row>
        <row r="11171">
          <cell r="E11171" t="str">
            <v>LBRRY_RGN_CD</v>
          </cell>
          <cell r="F11171" t="str">
            <v>도서관지역코드</v>
          </cell>
        </row>
        <row r="11172">
          <cell r="E11172" t="str">
            <v>CTPV_NM</v>
          </cell>
          <cell r="F11172" t="str">
            <v>시도명</v>
          </cell>
        </row>
        <row r="11173">
          <cell r="E11173" t="str">
            <v>SGG_NM</v>
          </cell>
          <cell r="F11173" t="str">
            <v>시군구명</v>
          </cell>
        </row>
        <row r="11174">
          <cell r="E11174" t="str">
            <v>INST_ADDR</v>
          </cell>
          <cell r="F11174" t="str">
            <v>기관주소</v>
          </cell>
        </row>
        <row r="11175">
          <cell r="E11175" t="str">
            <v>INST_DADDR</v>
          </cell>
          <cell r="F11175" t="str">
            <v>기관상세주소</v>
          </cell>
        </row>
        <row r="11176">
          <cell r="E11176" t="str">
            <v>INST_TELNO</v>
          </cell>
          <cell r="F11176" t="str">
            <v>기관전화번호</v>
          </cell>
        </row>
        <row r="11177">
          <cell r="E11177" t="str">
            <v>FXNO</v>
          </cell>
          <cell r="F11177" t="str">
            <v>팩스번호</v>
          </cell>
        </row>
        <row r="11178">
          <cell r="E11178" t="str">
            <v>HMPG_URL_ADDR</v>
          </cell>
          <cell r="F11178" t="str">
            <v>홈페이지URL주소</v>
          </cell>
        </row>
        <row r="11179">
          <cell r="E11179" t="str">
            <v>LBRRY_OPER_MTHD_CD</v>
          </cell>
          <cell r="F11179" t="str">
            <v>도서관운영방식코드</v>
          </cell>
        </row>
        <row r="11180">
          <cell r="E11180" t="str">
            <v>LBRRY_OPER_MTHD_NM</v>
          </cell>
          <cell r="F11180" t="str">
            <v>도서관운영방식명</v>
          </cell>
        </row>
        <row r="11181">
          <cell r="E11181" t="str">
            <v>OPER_INST_NM</v>
          </cell>
          <cell r="F11181" t="str">
            <v>운영기관명</v>
          </cell>
        </row>
        <row r="11182">
          <cell r="E11182" t="str">
            <v>LBRRY_CMPS_CD</v>
          </cell>
          <cell r="F11182" t="str">
            <v>도서관구성코드</v>
          </cell>
        </row>
        <row r="11183">
          <cell r="E11183" t="str">
            <v>LBRRY_CMPS_NM</v>
          </cell>
          <cell r="F11183" t="str">
            <v>도서관구성명</v>
          </cell>
        </row>
        <row r="11184">
          <cell r="E11184" t="str">
            <v>UP_MNBDG_NM</v>
          </cell>
          <cell r="F11184" t="str">
            <v>상위본관명</v>
          </cell>
        </row>
        <row r="11185">
          <cell r="E11185" t="str">
            <v>SGG_CD</v>
          </cell>
          <cell r="F11185" t="str">
            <v>시군구코드</v>
          </cell>
        </row>
        <row r="11186">
          <cell r="E11186" t="str">
            <v>OPNG_HR_CN</v>
          </cell>
          <cell r="F11186" t="str">
            <v>개관시간내용</v>
          </cell>
        </row>
        <row r="11187">
          <cell r="E11187" t="str">
            <v>CLS_DAY_CN</v>
          </cell>
          <cell r="F11187" t="str">
            <v>휴관일내용</v>
          </cell>
        </row>
        <row r="11188">
          <cell r="E11188" t="str">
            <v>LOAD_DT</v>
          </cell>
          <cell r="F11188" t="str">
            <v>적재일시</v>
          </cell>
        </row>
        <row r="11189">
          <cell r="E11189" t="str">
            <v>CRTR_YR</v>
          </cell>
          <cell r="F11189" t="str">
            <v>기준연도</v>
          </cell>
        </row>
        <row r="11190">
          <cell r="E11190" t="str">
            <v>DATA_SN</v>
          </cell>
          <cell r="F11190" t="str">
            <v>자료일련번호</v>
          </cell>
        </row>
        <row r="11191">
          <cell r="E11191" t="str">
            <v>CTPV_NM</v>
          </cell>
          <cell r="F11191" t="str">
            <v>시도명</v>
          </cell>
        </row>
        <row r="11192">
          <cell r="E11192" t="str">
            <v>RGN_NM</v>
          </cell>
          <cell r="F11192" t="str">
            <v>지역명</v>
          </cell>
        </row>
        <row r="11193">
          <cell r="E11193" t="str">
            <v>LIFE_WEAK_RGN_SPRTN_NM</v>
          </cell>
          <cell r="F11193" t="str">
            <v>생활취약지역구분명</v>
          </cell>
        </row>
        <row r="11194">
          <cell r="E11194" t="str">
            <v>SGG_CD</v>
          </cell>
          <cell r="F11194" t="str">
            <v>시군구코드</v>
          </cell>
        </row>
        <row r="11195">
          <cell r="E11195" t="str">
            <v>LOAD_DT</v>
          </cell>
          <cell r="F11195" t="str">
            <v>적재일시</v>
          </cell>
        </row>
        <row r="11196">
          <cell r="E11196" t="str">
            <v>MPIG_CMNS_CD</v>
          </cell>
          <cell r="F11196" t="str">
            <v>매핑공통코드</v>
          </cell>
        </row>
        <row r="11197">
          <cell r="E11197" t="str">
            <v>MPIG_DTL_CD</v>
          </cell>
          <cell r="F11197" t="str">
            <v>매핑상세코드</v>
          </cell>
        </row>
        <row r="11198">
          <cell r="E11198" t="str">
            <v>CMNS_CD</v>
          </cell>
          <cell r="F11198" t="str">
            <v>공통코드</v>
          </cell>
        </row>
        <row r="11199">
          <cell r="E11199" t="str">
            <v>DTL_CD</v>
          </cell>
          <cell r="F11199" t="str">
            <v>상세코드</v>
          </cell>
        </row>
        <row r="11200">
          <cell r="E11200" t="str">
            <v>MPIG_CMNS_CD_USE_YN</v>
          </cell>
          <cell r="F11200" t="str">
            <v>매핑공통코드사용여부</v>
          </cell>
        </row>
        <row r="11201">
          <cell r="E11201" t="str">
            <v>FRST_CRTOR_ID</v>
          </cell>
          <cell r="F11201" t="str">
            <v>최초생성자아이디</v>
          </cell>
        </row>
        <row r="11202">
          <cell r="E11202" t="str">
            <v>FRST_CRT_DT</v>
          </cell>
          <cell r="F11202" t="str">
            <v>최초생성일시</v>
          </cell>
        </row>
        <row r="11203">
          <cell r="E11203" t="str">
            <v>FRST_CRT_IP</v>
          </cell>
          <cell r="F11203" t="str">
            <v>최초생성IP</v>
          </cell>
        </row>
        <row r="11204">
          <cell r="E11204" t="str">
            <v>LAST_MDR_ID</v>
          </cell>
          <cell r="F11204" t="str">
            <v>최종변경자아이디</v>
          </cell>
        </row>
        <row r="11205">
          <cell r="E11205" t="str">
            <v>LAST_CHG_DT</v>
          </cell>
          <cell r="F11205" t="str">
            <v>최종변경일시</v>
          </cell>
        </row>
        <row r="11206">
          <cell r="E11206" t="str">
            <v>LAST_MDR_IP</v>
          </cell>
          <cell r="F11206" t="str">
            <v>최종변경자IP</v>
          </cell>
        </row>
        <row r="11207">
          <cell r="E11207" t="str">
            <v>LOAD_DT</v>
          </cell>
          <cell r="F11207" t="str">
            <v>적재일시</v>
          </cell>
        </row>
        <row r="11208">
          <cell r="E11208" t="str">
            <v>LCNS_MNG_NO</v>
          </cell>
          <cell r="F11208" t="str">
            <v>인허가관리번호</v>
          </cell>
        </row>
        <row r="11209">
          <cell r="E11209" t="str">
            <v>LINK_SN</v>
          </cell>
          <cell r="F11209" t="str">
            <v>연계일련번호</v>
          </cell>
        </row>
        <row r="11210">
          <cell r="E11210" t="str">
            <v>LINK_DMND_DT</v>
          </cell>
          <cell r="F11210" t="str">
            <v>연계요청일시</v>
          </cell>
        </row>
        <row r="11211">
          <cell r="E11211" t="str">
            <v>DTY_SPRTN_CD</v>
          </cell>
          <cell r="F11211" t="str">
            <v>업무구분코드</v>
          </cell>
        </row>
        <row r="11212">
          <cell r="E11212" t="str">
            <v>DTY_PRCS_DT</v>
          </cell>
          <cell r="F11212" t="str">
            <v>업무처리일시</v>
          </cell>
        </row>
        <row r="11213">
          <cell r="E11213" t="str">
            <v>DTY_TRNSF_PRCS_ST_CD</v>
          </cell>
          <cell r="F11213" t="str">
            <v>업무이관처리상태코드</v>
          </cell>
        </row>
        <row r="11214">
          <cell r="E11214" t="str">
            <v>MPIG_ID</v>
          </cell>
          <cell r="F11214" t="str">
            <v>매핑아이디</v>
          </cell>
        </row>
        <row r="11215">
          <cell r="E11215" t="str">
            <v>LINK_FLFL_DT</v>
          </cell>
          <cell r="F11215" t="str">
            <v>연계수행일시</v>
          </cell>
        </row>
        <row r="11216">
          <cell r="E11216" t="str">
            <v>LINK_PRCS_VL</v>
          </cell>
          <cell r="F11216" t="str">
            <v>연계처리값</v>
          </cell>
        </row>
        <row r="11217">
          <cell r="E11217" t="str">
            <v>LINK_PRCS_ST_CD</v>
          </cell>
          <cell r="F11217" t="str">
            <v>연계처리상태코드</v>
          </cell>
        </row>
        <row r="11218">
          <cell r="E11218" t="str">
            <v>PRCS_CTPV_CONT</v>
          </cell>
          <cell r="F11218" t="str">
            <v>처리시도횟수</v>
          </cell>
        </row>
        <row r="11219">
          <cell r="E11219" t="str">
            <v>TRBL_MSG_CN</v>
          </cell>
          <cell r="F11219" t="str">
            <v>장애메시지내용</v>
          </cell>
        </row>
        <row r="11220">
          <cell r="E11220" t="str">
            <v>OPEN_ATNM_ORGN_CD</v>
          </cell>
          <cell r="F11220" t="str">
            <v>개방자치단체코드</v>
          </cell>
        </row>
        <row r="11221">
          <cell r="E11221" t="str">
            <v>LCNS_TPIN_CD</v>
          </cell>
          <cell r="F11221" t="str">
            <v>인허가업종코드</v>
          </cell>
        </row>
        <row r="11222">
          <cell r="E11222" t="str">
            <v>DAT_UPDT_YN</v>
          </cell>
          <cell r="F11222" t="str">
            <v>데이터갱신여부</v>
          </cell>
        </row>
        <row r="11223">
          <cell r="E11223" t="str">
            <v>DAT_UPDT_YMD</v>
          </cell>
          <cell r="F11223" t="str">
            <v>데이터갱신일자</v>
          </cell>
        </row>
        <row r="11224">
          <cell r="E11224" t="str">
            <v>OPEN_SRV_NM</v>
          </cell>
          <cell r="F11224" t="str">
            <v>개방서비스명</v>
          </cell>
        </row>
        <row r="11225">
          <cell r="E11225" t="str">
            <v>BIZ_HD_NM</v>
          </cell>
          <cell r="F11225" t="str">
            <v>사업장명</v>
          </cell>
        </row>
        <row r="11226">
          <cell r="E11226" t="str">
            <v>OZIP</v>
          </cell>
          <cell r="F11226" t="str">
            <v>구우편번호</v>
          </cell>
        </row>
        <row r="11227">
          <cell r="E11227" t="str">
            <v>DADDR</v>
          </cell>
          <cell r="F11227" t="str">
            <v>상세주소</v>
          </cell>
        </row>
        <row r="11228">
          <cell r="E11228" t="str">
            <v>LCNS_INST_ZIP</v>
          </cell>
          <cell r="F11228" t="str">
            <v>인허가기관우편번호</v>
          </cell>
        </row>
        <row r="11229">
          <cell r="E11229" t="str">
            <v>ROAD_NM_ADDR</v>
          </cell>
          <cell r="F11229" t="str">
            <v>도로명주소</v>
          </cell>
        </row>
        <row r="11230">
          <cell r="E11230" t="str">
            <v>FCAR</v>
          </cell>
          <cell r="F11230" t="str">
            <v>시설면적</v>
          </cell>
        </row>
        <row r="11231">
          <cell r="E11231" t="str">
            <v>LCNS_YMD</v>
          </cell>
          <cell r="F11231" t="str">
            <v>인허가일자</v>
          </cell>
        </row>
        <row r="11232">
          <cell r="E11232" t="str">
            <v>LCNS_RTRCN_YMD</v>
          </cell>
          <cell r="F11232" t="str">
            <v>인허가취소일자</v>
          </cell>
        </row>
        <row r="11233">
          <cell r="E11233" t="str">
            <v>CLSBIZ_YMD</v>
          </cell>
          <cell r="F11233" t="str">
            <v>폐업일자</v>
          </cell>
        </row>
        <row r="11234">
          <cell r="E11234" t="str">
            <v>TCBIZ_BGNG_YMD</v>
          </cell>
          <cell r="F11234" t="str">
            <v>휴업시작일자</v>
          </cell>
        </row>
        <row r="11235">
          <cell r="E11235" t="str">
            <v>TCBIZ_END_YMD</v>
          </cell>
          <cell r="F11235" t="str">
            <v>휴업종료일자</v>
          </cell>
        </row>
        <row r="11236">
          <cell r="E11236" t="str">
            <v>RPNG_YMD</v>
          </cell>
          <cell r="F11236" t="str">
            <v>재개업일자</v>
          </cell>
        </row>
        <row r="11237">
          <cell r="E11237" t="str">
            <v>BSN_ST_CD</v>
          </cell>
          <cell r="F11237" t="str">
            <v>영업상태코드</v>
          </cell>
        </row>
        <row r="11238">
          <cell r="E11238" t="str">
            <v>BSN_ST_NM</v>
          </cell>
          <cell r="F11238" t="str">
            <v>영업상태명</v>
          </cell>
        </row>
        <row r="11239">
          <cell r="E11239" t="str">
            <v>DTL_BSN_ST_NM</v>
          </cell>
          <cell r="F11239" t="str">
            <v>상세영업상태명</v>
          </cell>
        </row>
        <row r="11240">
          <cell r="E11240" t="str">
            <v>CDINFX_VL</v>
          </cell>
          <cell r="F11240" t="str">
            <v>좌표정보X값</v>
          </cell>
        </row>
        <row r="11241">
          <cell r="E11241" t="str">
            <v>CDINFY_VL</v>
          </cell>
          <cell r="F11241" t="str">
            <v>좌표정보Y값</v>
          </cell>
        </row>
        <row r="11242">
          <cell r="E11242" t="str">
            <v>LAST_MDFCN_DT</v>
          </cell>
          <cell r="F11242" t="str">
            <v>최종수정일시</v>
          </cell>
        </row>
        <row r="11243">
          <cell r="E11243" t="str">
            <v>BSCN_SPRTN_NM</v>
          </cell>
          <cell r="F11243" t="str">
            <v>업태구분명</v>
          </cell>
        </row>
        <row r="11244">
          <cell r="E11244" t="str">
            <v>TELNO_CN</v>
          </cell>
          <cell r="F11244" t="str">
            <v>전화번호내용</v>
          </cell>
        </row>
        <row r="11245">
          <cell r="E11245" t="str">
            <v>SGG_CD</v>
          </cell>
          <cell r="F11245" t="str">
            <v>시군구코드</v>
          </cell>
        </row>
        <row r="11246">
          <cell r="E11246" t="str">
            <v>LOAD_DT</v>
          </cell>
          <cell r="F11246" t="str">
            <v>적재일시</v>
          </cell>
        </row>
        <row r="11247">
          <cell r="E11247" t="str">
            <v>LINK_SN</v>
          </cell>
          <cell r="F11247" t="str">
            <v>연계일련번호</v>
          </cell>
        </row>
        <row r="11248">
          <cell r="E11248" t="str">
            <v>LINK_DMND_DT</v>
          </cell>
          <cell r="F11248" t="str">
            <v>연계요청일시</v>
          </cell>
        </row>
        <row r="11249">
          <cell r="E11249" t="str">
            <v>DTY_SPRTN_CD</v>
          </cell>
          <cell r="F11249" t="str">
            <v>업무구분코드</v>
          </cell>
        </row>
        <row r="11250">
          <cell r="E11250" t="str">
            <v>DTY_PRCS_DT</v>
          </cell>
          <cell r="F11250" t="str">
            <v>업무처리일시</v>
          </cell>
        </row>
        <row r="11251">
          <cell r="E11251" t="str">
            <v>DTY_TRNSF_PRCS_ST_CD</v>
          </cell>
          <cell r="F11251" t="str">
            <v>업무이관처리상태코드</v>
          </cell>
        </row>
        <row r="11252">
          <cell r="E11252" t="str">
            <v>MPIG_ID</v>
          </cell>
          <cell r="F11252" t="str">
            <v>매핑아이디</v>
          </cell>
        </row>
        <row r="11253">
          <cell r="E11253" t="str">
            <v>LINK_FLFL_DT</v>
          </cell>
          <cell r="F11253" t="str">
            <v>연계수행일시</v>
          </cell>
        </row>
        <row r="11254">
          <cell r="E11254" t="str">
            <v>LINK_PRCS_VL</v>
          </cell>
          <cell r="F11254" t="str">
            <v>연계처리값</v>
          </cell>
        </row>
        <row r="11255">
          <cell r="E11255" t="str">
            <v>LINK_PRCS_ST_CD</v>
          </cell>
          <cell r="F11255" t="str">
            <v>연계처리상태코드</v>
          </cell>
        </row>
        <row r="11256">
          <cell r="E11256" t="str">
            <v>PRCS_CTPV_CONT</v>
          </cell>
          <cell r="F11256" t="str">
            <v>처리시도횟수</v>
          </cell>
        </row>
        <row r="11257">
          <cell r="E11257" t="str">
            <v>TRBL_MSG_CN</v>
          </cell>
          <cell r="F11257" t="str">
            <v>장애메시지내용</v>
          </cell>
        </row>
        <row r="11258">
          <cell r="E11258" t="str">
            <v>FYR</v>
          </cell>
          <cell r="F11258" t="str">
            <v>회계연도</v>
          </cell>
        </row>
        <row r="11259">
          <cell r="E11259" t="str">
            <v>RGN_NM</v>
          </cell>
          <cell r="F11259" t="str">
            <v>지역명</v>
          </cell>
        </row>
        <row r="11260">
          <cell r="E11260" t="str">
            <v>ATNM_ORGN_CD</v>
          </cell>
          <cell r="F11260" t="str">
            <v>자치단체코드</v>
          </cell>
        </row>
        <row r="11261">
          <cell r="E11261" t="str">
            <v>ATNM_ORGN_NM</v>
          </cell>
          <cell r="F11261" t="str">
            <v>자치단체명</v>
          </cell>
        </row>
        <row r="11262">
          <cell r="E11262" t="str">
            <v>EVFT_NM</v>
          </cell>
          <cell r="F11262" t="str">
            <v>행사축제명</v>
          </cell>
        </row>
        <row r="11263">
          <cell r="E11263" t="str">
            <v>EVFT_BIZ_CN</v>
          </cell>
          <cell r="F11263" t="str">
            <v>행사축제사업내용</v>
          </cell>
        </row>
        <row r="11264">
          <cell r="E11264" t="str">
            <v>EVFT_TOTL_CT</v>
          </cell>
          <cell r="F11264" t="str">
            <v>행사축제총비용</v>
          </cell>
        </row>
        <row r="11265">
          <cell r="E11265" t="str">
            <v>EVFT_BIZ_ERNG_AMT</v>
          </cell>
          <cell r="F11265" t="str">
            <v>행사축제사업수익금액</v>
          </cell>
        </row>
        <row r="11266">
          <cell r="E11266" t="str">
            <v>EVFT_NC_AMT</v>
          </cell>
          <cell r="F11266" t="str">
            <v>행사축제순원가금액</v>
          </cell>
        </row>
        <row r="11267">
          <cell r="E11267" t="str">
            <v>OPMT_BGNG_YMD</v>
          </cell>
          <cell r="F11267" t="str">
            <v>개최시작일자</v>
          </cell>
        </row>
        <row r="11268">
          <cell r="E11268" t="str">
            <v>OPMT_END_YMD</v>
          </cell>
          <cell r="F11268" t="str">
            <v>개최종료일자</v>
          </cell>
        </row>
        <row r="11269">
          <cell r="E11269" t="str">
            <v>SGG_CD</v>
          </cell>
          <cell r="F11269" t="str">
            <v>시군구코드</v>
          </cell>
        </row>
        <row r="11270">
          <cell r="E11270" t="str">
            <v>LOAD_DT</v>
          </cell>
          <cell r="F11270" t="str">
            <v>적재일시</v>
          </cell>
        </row>
        <row r="11271">
          <cell r="E11271" t="str">
            <v>LINK_SN</v>
          </cell>
          <cell r="F11271" t="str">
            <v>연계일련번호</v>
          </cell>
        </row>
        <row r="11272">
          <cell r="E11272" t="str">
            <v>LINK_DMND_DT</v>
          </cell>
          <cell r="F11272" t="str">
            <v>연계요청일시</v>
          </cell>
        </row>
        <row r="11273">
          <cell r="E11273" t="str">
            <v>DTY_SPRTN_CD</v>
          </cell>
          <cell r="F11273" t="str">
            <v>업무구분코드</v>
          </cell>
        </row>
        <row r="11274">
          <cell r="E11274" t="str">
            <v>DTY_PRCS_DT</v>
          </cell>
          <cell r="F11274" t="str">
            <v>업무처리일시</v>
          </cell>
        </row>
        <row r="11275">
          <cell r="E11275" t="str">
            <v>DTY_TRNSF_PRCS_ST_CD</v>
          </cell>
          <cell r="F11275" t="str">
            <v>업무이관처리상태코드</v>
          </cell>
        </row>
        <row r="11276">
          <cell r="E11276" t="str">
            <v>MPIG_ID</v>
          </cell>
          <cell r="F11276" t="str">
            <v>매핑아이디</v>
          </cell>
        </row>
        <row r="11277">
          <cell r="E11277" t="str">
            <v>LINK_FLFL_DT</v>
          </cell>
          <cell r="F11277" t="str">
            <v>연계수행일시</v>
          </cell>
        </row>
        <row r="11278">
          <cell r="E11278" t="str">
            <v>LINK_PRCS_VL</v>
          </cell>
          <cell r="F11278" t="str">
            <v>연계처리값</v>
          </cell>
        </row>
        <row r="11279">
          <cell r="E11279" t="str">
            <v>LINK_PRCS_ST_CD</v>
          </cell>
          <cell r="F11279" t="str">
            <v>연계처리상태코드</v>
          </cell>
        </row>
        <row r="11280">
          <cell r="E11280" t="str">
            <v>PRCS_CTPV_CONT</v>
          </cell>
          <cell r="F11280" t="str">
            <v>처리시도횟수</v>
          </cell>
        </row>
        <row r="11281">
          <cell r="E11281" t="str">
            <v>TRBL_MSG_CN</v>
          </cell>
          <cell r="F11281" t="str">
            <v>장애메시지내용</v>
          </cell>
        </row>
        <row r="11282">
          <cell r="E11282" t="str">
            <v>FYR</v>
          </cell>
          <cell r="F11282" t="str">
            <v>회계연도</v>
          </cell>
        </row>
        <row r="11283">
          <cell r="E11283" t="str">
            <v>CTPV_NM</v>
          </cell>
          <cell r="F11283" t="str">
            <v>시도명</v>
          </cell>
        </row>
        <row r="11284">
          <cell r="E11284" t="str">
            <v>ATNM_ORGN_CD</v>
          </cell>
          <cell r="F11284" t="str">
            <v>자치단체코드</v>
          </cell>
        </row>
        <row r="11285">
          <cell r="E11285" t="str">
            <v>ATNM_ORGN_NM</v>
          </cell>
          <cell r="F11285" t="str">
            <v>자치단체명</v>
          </cell>
        </row>
        <row r="11286">
          <cell r="E11286" t="str">
            <v>LSYR_EVFT_CT_INDC_RTE</v>
          </cell>
          <cell r="F11286" t="str">
            <v>전년행사축제비용증감율</v>
          </cell>
        </row>
        <row r="11287">
          <cell r="E11287" t="str">
            <v>EVFT_CT_RT</v>
          </cell>
          <cell r="F11287" t="str">
            <v>행사축제비용비율</v>
          </cell>
        </row>
        <row r="11288">
          <cell r="E11288" t="str">
            <v>TOTL_EVFT_CT</v>
          </cell>
          <cell r="F11288" t="str">
            <v>총행사축제비용</v>
          </cell>
        </row>
        <row r="11289">
          <cell r="E11289" t="str">
            <v>EVNT_OPCT</v>
          </cell>
          <cell r="F11289" t="str">
            <v>행사운영비</v>
          </cell>
        </row>
        <row r="11290">
          <cell r="E11290" t="str">
            <v>EVNT_ACXP_CMPN_AMT</v>
          </cell>
          <cell r="F11290" t="str">
            <v>행사실비보상금액</v>
          </cell>
        </row>
        <row r="11291">
          <cell r="E11291" t="str">
            <v>PRVT_EVNT_BIZ_ASTN_AMT</v>
          </cell>
          <cell r="F11291" t="str">
            <v>민간행사사업보조금액</v>
          </cell>
        </row>
        <row r="11292">
          <cell r="E11292" t="str">
            <v>EVNT_RLTN_FCLT_CT</v>
          </cell>
          <cell r="F11292" t="str">
            <v>행사관련시설비용</v>
          </cell>
        </row>
        <row r="11293">
          <cell r="E11293" t="str">
            <v>TOTL_EXCL_EVFT_CT</v>
          </cell>
          <cell r="F11293" t="str">
            <v>총제외행사축제비용</v>
          </cell>
        </row>
        <row r="11294">
          <cell r="E11294" t="str">
            <v>MSAE_EVFT_CT</v>
          </cell>
          <cell r="F11294" t="str">
            <v>기재부인정제외행사축제비용</v>
          </cell>
        </row>
        <row r="11295">
          <cell r="E11295" t="str">
            <v>MCAE_EVFT_CT</v>
          </cell>
          <cell r="F11295" t="str">
            <v>문체부인정제외행사축제비용</v>
          </cell>
        </row>
        <row r="11296">
          <cell r="E11296" t="str">
            <v>NJDSF_CT</v>
          </cell>
          <cell r="F11296" t="str">
            <v>전국소년장애인체전비용</v>
          </cell>
        </row>
        <row r="11297">
          <cell r="E11297" t="str">
            <v>MAAE_EVFT_CT</v>
          </cell>
          <cell r="F11297" t="str">
            <v>행안부인정제외행사축제비용</v>
          </cell>
        </row>
        <row r="11298">
          <cell r="E11298" t="str">
            <v>ANEX_BLAC_AMT</v>
          </cell>
          <cell r="F11298" t="str">
            <v>세출결산금액</v>
          </cell>
        </row>
        <row r="11299">
          <cell r="E11299" t="str">
            <v>SGG_CD</v>
          </cell>
          <cell r="F11299" t="str">
            <v>시군구코드</v>
          </cell>
        </row>
        <row r="11300">
          <cell r="E11300" t="str">
            <v>LOAD_DT</v>
          </cell>
          <cell r="F11300" t="str">
            <v>적재일시</v>
          </cell>
        </row>
        <row r="11301">
          <cell r="E11301" t="str">
            <v>LINK_SN</v>
          </cell>
          <cell r="F11301" t="str">
            <v>연계일련번호</v>
          </cell>
        </row>
        <row r="11302">
          <cell r="E11302" t="str">
            <v>LINK_DMND_DT</v>
          </cell>
          <cell r="F11302" t="str">
            <v>연계요청일시</v>
          </cell>
        </row>
        <row r="11303">
          <cell r="E11303" t="str">
            <v>DTY_SPRTN_CD</v>
          </cell>
          <cell r="F11303" t="str">
            <v>업무구분코드</v>
          </cell>
        </row>
        <row r="11304">
          <cell r="E11304" t="str">
            <v>DTY_PRCS_DT</v>
          </cell>
          <cell r="F11304" t="str">
            <v>업무처리일시</v>
          </cell>
        </row>
        <row r="11305">
          <cell r="E11305" t="str">
            <v>DTY_TRNSF_PRCS_ST_CD</v>
          </cell>
          <cell r="F11305" t="str">
            <v>업무이관처리상태코드</v>
          </cell>
        </row>
        <row r="11306">
          <cell r="E11306" t="str">
            <v>MPIG_ID</v>
          </cell>
          <cell r="F11306" t="str">
            <v>매핑아이디</v>
          </cell>
        </row>
        <row r="11307">
          <cell r="E11307" t="str">
            <v>LINK_FLFL_DT</v>
          </cell>
          <cell r="F11307" t="str">
            <v>연계수행일시</v>
          </cell>
        </row>
        <row r="11308">
          <cell r="E11308" t="str">
            <v>LINK_PRCS_VL</v>
          </cell>
          <cell r="F11308" t="str">
            <v>연계처리값</v>
          </cell>
        </row>
        <row r="11309">
          <cell r="E11309" t="str">
            <v>LINK_PRCS_ST_CD</v>
          </cell>
          <cell r="F11309" t="str">
            <v>연계처리상태코드</v>
          </cell>
        </row>
        <row r="11310">
          <cell r="E11310" t="str">
            <v>PRCS_CTPV_CONT</v>
          </cell>
          <cell r="F11310" t="str">
            <v>처리시도횟수</v>
          </cell>
        </row>
        <row r="11311">
          <cell r="E11311" t="str">
            <v>TRBL_MSG_CN</v>
          </cell>
          <cell r="F11311" t="str">
            <v>장애메시지내용</v>
          </cell>
        </row>
        <row r="11312">
          <cell r="E11312" t="str">
            <v>FYR</v>
          </cell>
          <cell r="F11312" t="str">
            <v>회계연도</v>
          </cell>
        </row>
        <row r="11313">
          <cell r="E11313" t="str">
            <v>RGN_NM</v>
          </cell>
          <cell r="F11313" t="str">
            <v>지역명</v>
          </cell>
        </row>
        <row r="11314">
          <cell r="E11314" t="str">
            <v>ATNM_ORGN_CD</v>
          </cell>
          <cell r="F11314" t="str">
            <v>자치단체코드</v>
          </cell>
        </row>
        <row r="11315">
          <cell r="E11315" t="str">
            <v>ATNM_ORGN_NM</v>
          </cell>
          <cell r="F11315" t="str">
            <v>자치단체명</v>
          </cell>
        </row>
        <row r="11316">
          <cell r="E11316" t="str">
            <v>BGT_SCL_AMT</v>
          </cell>
          <cell r="F11316" t="str">
            <v>예산규모금액</v>
          </cell>
        </row>
        <row r="11317">
          <cell r="E11317" t="str">
            <v>BFRFM_INCM_AMT</v>
          </cell>
          <cell r="F11317" t="str">
            <v>개편전수입금액</v>
          </cell>
        </row>
        <row r="11318">
          <cell r="E11318" t="str">
            <v>BFRFM_PFIN_RT</v>
          </cell>
          <cell r="F11318" t="str">
            <v>개편전재정자립도비율</v>
          </cell>
        </row>
        <row r="11319">
          <cell r="E11319" t="str">
            <v>AFRFM_INCM_AMT</v>
          </cell>
          <cell r="F11319" t="str">
            <v>개편후수입금액</v>
          </cell>
        </row>
        <row r="11320">
          <cell r="E11320" t="str">
            <v>AFRFM_PFIN_RT</v>
          </cell>
          <cell r="F11320" t="str">
            <v>개편후재정자립도비율</v>
          </cell>
        </row>
        <row r="11321">
          <cell r="E11321" t="str">
            <v>SGG_CD</v>
          </cell>
          <cell r="F11321" t="str">
            <v>시군구코드</v>
          </cell>
        </row>
        <row r="11322">
          <cell r="E11322" t="str">
            <v>LOAD_DT</v>
          </cell>
          <cell r="F11322" t="str">
            <v>적재일시</v>
          </cell>
        </row>
        <row r="11323">
          <cell r="E11323" t="str">
            <v>LINK_SN</v>
          </cell>
          <cell r="F11323" t="str">
            <v>연계일련번호</v>
          </cell>
        </row>
        <row r="11324">
          <cell r="E11324" t="str">
            <v>LINK_DMND_DT</v>
          </cell>
          <cell r="F11324" t="str">
            <v>연계요청일시</v>
          </cell>
        </row>
        <row r="11325">
          <cell r="E11325" t="str">
            <v>DTY_SPRTN_CD</v>
          </cell>
          <cell r="F11325" t="str">
            <v>업무구분코드</v>
          </cell>
        </row>
        <row r="11326">
          <cell r="E11326" t="str">
            <v>DTY_PRCS_DT</v>
          </cell>
          <cell r="F11326" t="str">
            <v>업무처리일시</v>
          </cell>
        </row>
        <row r="11327">
          <cell r="E11327" t="str">
            <v>DTY_TRNSF_PRCS_ST_CD</v>
          </cell>
          <cell r="F11327" t="str">
            <v>업무이관처리상태코드</v>
          </cell>
        </row>
        <row r="11328">
          <cell r="E11328" t="str">
            <v>MPIG_ID</v>
          </cell>
          <cell r="F11328" t="str">
            <v>매핑아이디</v>
          </cell>
        </row>
        <row r="11329">
          <cell r="E11329" t="str">
            <v>LINK_FLFL_DT</v>
          </cell>
          <cell r="F11329" t="str">
            <v>연계수행일시</v>
          </cell>
        </row>
        <row r="11330">
          <cell r="E11330" t="str">
            <v>LINK_PRCS_VL</v>
          </cell>
          <cell r="F11330" t="str">
            <v>연계처리값</v>
          </cell>
        </row>
        <row r="11331">
          <cell r="E11331" t="str">
            <v>LINK_PRCS_ST_CD</v>
          </cell>
          <cell r="F11331" t="str">
            <v>연계처리상태코드</v>
          </cell>
        </row>
        <row r="11332">
          <cell r="E11332" t="str">
            <v>PRCS_CTPV_CONT</v>
          </cell>
          <cell r="F11332" t="str">
            <v>처리시도횟수</v>
          </cell>
        </row>
        <row r="11333">
          <cell r="E11333" t="str">
            <v>TRBL_MSG_CN</v>
          </cell>
          <cell r="F11333" t="str">
            <v>장애메시지내용</v>
          </cell>
        </row>
        <row r="11334">
          <cell r="E11334" t="str">
            <v>CRTR_YR</v>
          </cell>
          <cell r="F11334" t="str">
            <v>기준연도</v>
          </cell>
        </row>
        <row r="11335">
          <cell r="E11335" t="str">
            <v>FCLT_NM</v>
          </cell>
          <cell r="F11335" t="str">
            <v>시설명</v>
          </cell>
        </row>
        <row r="11336">
          <cell r="E11336" t="str">
            <v>LSTM_FCLT_LRCL_NM</v>
          </cell>
          <cell r="F11336" t="str">
            <v>여가시설대분류명</v>
          </cell>
        </row>
        <row r="11337">
          <cell r="E11337" t="str">
            <v>LSTM_FCLT_MDCL_NM</v>
          </cell>
          <cell r="F11337" t="str">
            <v>여가시설중분류명</v>
          </cell>
        </row>
        <row r="11338">
          <cell r="E11338" t="str">
            <v>LSTM_FCLT_SMCL_NM</v>
          </cell>
          <cell r="F11338" t="str">
            <v>여가시설소분류명</v>
          </cell>
        </row>
        <row r="11339">
          <cell r="E11339" t="str">
            <v>CTPV_NM</v>
          </cell>
          <cell r="F11339" t="str">
            <v>시도명</v>
          </cell>
        </row>
        <row r="11340">
          <cell r="E11340" t="str">
            <v>SGG_NM</v>
          </cell>
          <cell r="F11340" t="str">
            <v>시군구명</v>
          </cell>
        </row>
        <row r="11341">
          <cell r="E11341" t="str">
            <v>STTY_EMD_NM</v>
          </cell>
          <cell r="F11341" t="str">
            <v>법정읍면동명</v>
          </cell>
        </row>
        <row r="11342">
          <cell r="E11342" t="str">
            <v>STLI_NM</v>
          </cell>
          <cell r="F11342" t="str">
            <v>법정리명</v>
          </cell>
        </row>
        <row r="11343">
          <cell r="E11343" t="str">
            <v>LOTNO_NM</v>
          </cell>
          <cell r="F11343" t="str">
            <v>지번명</v>
          </cell>
        </row>
        <row r="11344">
          <cell r="E11344" t="str">
            <v>ROAD_NM</v>
          </cell>
          <cell r="F11344" t="str">
            <v>도로명</v>
          </cell>
        </row>
        <row r="11345">
          <cell r="E11345" t="str">
            <v>BNO</v>
          </cell>
          <cell r="F11345" t="str">
            <v>건물번호</v>
          </cell>
        </row>
        <row r="11346">
          <cell r="E11346" t="str">
            <v>LOT</v>
          </cell>
          <cell r="F11346" t="str">
            <v>경도</v>
          </cell>
        </row>
        <row r="11347">
          <cell r="E11347" t="str">
            <v>LAT</v>
          </cell>
          <cell r="F11347" t="str">
            <v>위도</v>
          </cell>
        </row>
        <row r="11348">
          <cell r="E11348" t="str">
            <v>LINK_ZIP</v>
          </cell>
          <cell r="F11348" t="str">
            <v>연계우편번호</v>
          </cell>
        </row>
        <row r="11349">
          <cell r="E11349" t="str">
            <v>ROAD_NM_ADDR</v>
          </cell>
          <cell r="F11349" t="str">
            <v>도로명주소</v>
          </cell>
        </row>
        <row r="11350">
          <cell r="E11350" t="str">
            <v>LOTNO_ADDR</v>
          </cell>
          <cell r="F11350" t="str">
            <v>지번주소</v>
          </cell>
        </row>
        <row r="11351">
          <cell r="E11351" t="str">
            <v>TELNO</v>
          </cell>
          <cell r="F11351" t="str">
            <v>전화번호</v>
          </cell>
        </row>
        <row r="11352">
          <cell r="E11352" t="str">
            <v>HMPG_ADDR</v>
          </cell>
          <cell r="F11352" t="str">
            <v>홈페이지주소</v>
          </cell>
        </row>
        <row r="11353">
          <cell r="E11353" t="str">
            <v>BIZ_MNBD_NM</v>
          </cell>
          <cell r="F11353" t="str">
            <v>사업주체명</v>
          </cell>
        </row>
        <row r="11354">
          <cell r="E11354" t="str">
            <v>WKD_OPER_YN_NM</v>
          </cell>
          <cell r="F11354" t="str">
            <v>평일운영여부명</v>
          </cell>
        </row>
        <row r="11355">
          <cell r="E11355" t="str">
            <v>WKND_OPER_YN_NM</v>
          </cell>
          <cell r="F11355" t="str">
            <v>주말운영여부명</v>
          </cell>
        </row>
        <row r="11356">
          <cell r="E11356" t="str">
            <v>SPNG_OPER_YN_NM</v>
          </cell>
          <cell r="F11356" t="str">
            <v>봄운영여부명</v>
          </cell>
        </row>
        <row r="11357">
          <cell r="E11357" t="str">
            <v>SUER_OPER_YN_NM</v>
          </cell>
          <cell r="F11357" t="str">
            <v>여름운영여부명</v>
          </cell>
        </row>
        <row r="11358">
          <cell r="E11358" t="str">
            <v>AUMN_OPER_YN_NM</v>
          </cell>
          <cell r="F11358" t="str">
            <v>가을운영여부명</v>
          </cell>
        </row>
        <row r="11359">
          <cell r="E11359" t="str">
            <v>WNTR_OPER_YN_NM</v>
          </cell>
          <cell r="F11359" t="str">
            <v>겨울운영여부명</v>
          </cell>
        </row>
        <row r="11360">
          <cell r="E11360" t="str">
            <v>SBFC_ELCTUS_YN_NM</v>
          </cell>
          <cell r="F11360" t="str">
            <v>부대시설전기사용여부명</v>
          </cell>
        </row>
        <row r="11361">
          <cell r="E11361" t="str">
            <v>SBFC_HWA_YN_NM</v>
          </cell>
          <cell r="F11361" t="str">
            <v>부대시설온수여부명</v>
          </cell>
        </row>
        <row r="11362">
          <cell r="E11362" t="str">
            <v>SBFC_WRIN_YN_NM</v>
          </cell>
          <cell r="F11362" t="str">
            <v>부대시설무선인터넷여부명</v>
          </cell>
        </row>
        <row r="11363">
          <cell r="E11363" t="str">
            <v>SBFC_FRWD_NTSL_YN_NM</v>
          </cell>
          <cell r="F11363" t="str">
            <v>부대시설장작판매여부명</v>
          </cell>
        </row>
        <row r="11364">
          <cell r="E11364" t="str">
            <v>SBFC_TRL_YN_NM</v>
          </cell>
          <cell r="F11364" t="str">
            <v>부대시설산책로여부명</v>
          </cell>
        </row>
        <row r="11365">
          <cell r="E11365" t="str">
            <v>SBFC_WTPK_YN_NM</v>
          </cell>
          <cell r="F11365" t="str">
            <v>부대시설물놀이장여부명</v>
          </cell>
        </row>
        <row r="11366">
          <cell r="E11366" t="str">
            <v>SBFC_PLGRD_YN_NM</v>
          </cell>
          <cell r="F11366" t="str">
            <v>부대시설놀이터여부명</v>
          </cell>
        </row>
        <row r="11367">
          <cell r="E11367" t="str">
            <v>SBFC_MAT_YN_NM</v>
          </cell>
          <cell r="F11367" t="str">
            <v>부대시설마트여부명</v>
          </cell>
        </row>
        <row r="11368">
          <cell r="E11368" t="str">
            <v>SBFC_TOET_CNT</v>
          </cell>
          <cell r="F11368" t="str">
            <v>부대시설화장실수</v>
          </cell>
        </row>
        <row r="11369">
          <cell r="E11369" t="str">
            <v>SBFC_SWRM_CNT</v>
          </cell>
          <cell r="F11369" t="str">
            <v>부대시설샤워실수</v>
          </cell>
        </row>
        <row r="11370">
          <cell r="E11370" t="str">
            <v>SBFC_SNK_CNT</v>
          </cell>
          <cell r="F11370" t="str">
            <v>부대시설싱크대수</v>
          </cell>
        </row>
        <row r="11371">
          <cell r="E11371" t="str">
            <v>SBFC_EXTG_CNT</v>
          </cell>
          <cell r="F11371" t="str">
            <v>부대시설소화기수</v>
          </cell>
        </row>
        <row r="11372">
          <cell r="E11372" t="str">
            <v>SRFT_FSG_YN_NM</v>
          </cell>
          <cell r="F11372" t="str">
            <v>주변시설낚시여부명</v>
          </cell>
        </row>
        <row r="11373">
          <cell r="E11373" t="str">
            <v>SRFT_TRL_YN_NM</v>
          </cell>
          <cell r="F11373" t="str">
            <v>주변시설산책로여부명</v>
          </cell>
        </row>
        <row r="11374">
          <cell r="E11374" t="str">
            <v>SRFT_SEABATH_YN_NM</v>
          </cell>
          <cell r="F11374" t="str">
            <v>주변시설해수욕여부명</v>
          </cell>
        </row>
        <row r="11375">
          <cell r="E11375" t="str">
            <v>SRFT_WTLSR_YN_NM</v>
          </cell>
          <cell r="F11375" t="str">
            <v>주변시설수상레저여부명</v>
          </cell>
        </row>
        <row r="11376">
          <cell r="E11376" t="str">
            <v>SRFT_VALY_YN_NM</v>
          </cell>
          <cell r="F11376" t="str">
            <v>주변시설계곡여부명</v>
          </cell>
        </row>
        <row r="11377">
          <cell r="E11377" t="str">
            <v>SRFT_RVE_YN_NM</v>
          </cell>
          <cell r="F11377" t="str">
            <v>주변시설강여부명</v>
          </cell>
        </row>
        <row r="11378">
          <cell r="E11378" t="str">
            <v>SRFT_SWMPL_YN_NM</v>
          </cell>
          <cell r="F11378" t="str">
            <v>주변시설수영장여부명</v>
          </cell>
        </row>
        <row r="11379">
          <cell r="E11379" t="str">
            <v>SRFT_TNGR_EXPN_FCLT_YN_NM</v>
          </cell>
          <cell r="F11379" t="str">
            <v>주변시설청소년체험시설여부명</v>
          </cell>
        </row>
        <row r="11380">
          <cell r="E11380" t="str">
            <v>SRFT_FMFSVL_EXPN_FCLT_YN_NM</v>
          </cell>
          <cell r="F11380" t="str">
            <v>주변시설농어촌체험시설여부명</v>
          </cell>
        </row>
        <row r="11381">
          <cell r="E11381" t="str">
            <v>SRFT_CHLD_PLAY_FCLT_YN_NM</v>
          </cell>
          <cell r="F11381" t="str">
            <v>주변시설어린이놀이시설여부명</v>
          </cell>
        </row>
        <row r="11382">
          <cell r="E11382" t="str">
            <v>GLMP_BED_YN_NM</v>
          </cell>
          <cell r="F11382" t="str">
            <v>글램핑침대여부명</v>
          </cell>
        </row>
        <row r="11383">
          <cell r="E11383" t="str">
            <v>GLMP_TV_YN_NM</v>
          </cell>
          <cell r="F11383" t="str">
            <v>글램핑텔레비전여부명</v>
          </cell>
        </row>
        <row r="11384">
          <cell r="E11384" t="str">
            <v>GLMP_RFRIGRT_YN_NM</v>
          </cell>
          <cell r="F11384" t="str">
            <v>글램핑냉장고여부명</v>
          </cell>
        </row>
        <row r="11385">
          <cell r="E11385" t="str">
            <v>GLMP_INT_YN_NM</v>
          </cell>
          <cell r="F11385" t="str">
            <v>글램핑인터넷여부명</v>
          </cell>
        </row>
        <row r="11386">
          <cell r="E11386" t="str">
            <v>GLMP_INR_TOET_YN_NM</v>
          </cell>
          <cell r="F11386" t="str">
            <v>글램핑내부화장실여부명</v>
          </cell>
        </row>
        <row r="11387">
          <cell r="E11387" t="str">
            <v>GLMP_ARTN_YN_NM</v>
          </cell>
          <cell r="F11387" t="str">
            <v>글램핑에어컨여부명</v>
          </cell>
        </row>
        <row r="11388">
          <cell r="E11388" t="str">
            <v>GLMP_HTR_YN_NM</v>
          </cell>
          <cell r="F11388" t="str">
            <v>글램핑난방기여부명</v>
          </cell>
        </row>
        <row r="11389">
          <cell r="E11389" t="str">
            <v>GLMP_COKWR_YN_NM</v>
          </cell>
          <cell r="F11389" t="str">
            <v>글램핑취사도구여부명</v>
          </cell>
        </row>
        <row r="11390">
          <cell r="E11390" t="str">
            <v>FCLT_CHRST_CN</v>
          </cell>
          <cell r="F11390" t="str">
            <v>시설특징내용</v>
          </cell>
        </row>
        <row r="11391">
          <cell r="E11391" t="str">
            <v>FCLT_INTD_CN</v>
          </cell>
          <cell r="F11391" t="str">
            <v>시설소개내용</v>
          </cell>
        </row>
        <row r="11392">
          <cell r="E11392" t="str">
            <v>WRT_YMD</v>
          </cell>
          <cell r="F11392" t="str">
            <v>작성일자</v>
          </cell>
        </row>
        <row r="11393">
          <cell r="E11393" t="str">
            <v>SGG_CD</v>
          </cell>
          <cell r="F11393" t="str">
            <v>시군구코드</v>
          </cell>
        </row>
        <row r="11394">
          <cell r="E11394" t="str">
            <v>LOAD_DT</v>
          </cell>
          <cell r="F11394" t="str">
            <v>적재일시</v>
          </cell>
        </row>
        <row r="11395">
          <cell r="E11395" t="str">
            <v>LINK_SN</v>
          </cell>
          <cell r="F11395" t="str">
            <v>연계일련번호</v>
          </cell>
        </row>
        <row r="11396">
          <cell r="E11396" t="str">
            <v>LINK_DMND_DT</v>
          </cell>
          <cell r="F11396" t="str">
            <v>연계요청일시</v>
          </cell>
        </row>
        <row r="11397">
          <cell r="E11397" t="str">
            <v>DTY_SPRTN_CD</v>
          </cell>
          <cell r="F11397" t="str">
            <v>업무구분코드</v>
          </cell>
        </row>
        <row r="11398">
          <cell r="E11398" t="str">
            <v>DTY_PRCS_DT</v>
          </cell>
          <cell r="F11398" t="str">
            <v>업무처리일시</v>
          </cell>
        </row>
        <row r="11399">
          <cell r="E11399" t="str">
            <v>DTY_TRNSF_PRCS_ST_CD</v>
          </cell>
          <cell r="F11399" t="str">
            <v>업무이관처리상태코드</v>
          </cell>
        </row>
        <row r="11400">
          <cell r="E11400" t="str">
            <v>MPIG_ID</v>
          </cell>
          <cell r="F11400" t="str">
            <v>매핑아이디</v>
          </cell>
        </row>
        <row r="11401">
          <cell r="E11401" t="str">
            <v>LINK_FLFL_DT</v>
          </cell>
          <cell r="F11401" t="str">
            <v>연계수행일시</v>
          </cell>
        </row>
        <row r="11402">
          <cell r="E11402" t="str">
            <v>LINK_PRCS_VL</v>
          </cell>
          <cell r="F11402" t="str">
            <v>연계처리값</v>
          </cell>
        </row>
        <row r="11403">
          <cell r="E11403" t="str">
            <v>LINK_PRCS_ST_CD</v>
          </cell>
          <cell r="F11403" t="str">
            <v>연계처리상태코드</v>
          </cell>
        </row>
        <row r="11404">
          <cell r="E11404" t="str">
            <v>PRCS_CTPV_CONT</v>
          </cell>
          <cell r="F11404" t="str">
            <v>처리시도횟수</v>
          </cell>
        </row>
        <row r="11405">
          <cell r="E11405" t="str">
            <v>TRBL_MSG_CN</v>
          </cell>
          <cell r="F11405" t="str">
            <v>장애메시지내용</v>
          </cell>
        </row>
        <row r="11406">
          <cell r="E11406" t="str">
            <v>CRTR_YR</v>
          </cell>
          <cell r="F11406" t="str">
            <v>기준연도</v>
          </cell>
        </row>
        <row r="11407">
          <cell r="E11407" t="str">
            <v>FCLT_NM</v>
          </cell>
          <cell r="F11407" t="str">
            <v>시설명</v>
          </cell>
        </row>
        <row r="11408">
          <cell r="E11408" t="str">
            <v>LSTM_FCLT_LRCL_NM</v>
          </cell>
          <cell r="F11408" t="str">
            <v>여가시설대분류명</v>
          </cell>
        </row>
        <row r="11409">
          <cell r="E11409" t="str">
            <v>LSTM_FCLT_MDCL_NM</v>
          </cell>
          <cell r="F11409" t="str">
            <v>여가시설중분류명</v>
          </cell>
        </row>
        <row r="11410">
          <cell r="E11410" t="str">
            <v>LSTM_FCLT_SMCL_NM</v>
          </cell>
          <cell r="F11410" t="str">
            <v>여가시설소분류명</v>
          </cell>
        </row>
        <row r="11411">
          <cell r="E11411" t="str">
            <v>CTPV_NM</v>
          </cell>
          <cell r="F11411" t="str">
            <v>시도명</v>
          </cell>
        </row>
        <row r="11412">
          <cell r="E11412" t="str">
            <v>SGG_NM</v>
          </cell>
          <cell r="F11412" t="str">
            <v>시군구명</v>
          </cell>
        </row>
        <row r="11413">
          <cell r="E11413" t="str">
            <v>STTY_EMD_NM</v>
          </cell>
          <cell r="F11413" t="str">
            <v>법정읍면동명</v>
          </cell>
        </row>
        <row r="11414">
          <cell r="E11414" t="str">
            <v>STLI_NM</v>
          </cell>
          <cell r="F11414" t="str">
            <v>법정리명</v>
          </cell>
        </row>
        <row r="11415">
          <cell r="E11415" t="str">
            <v>LOTNO_NM</v>
          </cell>
          <cell r="F11415" t="str">
            <v>지번명</v>
          </cell>
        </row>
        <row r="11416">
          <cell r="E11416" t="str">
            <v>ROAD_NM</v>
          </cell>
          <cell r="F11416" t="str">
            <v>도로명</v>
          </cell>
        </row>
        <row r="11417">
          <cell r="E11417" t="str">
            <v>BNO</v>
          </cell>
          <cell r="F11417" t="str">
            <v>건물번호</v>
          </cell>
        </row>
        <row r="11418">
          <cell r="E11418" t="str">
            <v>LOT</v>
          </cell>
          <cell r="F11418" t="str">
            <v>경도</v>
          </cell>
        </row>
        <row r="11419">
          <cell r="E11419" t="str">
            <v>LAT</v>
          </cell>
          <cell r="F11419" t="str">
            <v>위도</v>
          </cell>
        </row>
        <row r="11420">
          <cell r="E11420" t="str">
            <v>LINK_ZIP</v>
          </cell>
          <cell r="F11420" t="str">
            <v>연계우편번호</v>
          </cell>
        </row>
        <row r="11421">
          <cell r="E11421" t="str">
            <v>ROAD_NM_ADDR</v>
          </cell>
          <cell r="F11421" t="str">
            <v>도로명주소</v>
          </cell>
        </row>
        <row r="11422">
          <cell r="E11422" t="str">
            <v>LOTNO_ADDR</v>
          </cell>
          <cell r="F11422" t="str">
            <v>지번주소</v>
          </cell>
        </row>
        <row r="11423">
          <cell r="E11423" t="str">
            <v>TELNO</v>
          </cell>
          <cell r="F11423" t="str">
            <v>전화번호</v>
          </cell>
        </row>
        <row r="11424">
          <cell r="E11424" t="str">
            <v>HMPG_ADDR</v>
          </cell>
          <cell r="F11424" t="str">
            <v>홈페이지주소</v>
          </cell>
        </row>
        <row r="11425">
          <cell r="E11425" t="str">
            <v>SBFC_WRIN_YN_NM</v>
          </cell>
          <cell r="F11425" t="str">
            <v>부대시설무선인터넷여부명</v>
          </cell>
        </row>
        <row r="11426">
          <cell r="E11426" t="str">
            <v>PET_CMGN_YN_NM</v>
          </cell>
          <cell r="F11426" t="str">
            <v>애완동물출입여부명</v>
          </cell>
        </row>
        <row r="11427">
          <cell r="E11427" t="str">
            <v>PPL_YN_NM</v>
          </cell>
          <cell r="F11427" t="str">
            <v>주차장여부명</v>
          </cell>
        </row>
        <row r="11428">
          <cell r="E11428" t="str">
            <v>DSPN_ENTR_YN_NM</v>
          </cell>
          <cell r="F11428" t="str">
            <v>장애인출입구여부명</v>
          </cell>
        </row>
        <row r="11429">
          <cell r="E11429" t="str">
            <v>WRT_YMD</v>
          </cell>
          <cell r="F11429" t="str">
            <v>작성일자</v>
          </cell>
        </row>
        <row r="11430">
          <cell r="E11430" t="str">
            <v>SGG_CD</v>
          </cell>
          <cell r="F11430" t="str">
            <v>시군구코드</v>
          </cell>
        </row>
        <row r="11431">
          <cell r="E11431" t="str">
            <v>LOAD_DT</v>
          </cell>
          <cell r="F11431" t="str">
            <v>적재일시</v>
          </cell>
        </row>
        <row r="11432">
          <cell r="E11432" t="str">
            <v>LINK_SN</v>
          </cell>
          <cell r="F11432" t="str">
            <v>연계일련번호</v>
          </cell>
        </row>
        <row r="11433">
          <cell r="E11433" t="str">
            <v>LINK_DMND_DT</v>
          </cell>
          <cell r="F11433" t="str">
            <v>연계요청일시</v>
          </cell>
        </row>
        <row r="11434">
          <cell r="E11434" t="str">
            <v>DTY_SPRTN_CD</v>
          </cell>
          <cell r="F11434" t="str">
            <v>업무구분코드</v>
          </cell>
        </row>
        <row r="11435">
          <cell r="E11435" t="str">
            <v>DTY_PRCS_DT</v>
          </cell>
          <cell r="F11435" t="str">
            <v>업무처리일시</v>
          </cell>
        </row>
        <row r="11436">
          <cell r="E11436" t="str">
            <v>DTY_TRNSF_PRCS_ST_CD</v>
          </cell>
          <cell r="F11436" t="str">
            <v>업무이관처리상태코드</v>
          </cell>
        </row>
        <row r="11437">
          <cell r="E11437" t="str">
            <v>MPIG_ID</v>
          </cell>
          <cell r="F11437" t="str">
            <v>매핑아이디</v>
          </cell>
        </row>
        <row r="11438">
          <cell r="E11438" t="str">
            <v>LINK_FLFL_DT</v>
          </cell>
          <cell r="F11438" t="str">
            <v>연계수행일시</v>
          </cell>
        </row>
        <row r="11439">
          <cell r="E11439" t="str">
            <v>LINK_PRCS_VL</v>
          </cell>
          <cell r="F11439" t="str">
            <v>연계처리값</v>
          </cell>
        </row>
        <row r="11440">
          <cell r="E11440" t="str">
            <v>LINK_PRCS_ST_CD</v>
          </cell>
          <cell r="F11440" t="str">
            <v>연계처리상태코드</v>
          </cell>
        </row>
        <row r="11441">
          <cell r="E11441" t="str">
            <v>PRCS_CTPV_CONT</v>
          </cell>
          <cell r="F11441" t="str">
            <v>처리시도횟수</v>
          </cell>
        </row>
        <row r="11442">
          <cell r="E11442" t="str">
            <v>TRBL_MSG_CN</v>
          </cell>
          <cell r="F11442" t="str">
            <v>장애메시지내용</v>
          </cell>
        </row>
        <row r="11443">
          <cell r="E11443" t="str">
            <v>INST_CD</v>
          </cell>
          <cell r="F11443" t="str">
            <v>기관코드</v>
          </cell>
        </row>
        <row r="11444">
          <cell r="E11444" t="str">
            <v>VWNG_YMD</v>
          </cell>
          <cell r="F11444" t="str">
            <v>관람일자</v>
          </cell>
        </row>
        <row r="11445">
          <cell r="E11445" t="str">
            <v>NTNLT_LRNK_CLSF_CD</v>
          </cell>
          <cell r="F11445" t="str">
            <v>국적하위분류코드</v>
          </cell>
        </row>
        <row r="11446">
          <cell r="E11446" t="str">
            <v>NTNLT_LRNK_CLSF_NM</v>
          </cell>
          <cell r="F11446" t="str">
            <v>국적하위분류명</v>
          </cell>
        </row>
        <row r="11447">
          <cell r="E11447" t="str">
            <v>VWNG_NOPE</v>
          </cell>
          <cell r="F11447" t="str">
            <v>관람인원수</v>
          </cell>
        </row>
        <row r="11448">
          <cell r="E11448" t="str">
            <v>TCK_VWNG_NOPE</v>
          </cell>
          <cell r="F11448" t="str">
            <v>매표관람인원수</v>
          </cell>
        </row>
        <row r="11449">
          <cell r="E11449" t="str">
            <v>LOAD_DT</v>
          </cell>
          <cell r="F11449" t="str">
            <v>적재일시</v>
          </cell>
        </row>
        <row r="11450">
          <cell r="E11450" t="str">
            <v>LINK_SN</v>
          </cell>
          <cell r="F11450" t="str">
            <v>연계일련번호</v>
          </cell>
        </row>
        <row r="11451">
          <cell r="E11451" t="str">
            <v>LINK_DMND_DT</v>
          </cell>
          <cell r="F11451" t="str">
            <v>연계요청일시</v>
          </cell>
        </row>
        <row r="11452">
          <cell r="E11452" t="str">
            <v>DTY_SPRTN_CD</v>
          </cell>
          <cell r="F11452" t="str">
            <v>업무구분코드</v>
          </cell>
        </row>
        <row r="11453">
          <cell r="E11453" t="str">
            <v>DTY_PRCS_DT</v>
          </cell>
          <cell r="F11453" t="str">
            <v>업무처리일시</v>
          </cell>
        </row>
        <row r="11454">
          <cell r="E11454" t="str">
            <v>DTY_TRNSF_PRCS_ST_CD</v>
          </cell>
          <cell r="F11454" t="str">
            <v>업무이관처리상태코드</v>
          </cell>
        </row>
        <row r="11455">
          <cell r="E11455" t="str">
            <v>MPIG_ID</v>
          </cell>
          <cell r="F11455" t="str">
            <v>매핑아이디</v>
          </cell>
        </row>
        <row r="11456">
          <cell r="E11456" t="str">
            <v>LINK_FLFL_DT</v>
          </cell>
          <cell r="F11456" t="str">
            <v>연계수행일시</v>
          </cell>
        </row>
        <row r="11457">
          <cell r="E11457" t="str">
            <v>LINK_PRCS_VL</v>
          </cell>
          <cell r="F11457" t="str">
            <v>연계처리값</v>
          </cell>
        </row>
        <row r="11458">
          <cell r="E11458" t="str">
            <v>LINK_PRCS_ST_CD</v>
          </cell>
          <cell r="F11458" t="str">
            <v>연계처리상태코드</v>
          </cell>
        </row>
        <row r="11459">
          <cell r="E11459" t="str">
            <v>PRCS_CTPV_CONT</v>
          </cell>
          <cell r="F11459" t="str">
            <v>처리시도횟수</v>
          </cell>
        </row>
        <row r="11460">
          <cell r="E11460" t="str">
            <v>TRBL_MSG_CN</v>
          </cell>
          <cell r="F11460" t="str">
            <v>장애메시지내용</v>
          </cell>
        </row>
        <row r="11461">
          <cell r="E11461" t="str">
            <v>INST_CD</v>
          </cell>
          <cell r="F11461" t="str">
            <v>기관코드</v>
          </cell>
        </row>
        <row r="11462">
          <cell r="E11462" t="str">
            <v>VWNG_YMD</v>
          </cell>
          <cell r="F11462" t="str">
            <v>관람일자</v>
          </cell>
        </row>
        <row r="11463">
          <cell r="E11463" t="str">
            <v>NTNLT_UP_CLSF_CD</v>
          </cell>
          <cell r="F11463" t="str">
            <v>국적상위분류코드</v>
          </cell>
        </row>
        <row r="11464">
          <cell r="E11464" t="str">
            <v>NTNLT_UP_CLSF_NM</v>
          </cell>
          <cell r="F11464" t="str">
            <v>국적상위분류명</v>
          </cell>
        </row>
        <row r="11465">
          <cell r="E11465" t="str">
            <v>VWNG_NOPE</v>
          </cell>
          <cell r="F11465" t="str">
            <v>관람인원수</v>
          </cell>
        </row>
        <row r="11466">
          <cell r="E11466" t="str">
            <v>LOAD_DT</v>
          </cell>
          <cell r="F11466" t="str">
            <v>적재일시</v>
          </cell>
        </row>
        <row r="11467">
          <cell r="E11467" t="str">
            <v>LINK_SN</v>
          </cell>
          <cell r="F11467" t="str">
            <v>연계일련번호</v>
          </cell>
        </row>
        <row r="11468">
          <cell r="E11468" t="str">
            <v>LINK_DMND_DT</v>
          </cell>
          <cell r="F11468" t="str">
            <v>연계요청일시</v>
          </cell>
        </row>
        <row r="11469">
          <cell r="E11469" t="str">
            <v>DTY_SPRTN_CD</v>
          </cell>
          <cell r="F11469" t="str">
            <v>업무구분코드</v>
          </cell>
        </row>
        <row r="11470">
          <cell r="E11470" t="str">
            <v>DTY_PRCS_DT</v>
          </cell>
          <cell r="F11470" t="str">
            <v>업무처리일시</v>
          </cell>
        </row>
        <row r="11471">
          <cell r="E11471" t="str">
            <v>DTY_TRNSF_PRCS_ST_CD</v>
          </cell>
          <cell r="F11471" t="str">
            <v>업무이관처리상태코드</v>
          </cell>
        </row>
        <row r="11472">
          <cell r="E11472" t="str">
            <v>MPIG_ID</v>
          </cell>
          <cell r="F11472" t="str">
            <v>매핑아이디</v>
          </cell>
        </row>
        <row r="11473">
          <cell r="E11473" t="str">
            <v>LINK_FLFL_DT</v>
          </cell>
          <cell r="F11473" t="str">
            <v>연계수행일시</v>
          </cell>
        </row>
        <row r="11474">
          <cell r="E11474" t="str">
            <v>LINK_PRCS_VL</v>
          </cell>
          <cell r="F11474" t="str">
            <v>연계처리값</v>
          </cell>
        </row>
        <row r="11475">
          <cell r="E11475" t="str">
            <v>LINK_PRCS_ST_CD</v>
          </cell>
          <cell r="F11475" t="str">
            <v>연계처리상태코드</v>
          </cell>
        </row>
        <row r="11476">
          <cell r="E11476" t="str">
            <v>PRCS_CTPV_CONT</v>
          </cell>
          <cell r="F11476" t="str">
            <v>처리시도횟수</v>
          </cell>
        </row>
        <row r="11477">
          <cell r="E11477" t="str">
            <v>TRBL_MSG_CN</v>
          </cell>
          <cell r="F11477" t="str">
            <v>장애메시지내용</v>
          </cell>
        </row>
        <row r="11478">
          <cell r="E11478" t="str">
            <v>CRTR_YM</v>
          </cell>
          <cell r="F11478" t="str">
            <v>기준연월</v>
          </cell>
        </row>
        <row r="11479">
          <cell r="E11479" t="str">
            <v>ONL_OFFL_SPRTN_NM</v>
          </cell>
          <cell r="F11479" t="str">
            <v>온라인오프라인구분명</v>
          </cell>
        </row>
        <row r="11480">
          <cell r="E11480" t="str">
            <v>FRCS_LRCL_CD</v>
          </cell>
          <cell r="F11480" t="str">
            <v>가맹점대분류코드</v>
          </cell>
        </row>
        <row r="11481">
          <cell r="E11481" t="str">
            <v>FRCS_LRCL_NM</v>
          </cell>
          <cell r="F11481" t="str">
            <v>가맹점대분류명</v>
          </cell>
        </row>
        <row r="11482">
          <cell r="E11482" t="str">
            <v>FRCS_MDCL_CD</v>
          </cell>
          <cell r="F11482" t="str">
            <v>가맹점중분류코드</v>
          </cell>
        </row>
        <row r="11483">
          <cell r="E11483" t="str">
            <v>FRCS_MDCL_NM</v>
          </cell>
          <cell r="F11483" t="str">
            <v>가맹점중분류명</v>
          </cell>
        </row>
        <row r="11484">
          <cell r="E11484" t="str">
            <v>FRCS_SMCL_NM</v>
          </cell>
          <cell r="F11484" t="str">
            <v>가맹점소분류명</v>
          </cell>
        </row>
        <row r="11485">
          <cell r="E11485" t="str">
            <v>FRCS_NM</v>
          </cell>
          <cell r="F11485" t="str">
            <v>가맹점명</v>
          </cell>
        </row>
        <row r="11486">
          <cell r="E11486" t="str">
            <v>DADDR</v>
          </cell>
          <cell r="F11486" t="str">
            <v>상세주소</v>
          </cell>
        </row>
        <row r="11487">
          <cell r="E11487" t="str">
            <v>CTPV_NM</v>
          </cell>
          <cell r="F11487" t="str">
            <v>시도명</v>
          </cell>
        </row>
        <row r="11488">
          <cell r="E11488" t="str">
            <v>SGG_NM</v>
          </cell>
          <cell r="F11488" t="str">
            <v>시군구명</v>
          </cell>
        </row>
        <row r="11489">
          <cell r="E11489" t="str">
            <v>DONG_CD</v>
          </cell>
          <cell r="F11489" t="str">
            <v>행정동코드</v>
          </cell>
        </row>
        <row r="11490">
          <cell r="E11490" t="str">
            <v>DONG_NM</v>
          </cell>
          <cell r="F11490" t="str">
            <v>행정동명</v>
          </cell>
        </row>
        <row r="11491">
          <cell r="E11491" t="str">
            <v>LOT</v>
          </cell>
          <cell r="F11491" t="str">
            <v>경도</v>
          </cell>
        </row>
        <row r="11492">
          <cell r="E11492" t="str">
            <v>LAT</v>
          </cell>
          <cell r="F11492" t="str">
            <v>위도</v>
          </cell>
        </row>
        <row r="11493">
          <cell r="E11493" t="str">
            <v>SGG_CD</v>
          </cell>
          <cell r="F11493" t="str">
            <v>시군구코드</v>
          </cell>
        </row>
        <row r="11494">
          <cell r="E11494" t="str">
            <v>LOAD_DT</v>
          </cell>
          <cell r="F11494" t="str">
            <v>적재일시</v>
          </cell>
        </row>
        <row r="11495">
          <cell r="E11495" t="str">
            <v>LINK_SN</v>
          </cell>
          <cell r="F11495" t="str">
            <v>연계일련번호</v>
          </cell>
        </row>
        <row r="11496">
          <cell r="E11496" t="str">
            <v>LINK_DMND_DT</v>
          </cell>
          <cell r="F11496" t="str">
            <v>연계요청일시</v>
          </cell>
        </row>
        <row r="11497">
          <cell r="E11497" t="str">
            <v>DTY_SPRTN_CD</v>
          </cell>
          <cell r="F11497" t="str">
            <v>업무구분코드</v>
          </cell>
        </row>
        <row r="11498">
          <cell r="E11498" t="str">
            <v>DTY_PRCS_DT</v>
          </cell>
          <cell r="F11498" t="str">
            <v>업무처리일시</v>
          </cell>
        </row>
        <row r="11499">
          <cell r="E11499" t="str">
            <v>DTY_TRNSF_PRCS_ST_CD</v>
          </cell>
          <cell r="F11499" t="str">
            <v>업무이관처리상태코드</v>
          </cell>
        </row>
        <row r="11500">
          <cell r="E11500" t="str">
            <v>MPIG_ID</v>
          </cell>
          <cell r="F11500" t="str">
            <v>매핑아이디</v>
          </cell>
        </row>
        <row r="11501">
          <cell r="E11501" t="str">
            <v>LINK_FLFL_DT</v>
          </cell>
          <cell r="F11501" t="str">
            <v>연계수행일시</v>
          </cell>
        </row>
        <row r="11502">
          <cell r="E11502" t="str">
            <v>LINK_PRCS_VL</v>
          </cell>
          <cell r="F11502" t="str">
            <v>연계처리값</v>
          </cell>
        </row>
        <row r="11503">
          <cell r="E11503" t="str">
            <v>LINK_PRCS_ST_CD</v>
          </cell>
          <cell r="F11503" t="str">
            <v>연계처리상태코드</v>
          </cell>
        </row>
        <row r="11504">
          <cell r="E11504" t="str">
            <v>PRCS_CTPV_CONT</v>
          </cell>
          <cell r="F11504" t="str">
            <v>처리시도횟수</v>
          </cell>
        </row>
        <row r="11505">
          <cell r="E11505" t="str">
            <v>TRBL_MSG_CN</v>
          </cell>
          <cell r="F11505" t="str">
            <v>장애메시지내용</v>
          </cell>
        </row>
        <row r="11506">
          <cell r="E11506" t="str">
            <v>CRTR_YM</v>
          </cell>
          <cell r="F11506" t="str">
            <v>기준연월</v>
          </cell>
        </row>
        <row r="11507">
          <cell r="E11507" t="str">
            <v>CTPV_NM</v>
          </cell>
          <cell r="F11507" t="str">
            <v>시도명</v>
          </cell>
        </row>
        <row r="11508">
          <cell r="E11508" t="str">
            <v>SGG_NM</v>
          </cell>
          <cell r="F11508" t="str">
            <v>시군구명</v>
          </cell>
        </row>
        <row r="11509">
          <cell r="E11509" t="str">
            <v>DONG_CD</v>
          </cell>
          <cell r="F11509" t="str">
            <v>행정동코드</v>
          </cell>
        </row>
        <row r="11510">
          <cell r="E11510" t="str">
            <v>DONG_NM</v>
          </cell>
          <cell r="F11510" t="str">
            <v>행정동명</v>
          </cell>
        </row>
        <row r="11511">
          <cell r="E11511" t="str">
            <v>SXDS_NM</v>
          </cell>
          <cell r="F11511" t="str">
            <v>성별명</v>
          </cell>
        </row>
        <row r="11512">
          <cell r="E11512" t="str">
            <v>AGGRP_SCTN_CD</v>
          </cell>
          <cell r="F11512" t="str">
            <v>연령대구간코드</v>
          </cell>
        </row>
        <row r="11513">
          <cell r="E11513" t="str">
            <v>JOIN_NOPE</v>
          </cell>
          <cell r="F11513" t="str">
            <v>가입인원수</v>
          </cell>
        </row>
        <row r="11514">
          <cell r="E11514" t="str">
            <v>SGG_CD</v>
          </cell>
          <cell r="F11514" t="str">
            <v>시군구코드</v>
          </cell>
        </row>
        <row r="11515">
          <cell r="E11515" t="str">
            <v>LOAD_DT</v>
          </cell>
          <cell r="F11515" t="str">
            <v>적재일시</v>
          </cell>
        </row>
        <row r="11516">
          <cell r="E11516" t="str">
            <v>LINK_SN</v>
          </cell>
          <cell r="F11516" t="str">
            <v>연계일련번호</v>
          </cell>
        </row>
        <row r="11517">
          <cell r="E11517" t="str">
            <v>LINK_DMND_DT</v>
          </cell>
          <cell r="F11517" t="str">
            <v>연계요청일시</v>
          </cell>
        </row>
        <row r="11518">
          <cell r="E11518" t="str">
            <v>DTY_SPRTN_CD</v>
          </cell>
          <cell r="F11518" t="str">
            <v>업무구분코드</v>
          </cell>
        </row>
        <row r="11519">
          <cell r="E11519" t="str">
            <v>DTY_PRCS_DT</v>
          </cell>
          <cell r="F11519" t="str">
            <v>업무처리일시</v>
          </cell>
        </row>
        <row r="11520">
          <cell r="E11520" t="str">
            <v>DTY_TRNSF_PRCS_ST_CD</v>
          </cell>
          <cell r="F11520" t="str">
            <v>업무이관처리상태코드</v>
          </cell>
        </row>
        <row r="11521">
          <cell r="E11521" t="str">
            <v>MPIG_ID</v>
          </cell>
          <cell r="F11521" t="str">
            <v>매핑아이디</v>
          </cell>
        </row>
        <row r="11522">
          <cell r="E11522" t="str">
            <v>LINK_FLFL_DT</v>
          </cell>
          <cell r="F11522" t="str">
            <v>연계수행일시</v>
          </cell>
        </row>
        <row r="11523">
          <cell r="E11523" t="str">
            <v>LINK_PRCS_VL</v>
          </cell>
          <cell r="F11523" t="str">
            <v>연계처리값</v>
          </cell>
        </row>
        <row r="11524">
          <cell r="E11524" t="str">
            <v>LINK_PRCS_ST_CD</v>
          </cell>
          <cell r="F11524" t="str">
            <v>연계처리상태코드</v>
          </cell>
        </row>
        <row r="11525">
          <cell r="E11525" t="str">
            <v>PRCS_CTPV_CONT</v>
          </cell>
          <cell r="F11525" t="str">
            <v>처리시도횟수</v>
          </cell>
        </row>
        <row r="11526">
          <cell r="E11526" t="str">
            <v>TRBL_MSG_CN</v>
          </cell>
          <cell r="F11526" t="str">
            <v>장애메시지내용</v>
          </cell>
        </row>
        <row r="11527">
          <cell r="E11527" t="str">
            <v>CRTR_YM</v>
          </cell>
          <cell r="F11527" t="str">
            <v>기준연월</v>
          </cell>
        </row>
        <row r="11528">
          <cell r="E11528" t="str">
            <v>CTPV_NM</v>
          </cell>
          <cell r="F11528" t="str">
            <v>시도명</v>
          </cell>
        </row>
        <row r="11529">
          <cell r="E11529" t="str">
            <v>SGG_NM</v>
          </cell>
          <cell r="F11529" t="str">
            <v>시군구명</v>
          </cell>
        </row>
        <row r="11530">
          <cell r="E11530" t="str">
            <v>ASGN_AMT</v>
          </cell>
          <cell r="F11530" t="str">
            <v>배정금액</v>
          </cell>
        </row>
        <row r="11531">
          <cell r="E11531" t="str">
            <v>IMPL_AMT</v>
          </cell>
          <cell r="F11531" t="str">
            <v>집행금액</v>
          </cell>
        </row>
        <row r="11532">
          <cell r="E11532" t="str">
            <v>SGG_CD</v>
          </cell>
          <cell r="F11532" t="str">
            <v>시군구코드</v>
          </cell>
        </row>
        <row r="11533">
          <cell r="E11533" t="str">
            <v>LOAD_DT</v>
          </cell>
          <cell r="F11533" t="str">
            <v>적재일시</v>
          </cell>
        </row>
        <row r="11534">
          <cell r="E11534" t="str">
            <v>LINK_SN</v>
          </cell>
          <cell r="F11534" t="str">
            <v>연계일련번호</v>
          </cell>
        </row>
        <row r="11535">
          <cell r="E11535" t="str">
            <v>LINK_DMND_DT</v>
          </cell>
          <cell r="F11535" t="str">
            <v>연계요청일시</v>
          </cell>
        </row>
        <row r="11536">
          <cell r="E11536" t="str">
            <v>DTY_SPRTN_CD</v>
          </cell>
          <cell r="F11536" t="str">
            <v>업무구분코드</v>
          </cell>
        </row>
        <row r="11537">
          <cell r="E11537" t="str">
            <v>DTY_PRCS_DT</v>
          </cell>
          <cell r="F11537" t="str">
            <v>업무처리일시</v>
          </cell>
        </row>
        <row r="11538">
          <cell r="E11538" t="str">
            <v>DTY_TRNSF_PRCS_ST_CD</v>
          </cell>
          <cell r="F11538" t="str">
            <v>업무이관처리상태코드</v>
          </cell>
        </row>
        <row r="11539">
          <cell r="E11539" t="str">
            <v>MPIG_ID</v>
          </cell>
          <cell r="F11539" t="str">
            <v>매핑아이디</v>
          </cell>
        </row>
        <row r="11540">
          <cell r="E11540" t="str">
            <v>LINK_FLFL_DT</v>
          </cell>
          <cell r="F11540" t="str">
            <v>연계수행일시</v>
          </cell>
        </row>
        <row r="11541">
          <cell r="E11541" t="str">
            <v>LINK_PRCS_VL</v>
          </cell>
          <cell r="F11541" t="str">
            <v>연계처리값</v>
          </cell>
        </row>
        <row r="11542">
          <cell r="E11542" t="str">
            <v>LINK_PRCS_ST_CD</v>
          </cell>
          <cell r="F11542" t="str">
            <v>연계처리상태코드</v>
          </cell>
        </row>
        <row r="11543">
          <cell r="E11543" t="str">
            <v>PRCS_CTPV_CONT</v>
          </cell>
          <cell r="F11543" t="str">
            <v>처리시도횟수</v>
          </cell>
        </row>
        <row r="11544">
          <cell r="E11544" t="str">
            <v>TRBL_MSG_CN</v>
          </cell>
          <cell r="F11544" t="str">
            <v>장애메시지내용</v>
          </cell>
        </row>
        <row r="11545">
          <cell r="E11545" t="str">
            <v>INST_CD</v>
          </cell>
          <cell r="F11545" t="str">
            <v>기관코드</v>
          </cell>
        </row>
        <row r="11546">
          <cell r="E11546" t="str">
            <v>VWNG_YMD</v>
          </cell>
          <cell r="F11546" t="str">
            <v>관람일자</v>
          </cell>
        </row>
        <row r="11547">
          <cell r="E11547" t="str">
            <v>HSTR_MSM_LRCL_CD</v>
          </cell>
          <cell r="F11547" t="str">
            <v>역사박물관대분류코드</v>
          </cell>
        </row>
        <row r="11548">
          <cell r="E11548" t="str">
            <v>HSTR_MSM_LRCL_NM</v>
          </cell>
          <cell r="F11548" t="str">
            <v>역사박물관대분류명</v>
          </cell>
        </row>
        <row r="11549">
          <cell r="E11549" t="str">
            <v>HSTR_MSM_SMCL_CD</v>
          </cell>
          <cell r="F11549" t="str">
            <v>역사박물관소분류코드</v>
          </cell>
        </row>
        <row r="11550">
          <cell r="E11550" t="str">
            <v>HSTR_MSM_SMCL_NM</v>
          </cell>
          <cell r="F11550" t="str">
            <v>역사박물관소분류명</v>
          </cell>
        </row>
        <row r="11551">
          <cell r="E11551" t="str">
            <v>VWNG_NOPE</v>
          </cell>
          <cell r="F11551" t="str">
            <v>관람인원수</v>
          </cell>
        </row>
        <row r="11552">
          <cell r="E11552" t="str">
            <v>LOAD_DT</v>
          </cell>
          <cell r="F11552" t="str">
            <v>적재일시</v>
          </cell>
        </row>
        <row r="11553">
          <cell r="E11553" t="str">
            <v>LINK_SN</v>
          </cell>
          <cell r="F11553" t="str">
            <v>연계일련번호</v>
          </cell>
        </row>
        <row r="11554">
          <cell r="E11554" t="str">
            <v>LINK_DMND_DT</v>
          </cell>
          <cell r="F11554" t="str">
            <v>연계요청일시</v>
          </cell>
        </row>
        <row r="11555">
          <cell r="E11555" t="str">
            <v>DTY_SPRTN_CD</v>
          </cell>
          <cell r="F11555" t="str">
            <v>업무구분코드</v>
          </cell>
        </row>
        <row r="11556">
          <cell r="E11556" t="str">
            <v>DTY_PRCS_DT</v>
          </cell>
          <cell r="F11556" t="str">
            <v>업무처리일시</v>
          </cell>
        </row>
        <row r="11557">
          <cell r="E11557" t="str">
            <v>DTY_TRNSF_PRCS_ST_CD</v>
          </cell>
          <cell r="F11557" t="str">
            <v>업무이관처리상태코드</v>
          </cell>
        </row>
        <row r="11558">
          <cell r="E11558" t="str">
            <v>MPIG_ID</v>
          </cell>
          <cell r="F11558" t="str">
            <v>매핑아이디</v>
          </cell>
        </row>
        <row r="11559">
          <cell r="E11559" t="str">
            <v>LINK_FLFL_DT</v>
          </cell>
          <cell r="F11559" t="str">
            <v>연계수행일시</v>
          </cell>
        </row>
        <row r="11560">
          <cell r="E11560" t="str">
            <v>LINK_PRCS_VL</v>
          </cell>
          <cell r="F11560" t="str">
            <v>연계처리값</v>
          </cell>
        </row>
        <row r="11561">
          <cell r="E11561" t="str">
            <v>LINK_PRCS_ST_CD</v>
          </cell>
          <cell r="F11561" t="str">
            <v>연계처리상태코드</v>
          </cell>
        </row>
        <row r="11562">
          <cell r="E11562" t="str">
            <v>PRCS_CTPV_CONT</v>
          </cell>
          <cell r="F11562" t="str">
            <v>처리시도횟수</v>
          </cell>
        </row>
        <row r="11563">
          <cell r="E11563" t="str">
            <v>TRBL_MSG_CN</v>
          </cell>
          <cell r="F11563" t="str">
            <v>장애메시지내용</v>
          </cell>
        </row>
        <row r="11564">
          <cell r="E11564" t="str">
            <v>EXMN_YR</v>
          </cell>
          <cell r="F11564" t="str">
            <v>조사연도</v>
          </cell>
        </row>
        <row r="11565">
          <cell r="E11565" t="str">
            <v>INST_NM</v>
          </cell>
          <cell r="F11565" t="str">
            <v>기관명</v>
          </cell>
        </row>
        <row r="11566">
          <cell r="E11566" t="str">
            <v>RGN_NM</v>
          </cell>
          <cell r="F11566" t="str">
            <v>지역명</v>
          </cell>
        </row>
        <row r="11567">
          <cell r="E11567" t="str">
            <v>INST_TELNO</v>
          </cell>
          <cell r="F11567" t="str">
            <v>기관전화번호</v>
          </cell>
        </row>
        <row r="11568">
          <cell r="E11568" t="str">
            <v>INST_ADDR</v>
          </cell>
          <cell r="F11568" t="str">
            <v>기관주소</v>
          </cell>
        </row>
        <row r="11569">
          <cell r="E11569" t="str">
            <v>SGG_CD</v>
          </cell>
          <cell r="F11569" t="str">
            <v>시군구코드</v>
          </cell>
        </row>
        <row r="11570">
          <cell r="E11570" t="str">
            <v>LOAD_DT</v>
          </cell>
          <cell r="F11570" t="str">
            <v>적재일시</v>
          </cell>
        </row>
        <row r="11571">
          <cell r="E11571" t="str">
            <v>LINK_SN</v>
          </cell>
          <cell r="F11571" t="str">
            <v>연계일련번호</v>
          </cell>
        </row>
        <row r="11572">
          <cell r="E11572" t="str">
            <v>LINK_DMND_DT</v>
          </cell>
          <cell r="F11572" t="str">
            <v>연계요청일시</v>
          </cell>
        </row>
        <row r="11573">
          <cell r="E11573" t="str">
            <v>DTY_SPRTN_CD</v>
          </cell>
          <cell r="F11573" t="str">
            <v>업무구분코드</v>
          </cell>
        </row>
        <row r="11574">
          <cell r="E11574" t="str">
            <v>DTY_PRCS_DT</v>
          </cell>
          <cell r="F11574" t="str">
            <v>업무처리일시</v>
          </cell>
        </row>
        <row r="11575">
          <cell r="E11575" t="str">
            <v>DTY_TRNSF_PRCS_ST_CD</v>
          </cell>
          <cell r="F11575" t="str">
            <v>업무이관처리상태코드</v>
          </cell>
        </row>
        <row r="11576">
          <cell r="E11576" t="str">
            <v>MPIG_ID</v>
          </cell>
          <cell r="F11576" t="str">
            <v>매핑아이디</v>
          </cell>
        </row>
        <row r="11577">
          <cell r="E11577" t="str">
            <v>LINK_FLFL_DT</v>
          </cell>
          <cell r="F11577" t="str">
            <v>연계수행일시</v>
          </cell>
        </row>
        <row r="11578">
          <cell r="E11578" t="str">
            <v>LINK_PRCS_VL</v>
          </cell>
          <cell r="F11578" t="str">
            <v>연계처리값</v>
          </cell>
        </row>
        <row r="11579">
          <cell r="E11579" t="str">
            <v>LINK_PRCS_ST_CD</v>
          </cell>
          <cell r="F11579" t="str">
            <v>연계처리상태코드</v>
          </cell>
        </row>
        <row r="11580">
          <cell r="E11580" t="str">
            <v>PRCS_CTPV_CONT</v>
          </cell>
          <cell r="F11580" t="str">
            <v>처리시도횟수</v>
          </cell>
        </row>
        <row r="11581">
          <cell r="E11581" t="str">
            <v>TRBL_MSG_CN</v>
          </cell>
          <cell r="F11581" t="str">
            <v>장애메시지내용</v>
          </cell>
        </row>
        <row r="11582">
          <cell r="E11582" t="str">
            <v>VWNG_YMD</v>
          </cell>
          <cell r="F11582" t="str">
            <v>관람일자</v>
          </cell>
        </row>
        <row r="11583">
          <cell r="E11583" t="str">
            <v>CENT_MSM_CD</v>
          </cell>
          <cell r="F11583" t="str">
            <v>중앙박물관코드</v>
          </cell>
        </row>
        <row r="11584">
          <cell r="E11584" t="str">
            <v>CENT_MSM_NM</v>
          </cell>
          <cell r="F11584" t="str">
            <v>중앙박물관명</v>
          </cell>
        </row>
        <row r="11585">
          <cell r="E11585" t="str">
            <v>CENT_MSM_LRCL_CD</v>
          </cell>
          <cell r="F11585" t="str">
            <v>중앙박물관대분류코드</v>
          </cell>
        </row>
        <row r="11586">
          <cell r="E11586" t="str">
            <v>CENT_MSM_LRCL_NM</v>
          </cell>
          <cell r="F11586" t="str">
            <v>중앙박물관대분류명</v>
          </cell>
        </row>
        <row r="11587">
          <cell r="E11587" t="str">
            <v>CENT_MSM_MDCL_CD</v>
          </cell>
          <cell r="F11587" t="str">
            <v>중앙박물관중분류코드</v>
          </cell>
        </row>
        <row r="11588">
          <cell r="E11588" t="str">
            <v>CENT_MSM_MDCL_NM</v>
          </cell>
          <cell r="F11588" t="str">
            <v>중앙박물관중분류명</v>
          </cell>
        </row>
        <row r="11589">
          <cell r="E11589" t="str">
            <v>VWNG_NOPE</v>
          </cell>
          <cell r="F11589" t="str">
            <v>관람인원수</v>
          </cell>
        </row>
        <row r="11590">
          <cell r="E11590" t="str">
            <v>INST_CD</v>
          </cell>
          <cell r="F11590" t="str">
            <v>기관코드</v>
          </cell>
        </row>
        <row r="11591">
          <cell r="E11591" t="str">
            <v>LOAD_DT</v>
          </cell>
          <cell r="F11591" t="str">
            <v>적재일시</v>
          </cell>
        </row>
        <row r="11592">
          <cell r="E11592" t="str">
            <v>LINK_SN</v>
          </cell>
          <cell r="F11592" t="str">
            <v>연계일련번호</v>
          </cell>
        </row>
        <row r="11593">
          <cell r="E11593" t="str">
            <v>LINK_DMND_DT</v>
          </cell>
          <cell r="F11593" t="str">
            <v>연계요청일시</v>
          </cell>
        </row>
        <row r="11594">
          <cell r="E11594" t="str">
            <v>DTY_SPRTN_CD</v>
          </cell>
          <cell r="F11594" t="str">
            <v>업무구분코드</v>
          </cell>
        </row>
        <row r="11595">
          <cell r="E11595" t="str">
            <v>DTY_PRCS_DT</v>
          </cell>
          <cell r="F11595" t="str">
            <v>업무처리일시</v>
          </cell>
        </row>
        <row r="11596">
          <cell r="E11596" t="str">
            <v>DTY_TRNSF_PRCS_ST_CD</v>
          </cell>
          <cell r="F11596" t="str">
            <v>업무이관처리상태코드</v>
          </cell>
        </row>
        <row r="11597">
          <cell r="E11597" t="str">
            <v>MPIG_ID</v>
          </cell>
          <cell r="F11597" t="str">
            <v>매핑아이디</v>
          </cell>
        </row>
        <row r="11598">
          <cell r="E11598" t="str">
            <v>LINK_FLFL_DT</v>
          </cell>
          <cell r="F11598" t="str">
            <v>연계수행일시</v>
          </cell>
        </row>
        <row r="11599">
          <cell r="E11599" t="str">
            <v>INST_CD</v>
          </cell>
          <cell r="F11599" t="str">
            <v>기관코드</v>
          </cell>
        </row>
        <row r="11600">
          <cell r="E11600" t="str">
            <v>FCLT_NM</v>
          </cell>
          <cell r="F11600" t="str">
            <v>시설명</v>
          </cell>
        </row>
        <row r="11601">
          <cell r="E11601" t="str">
            <v>INST_DC</v>
          </cell>
          <cell r="F11601" t="str">
            <v>기관설명</v>
          </cell>
        </row>
        <row r="11602">
          <cell r="E11602" t="str">
            <v>OPNG_HR_CN</v>
          </cell>
          <cell r="F11602" t="str">
            <v>개관시간내용</v>
          </cell>
        </row>
        <row r="11603">
          <cell r="E11603" t="str">
            <v>CLS_DAY_CN</v>
          </cell>
          <cell r="F11603" t="str">
            <v>휴관일내용</v>
          </cell>
        </row>
        <row r="11604">
          <cell r="E11604" t="str">
            <v>ADMS_CHR_CN</v>
          </cell>
          <cell r="F11604" t="str">
            <v>입장료내용</v>
          </cell>
        </row>
        <row r="11605">
          <cell r="E11605" t="str">
            <v>SBFC_CN</v>
          </cell>
          <cell r="F11605" t="str">
            <v>부대시설내용</v>
          </cell>
        </row>
        <row r="11606">
          <cell r="E11606" t="str">
            <v>INST_DADDR</v>
          </cell>
          <cell r="F11606" t="str">
            <v>기관상세주소</v>
          </cell>
        </row>
        <row r="11607">
          <cell r="E11607" t="str">
            <v>INST_TELNO</v>
          </cell>
          <cell r="F11607" t="str">
            <v>기관전화번호</v>
          </cell>
        </row>
        <row r="11608">
          <cell r="E11608" t="str">
            <v>FXNO</v>
          </cell>
          <cell r="F11608" t="str">
            <v>팩스번호</v>
          </cell>
        </row>
        <row r="11609">
          <cell r="E11609" t="str">
            <v>HMPG_URL_ADDR</v>
          </cell>
          <cell r="F11609" t="str">
            <v>홈페이지URL주소</v>
          </cell>
        </row>
        <row r="11610">
          <cell r="E11610" t="str">
            <v>LINK_SYS_ID</v>
          </cell>
          <cell r="F11610" t="str">
            <v>연계시스템아이디</v>
          </cell>
        </row>
        <row r="11611">
          <cell r="E11611" t="str">
            <v>SEED_ID</v>
          </cell>
          <cell r="F11611" t="str">
            <v>시드아이디</v>
          </cell>
        </row>
        <row r="11612">
          <cell r="E11612" t="str">
            <v>DTL_URL_ADDR</v>
          </cell>
          <cell r="F11612" t="str">
            <v>상세URL주소</v>
          </cell>
        </row>
        <row r="11613">
          <cell r="E11613" t="str">
            <v>LOAD_DT</v>
          </cell>
          <cell r="F11613" t="str">
            <v>적재일시</v>
          </cell>
        </row>
        <row r="11614">
          <cell r="E11614" t="str">
            <v>LINK_SN</v>
          </cell>
          <cell r="F11614" t="str">
            <v>연계일련번호</v>
          </cell>
        </row>
        <row r="11615">
          <cell r="E11615" t="str">
            <v>LINK_DMND_DT</v>
          </cell>
          <cell r="F11615" t="str">
            <v>연계요청일시</v>
          </cell>
        </row>
        <row r="11616">
          <cell r="E11616" t="str">
            <v>DTY_SPRTN_CD</v>
          </cell>
          <cell r="F11616" t="str">
            <v>업무구분코드</v>
          </cell>
        </row>
        <row r="11617">
          <cell r="E11617" t="str">
            <v>DTY_PRCS_DT</v>
          </cell>
          <cell r="F11617" t="str">
            <v>업무처리일시</v>
          </cell>
        </row>
        <row r="11618">
          <cell r="E11618" t="str">
            <v>DTY_TRNSF_PRCS_ST_CD</v>
          </cell>
          <cell r="F11618" t="str">
            <v>업무이관처리상태코드</v>
          </cell>
        </row>
        <row r="11619">
          <cell r="E11619" t="str">
            <v>MPIG_ID</v>
          </cell>
          <cell r="F11619" t="str">
            <v>매핑아이디</v>
          </cell>
        </row>
        <row r="11620">
          <cell r="E11620" t="str">
            <v>LINK_FLFL_DT</v>
          </cell>
          <cell r="F11620" t="str">
            <v>연계수행일시</v>
          </cell>
        </row>
        <row r="11621">
          <cell r="E11621" t="str">
            <v>LINK_PRCS_VL</v>
          </cell>
          <cell r="F11621" t="str">
            <v>연계처리값</v>
          </cell>
        </row>
        <row r="11622">
          <cell r="E11622" t="str">
            <v>LINK_PRCS_ST_CD</v>
          </cell>
          <cell r="F11622" t="str">
            <v>연계처리상태코드</v>
          </cell>
        </row>
        <row r="11623">
          <cell r="E11623" t="str">
            <v>PRCS_CTPV_CONT</v>
          </cell>
          <cell r="F11623" t="str">
            <v>처리시도횟수</v>
          </cell>
        </row>
        <row r="11624">
          <cell r="E11624" t="str">
            <v>TRBL_MSG_CN</v>
          </cell>
          <cell r="F11624" t="str">
            <v>장애메시지내용</v>
          </cell>
        </row>
        <row r="11625">
          <cell r="E11625" t="str">
            <v>VWNG_YMD</v>
          </cell>
          <cell r="F11625" t="str">
            <v>관람일자</v>
          </cell>
        </row>
        <row r="11626">
          <cell r="E11626" t="str">
            <v>CENT_MSM_CD</v>
          </cell>
          <cell r="F11626" t="str">
            <v>중앙박물관코드</v>
          </cell>
        </row>
        <row r="11627">
          <cell r="E11627" t="str">
            <v>CENT_MSM_NM</v>
          </cell>
          <cell r="F11627" t="str">
            <v>중앙박물관명</v>
          </cell>
        </row>
        <row r="11628">
          <cell r="E11628" t="str">
            <v>CENT_MSM_MID_SPRTN_CD</v>
          </cell>
          <cell r="F11628" t="str">
            <v>중앙박물관중구분코드</v>
          </cell>
        </row>
        <row r="11629">
          <cell r="E11629" t="str">
            <v>CENT_MSM_MID_SPRTN_NM</v>
          </cell>
          <cell r="F11629" t="str">
            <v>중앙박물관중구분명</v>
          </cell>
        </row>
        <row r="11630">
          <cell r="E11630" t="str">
            <v>CENT_MSM_LMTAR_CD</v>
          </cell>
          <cell r="F11630" t="str">
            <v>중앙박물관권역코드</v>
          </cell>
        </row>
        <row r="11631">
          <cell r="E11631" t="str">
            <v>CENT_MSM_LMTAR_NM</v>
          </cell>
          <cell r="F11631" t="str">
            <v>중앙박물관권역명</v>
          </cell>
        </row>
        <row r="11632">
          <cell r="E11632" t="str">
            <v>CENT_MSM_HR_LRG_CD</v>
          </cell>
          <cell r="F11632" t="str">
            <v>중앙박물관시간대코드</v>
          </cell>
        </row>
        <row r="11633">
          <cell r="E11633" t="str">
            <v>CENT_MSM_HR_LRG_NM</v>
          </cell>
          <cell r="F11633" t="str">
            <v>중앙박물관시간대명</v>
          </cell>
        </row>
        <row r="11634">
          <cell r="E11634" t="str">
            <v>VWNG_NOPE</v>
          </cell>
          <cell r="F11634" t="str">
            <v>관람인원수</v>
          </cell>
        </row>
        <row r="11635">
          <cell r="E11635" t="str">
            <v>INST_CD</v>
          </cell>
          <cell r="F11635" t="str">
            <v>기관코드</v>
          </cell>
        </row>
        <row r="11636">
          <cell r="E11636" t="str">
            <v>LOAD_DT</v>
          </cell>
          <cell r="F11636" t="str">
            <v>적재일시</v>
          </cell>
        </row>
        <row r="11637">
          <cell r="E11637" t="str">
            <v>LINK_SN</v>
          </cell>
          <cell r="F11637" t="str">
            <v>연계일련번호</v>
          </cell>
        </row>
        <row r="11638">
          <cell r="E11638" t="str">
            <v>LINK_DMND_DT</v>
          </cell>
          <cell r="F11638" t="str">
            <v>연계요청일시</v>
          </cell>
        </row>
        <row r="11639">
          <cell r="E11639" t="str">
            <v>DTY_SPRTN_CD</v>
          </cell>
          <cell r="F11639" t="str">
            <v>업무구분코드</v>
          </cell>
        </row>
        <row r="11640">
          <cell r="E11640" t="str">
            <v>DTY_PRCS_DT</v>
          </cell>
          <cell r="F11640" t="str">
            <v>업무처리일시</v>
          </cell>
        </row>
        <row r="11641">
          <cell r="E11641" t="str">
            <v>DTY_TRNSF_PRCS_ST_CD</v>
          </cell>
          <cell r="F11641" t="str">
            <v>업무이관처리상태코드</v>
          </cell>
        </row>
        <row r="11642">
          <cell r="E11642" t="str">
            <v>MPIG_ID</v>
          </cell>
          <cell r="F11642" t="str">
            <v>매핑아이디</v>
          </cell>
        </row>
        <row r="11643">
          <cell r="E11643" t="str">
            <v>LINK_FLFL_DT</v>
          </cell>
          <cell r="F11643" t="str">
            <v>연계수행일시</v>
          </cell>
        </row>
        <row r="11644">
          <cell r="E11644" t="str">
            <v>LINK_PRCS_VL</v>
          </cell>
          <cell r="F11644" t="str">
            <v>연계처리값</v>
          </cell>
        </row>
        <row r="11645">
          <cell r="E11645" t="str">
            <v>LINK_PRCS_ST_CD</v>
          </cell>
          <cell r="F11645" t="str">
            <v>연계처리상태코드</v>
          </cell>
        </row>
        <row r="11646">
          <cell r="E11646" t="str">
            <v>PRCS_CTPV_CONT</v>
          </cell>
          <cell r="F11646" t="str">
            <v>처리시도횟수</v>
          </cell>
        </row>
        <row r="11647">
          <cell r="E11647" t="str">
            <v>TRBL_MSG_CN</v>
          </cell>
          <cell r="F11647" t="str">
            <v>장애메시지내용</v>
          </cell>
        </row>
        <row r="11648">
          <cell r="E11648" t="str">
            <v>SLCTN_YR</v>
          </cell>
          <cell r="F11648" t="str">
            <v>선정연도</v>
          </cell>
        </row>
        <row r="11649">
          <cell r="E11649" t="str">
            <v>LUXR_FORT_TP_NM</v>
          </cell>
          <cell r="F11649" t="str">
            <v>명품숲유형명</v>
          </cell>
        </row>
        <row r="11650">
          <cell r="E11650" t="str">
            <v>LUXR_FORT_NM</v>
          </cell>
          <cell r="F11650" t="str">
            <v>명품숲명</v>
          </cell>
        </row>
        <row r="11651">
          <cell r="E11651" t="str">
            <v>LUXR_FORT_PRMR_TRSPC_BRKD</v>
          </cell>
          <cell r="F11651" t="str">
            <v>명품숲주요수종내역</v>
          </cell>
        </row>
        <row r="11652">
          <cell r="E11652" t="str">
            <v>LOTNO_ADDR</v>
          </cell>
          <cell r="F11652" t="str">
            <v>지번주소</v>
          </cell>
        </row>
        <row r="11653">
          <cell r="E11653" t="str">
            <v>LUXR_FORT_AR</v>
          </cell>
          <cell r="F11653" t="str">
            <v>명품숲면적</v>
          </cell>
        </row>
        <row r="11654">
          <cell r="E11654" t="str">
            <v>MNG_INST_NM</v>
          </cell>
          <cell r="F11654" t="str">
            <v>관리기관명</v>
          </cell>
        </row>
        <row r="11655">
          <cell r="E11655" t="str">
            <v>INQR_TELNO1</v>
          </cell>
          <cell r="F11655" t="str">
            <v>문의전화번호1</v>
          </cell>
        </row>
        <row r="11656">
          <cell r="E11656" t="str">
            <v>INQR_TELNO2</v>
          </cell>
          <cell r="F11656" t="str">
            <v>문의전화번호2</v>
          </cell>
        </row>
        <row r="11657">
          <cell r="E11657" t="str">
            <v>EXCPTN_MTR_CN</v>
          </cell>
          <cell r="F11657" t="str">
            <v>특이사항내용</v>
          </cell>
        </row>
        <row r="11658">
          <cell r="E11658" t="str">
            <v>NATFR_LUXR_FORT_NT</v>
          </cell>
          <cell r="F11658" t="str">
            <v>국유림명품숲비고</v>
          </cell>
        </row>
        <row r="11659">
          <cell r="E11659" t="str">
            <v>SGG_CD</v>
          </cell>
          <cell r="F11659" t="str">
            <v>시군구코드</v>
          </cell>
        </row>
        <row r="11660">
          <cell r="E11660" t="str">
            <v>LOAD_DT</v>
          </cell>
          <cell r="F11660" t="str">
            <v>적재일시</v>
          </cell>
        </row>
        <row r="11661">
          <cell r="E11661" t="str">
            <v>LINK_SN</v>
          </cell>
          <cell r="F11661" t="str">
            <v>연계일련번호</v>
          </cell>
        </row>
        <row r="11662">
          <cell r="E11662" t="str">
            <v>LINK_DMND_DT</v>
          </cell>
          <cell r="F11662" t="str">
            <v>연계요청일시</v>
          </cell>
        </row>
        <row r="11663">
          <cell r="E11663" t="str">
            <v>DTY_SPRTN_CD</v>
          </cell>
          <cell r="F11663" t="str">
            <v>업무구분코드</v>
          </cell>
        </row>
        <row r="11664">
          <cell r="E11664" t="str">
            <v>DTY_PRCS_DT</v>
          </cell>
          <cell r="F11664" t="str">
            <v>업무처리일시</v>
          </cell>
        </row>
        <row r="11665">
          <cell r="E11665" t="str">
            <v>DTY_TRNSF_PRCS_ST_CD</v>
          </cell>
          <cell r="F11665" t="str">
            <v>업무이관처리상태코드</v>
          </cell>
        </row>
        <row r="11666">
          <cell r="E11666" t="str">
            <v>MPIG_ID</v>
          </cell>
          <cell r="F11666" t="str">
            <v>매핑아이디</v>
          </cell>
        </row>
        <row r="11667">
          <cell r="E11667" t="str">
            <v>LINK_FLFL_DT</v>
          </cell>
          <cell r="F11667" t="str">
            <v>연계수행일시</v>
          </cell>
        </row>
        <row r="11668">
          <cell r="E11668" t="str">
            <v>LINK_PRCS_VL</v>
          </cell>
          <cell r="F11668" t="str">
            <v>연계처리값</v>
          </cell>
        </row>
        <row r="11669">
          <cell r="E11669" t="str">
            <v>LINK_PRCS_ST_CD</v>
          </cell>
          <cell r="F11669" t="str">
            <v>연계처리상태코드</v>
          </cell>
        </row>
        <row r="11670">
          <cell r="E11670" t="str">
            <v>PRCS_CTPV_CONT</v>
          </cell>
          <cell r="F11670" t="str">
            <v>처리시도횟수</v>
          </cell>
        </row>
        <row r="11671">
          <cell r="E11671" t="str">
            <v>TRBL_MSG_CN</v>
          </cell>
          <cell r="F11671" t="str">
            <v>장애메시지내용</v>
          </cell>
        </row>
        <row r="11672">
          <cell r="E11672" t="str">
            <v>VWNG_YMD</v>
          </cell>
          <cell r="F11672" t="str">
            <v>관람일자</v>
          </cell>
        </row>
        <row r="11673">
          <cell r="E11673" t="str">
            <v>AGGRP_SPRTN_NM</v>
          </cell>
          <cell r="F11673" t="str">
            <v>연령대구분명</v>
          </cell>
        </row>
        <row r="11674">
          <cell r="E11674" t="str">
            <v>AM9_BFR_VWNG_NOPE</v>
          </cell>
          <cell r="F11674" t="str">
            <v>오전9시이전관람인원수</v>
          </cell>
        </row>
        <row r="11675">
          <cell r="E11675" t="str">
            <v>AM9_VWNG_NOPE</v>
          </cell>
          <cell r="F11675" t="str">
            <v>오전9시관람인원수</v>
          </cell>
        </row>
        <row r="11676">
          <cell r="E11676" t="str">
            <v>AM10_VWNG_NOPE</v>
          </cell>
          <cell r="F11676" t="str">
            <v>오전10시관람인원수</v>
          </cell>
        </row>
        <row r="11677">
          <cell r="E11677" t="str">
            <v>AM11_VWNG_NOPE</v>
          </cell>
          <cell r="F11677" t="str">
            <v>오전11시관람인원수</v>
          </cell>
        </row>
        <row r="11678">
          <cell r="E11678" t="str">
            <v>PM12_VWNG_NOPE</v>
          </cell>
          <cell r="F11678" t="str">
            <v>오후12시관람인원수</v>
          </cell>
        </row>
        <row r="11679">
          <cell r="E11679" t="str">
            <v>PM13_VWNG_NOPE</v>
          </cell>
          <cell r="F11679" t="str">
            <v>오후13시관람인원수</v>
          </cell>
        </row>
        <row r="11680">
          <cell r="E11680" t="str">
            <v>PM14_VWNG_NOPE</v>
          </cell>
          <cell r="F11680" t="str">
            <v>오후14시관람인원수</v>
          </cell>
        </row>
        <row r="11681">
          <cell r="E11681" t="str">
            <v>PM15_VWNG_NOPE</v>
          </cell>
          <cell r="F11681" t="str">
            <v>오후15시관람인원수</v>
          </cell>
        </row>
        <row r="11682">
          <cell r="E11682" t="str">
            <v>PM16_VWNG_NOPE</v>
          </cell>
          <cell r="F11682" t="str">
            <v>오후16시관람인원수</v>
          </cell>
        </row>
        <row r="11683">
          <cell r="E11683" t="str">
            <v>PM17_VWNG_NOPE</v>
          </cell>
          <cell r="F11683" t="str">
            <v>오후17시관람인원수</v>
          </cell>
        </row>
        <row r="11684">
          <cell r="E11684" t="str">
            <v>PM18_VWNG_NOPE</v>
          </cell>
          <cell r="F11684" t="str">
            <v>오후18시관람인원수</v>
          </cell>
        </row>
        <row r="11685">
          <cell r="E11685" t="str">
            <v>PM19_VWNG_NOPE</v>
          </cell>
          <cell r="F11685" t="str">
            <v>오후19시관람인원수</v>
          </cell>
        </row>
        <row r="11686">
          <cell r="E11686" t="str">
            <v>PM20_VWNG_NOPE</v>
          </cell>
          <cell r="F11686" t="str">
            <v>오후20시관람인원수</v>
          </cell>
        </row>
        <row r="11687">
          <cell r="E11687" t="str">
            <v>PM21_VWNG_NOPE</v>
          </cell>
          <cell r="F11687" t="str">
            <v>오후21시관람인원수</v>
          </cell>
        </row>
        <row r="11688">
          <cell r="E11688" t="str">
            <v>PM22_VWNG_NOPE</v>
          </cell>
          <cell r="F11688" t="str">
            <v>오후22시관람인원수</v>
          </cell>
        </row>
        <row r="11689">
          <cell r="E11689" t="str">
            <v>PM23_AFT_VWNG_NOPE</v>
          </cell>
          <cell r="F11689" t="str">
            <v>오후23시이후관람인원수</v>
          </cell>
        </row>
        <row r="11690">
          <cell r="E11690" t="str">
            <v>CENT_LBRRY_SPRTN_ID</v>
          </cell>
          <cell r="F11690" t="str">
            <v>중앙도서관구분아이디</v>
          </cell>
        </row>
        <row r="11691">
          <cell r="E11691" t="str">
            <v>VWNG_NOPE</v>
          </cell>
          <cell r="F11691" t="str">
            <v>관람인원수</v>
          </cell>
        </row>
        <row r="11692">
          <cell r="E11692" t="str">
            <v>LOAD_DT</v>
          </cell>
          <cell r="F11692" t="str">
            <v>적재일시</v>
          </cell>
        </row>
        <row r="11693">
          <cell r="E11693" t="str">
            <v>LINK_SN</v>
          </cell>
          <cell r="F11693" t="str">
            <v>연계일련번호</v>
          </cell>
        </row>
        <row r="11694">
          <cell r="E11694" t="str">
            <v>LINK_DMND_DT</v>
          </cell>
          <cell r="F11694" t="str">
            <v>연계요청일시</v>
          </cell>
        </row>
        <row r="11695">
          <cell r="E11695" t="str">
            <v>DTY_SPRTN_CD</v>
          </cell>
          <cell r="F11695" t="str">
            <v>업무구분코드</v>
          </cell>
        </row>
        <row r="11696">
          <cell r="E11696" t="str">
            <v>DTY_PRCS_DT</v>
          </cell>
          <cell r="F11696" t="str">
            <v>업무처리일시</v>
          </cell>
        </row>
        <row r="11697">
          <cell r="E11697" t="str">
            <v>DTY_TRNSF_PRCS_ST_CD</v>
          </cell>
          <cell r="F11697" t="str">
            <v>업무이관처리상태코드</v>
          </cell>
        </row>
        <row r="11698">
          <cell r="E11698" t="str">
            <v>MPIG_ID</v>
          </cell>
          <cell r="F11698" t="str">
            <v>매핑아이디</v>
          </cell>
        </row>
        <row r="11699">
          <cell r="E11699" t="str">
            <v>LINK_FLFL_DT</v>
          </cell>
          <cell r="F11699" t="str">
            <v>연계수행일시</v>
          </cell>
        </row>
        <row r="11700">
          <cell r="E11700" t="str">
            <v>LINK_PRCS_VL</v>
          </cell>
          <cell r="F11700" t="str">
            <v>연계처리값</v>
          </cell>
        </row>
        <row r="11701">
          <cell r="E11701" t="str">
            <v>LINK_PRCS_ST_CD</v>
          </cell>
          <cell r="F11701" t="str">
            <v>연계처리상태코드</v>
          </cell>
        </row>
        <row r="11702">
          <cell r="E11702" t="str">
            <v>PRCS_CTPV_CONT</v>
          </cell>
          <cell r="F11702" t="str">
            <v>처리시도횟수</v>
          </cell>
        </row>
        <row r="11703">
          <cell r="E11703" t="str">
            <v>TRBL_MSG_CN</v>
          </cell>
          <cell r="F11703" t="str">
            <v>장애메시지내용</v>
          </cell>
        </row>
        <row r="11704">
          <cell r="E11704" t="str">
            <v>INST_CD</v>
          </cell>
          <cell r="F11704" t="str">
            <v>기관코드</v>
          </cell>
        </row>
        <row r="11705">
          <cell r="E11705" t="str">
            <v>VWNG_YMD</v>
          </cell>
          <cell r="F11705" t="str">
            <v>관람일자</v>
          </cell>
        </row>
        <row r="11706">
          <cell r="E11706" t="str">
            <v>NTNLT_UP_CLSF_CD</v>
          </cell>
          <cell r="F11706" t="str">
            <v>국적상위분류코드</v>
          </cell>
        </row>
        <row r="11707">
          <cell r="E11707" t="str">
            <v>NTNLT_UP_CLSF_NM</v>
          </cell>
          <cell r="F11707" t="str">
            <v>국적상위분류명</v>
          </cell>
        </row>
        <row r="11708">
          <cell r="E11708" t="str">
            <v>NTNLT_LRNK_CLSF_CD</v>
          </cell>
          <cell r="F11708" t="str">
            <v>국적하위분류코드</v>
          </cell>
        </row>
        <row r="11709">
          <cell r="E11709" t="str">
            <v>NTNLT_LRNK_CLSF_NM</v>
          </cell>
          <cell r="F11709" t="str">
            <v>국적하위분류명</v>
          </cell>
        </row>
        <row r="11710">
          <cell r="E11710" t="str">
            <v>FLKLR_MSM_HR_LRG_CD</v>
          </cell>
          <cell r="F11710" t="str">
            <v>민속박물관시간대코드</v>
          </cell>
        </row>
        <row r="11711">
          <cell r="E11711" t="str">
            <v>FLKLR_MSM_HR_LRG_NM</v>
          </cell>
          <cell r="F11711" t="str">
            <v>민속박물관시간대명</v>
          </cell>
        </row>
        <row r="11712">
          <cell r="E11712" t="str">
            <v>VWNG_NOPE</v>
          </cell>
          <cell r="F11712" t="str">
            <v>관람인원수</v>
          </cell>
        </row>
        <row r="11713">
          <cell r="E11713" t="str">
            <v>LOAD_DT</v>
          </cell>
          <cell r="F11713" t="str">
            <v>적재일시</v>
          </cell>
        </row>
        <row r="11714">
          <cell r="E11714" t="str">
            <v>EXMN_YR</v>
          </cell>
          <cell r="F11714" t="str">
            <v>조사연도</v>
          </cell>
        </row>
        <row r="11715">
          <cell r="E11715" t="str">
            <v>FCLT_REG_NO</v>
          </cell>
          <cell r="F11715" t="str">
            <v>시설등록번호</v>
          </cell>
        </row>
        <row r="11716">
          <cell r="E11716" t="str">
            <v>LINK_SN</v>
          </cell>
          <cell r="F11716" t="str">
            <v>연계일련번호</v>
          </cell>
        </row>
        <row r="11717">
          <cell r="E11717" t="str">
            <v>LINK_DMND_DT</v>
          </cell>
          <cell r="F11717" t="str">
            <v>연계요청일시</v>
          </cell>
        </row>
        <row r="11718">
          <cell r="E11718" t="str">
            <v>DTY_SPRTN_CD</v>
          </cell>
          <cell r="F11718" t="str">
            <v>업무구분코드</v>
          </cell>
        </row>
        <row r="11719">
          <cell r="E11719" t="str">
            <v>DTY_PRCS_DT</v>
          </cell>
          <cell r="F11719" t="str">
            <v>업무처리일시</v>
          </cell>
        </row>
        <row r="11720">
          <cell r="E11720" t="str">
            <v>DTY_TRNSF_PRCS_ST_CD</v>
          </cell>
          <cell r="F11720" t="str">
            <v>업무이관처리상태코드</v>
          </cell>
        </row>
        <row r="11721">
          <cell r="E11721" t="str">
            <v>MPIG_ID</v>
          </cell>
          <cell r="F11721" t="str">
            <v>매핑아이디</v>
          </cell>
        </row>
        <row r="11722">
          <cell r="E11722" t="str">
            <v>LINK_FLFL_DT</v>
          </cell>
          <cell r="F11722" t="str">
            <v>연계수행일시</v>
          </cell>
        </row>
        <row r="11723">
          <cell r="E11723" t="str">
            <v>LINK_PRCS_VL</v>
          </cell>
          <cell r="F11723" t="str">
            <v>연계처리값</v>
          </cell>
        </row>
        <row r="11724">
          <cell r="E11724" t="str">
            <v>LINK_PRCS_ST_CD</v>
          </cell>
          <cell r="F11724" t="str">
            <v>연계처리상태코드</v>
          </cell>
        </row>
        <row r="11725">
          <cell r="E11725" t="str">
            <v>PRCS_CTPV_CONT</v>
          </cell>
          <cell r="F11725" t="str">
            <v>처리시도횟수</v>
          </cell>
        </row>
        <row r="11726">
          <cell r="E11726" t="str">
            <v>TRBL_MSG_CN</v>
          </cell>
          <cell r="F11726" t="str">
            <v>장애메시지내용</v>
          </cell>
        </row>
        <row r="11727">
          <cell r="E11727" t="str">
            <v>STATS_CTPV_CD</v>
          </cell>
          <cell r="F11727" t="str">
            <v>통계시도코드</v>
          </cell>
        </row>
        <row r="11728">
          <cell r="E11728" t="str">
            <v>EDCB_NM</v>
          </cell>
          <cell r="F11728" t="str">
            <v>교육관명</v>
          </cell>
        </row>
        <row r="11729">
          <cell r="E11729" t="str">
            <v>NTN_DSGN_ITM_CN</v>
          </cell>
          <cell r="F11729" t="str">
            <v>국가지정종목내용</v>
          </cell>
        </row>
        <row r="11730">
          <cell r="E11730" t="str">
            <v>EDCB_FCLT_CN</v>
          </cell>
          <cell r="F11730" t="str">
            <v>교육관시설내용</v>
          </cell>
        </row>
        <row r="11731">
          <cell r="E11731" t="str">
            <v>TELNO_CN</v>
          </cell>
          <cell r="F11731" t="str">
            <v>전화번호내용</v>
          </cell>
        </row>
        <row r="11732">
          <cell r="E11732" t="str">
            <v>HMPG_URL_ADDR</v>
          </cell>
          <cell r="F11732" t="str">
            <v>홈페이지URL주소</v>
          </cell>
        </row>
        <row r="11733">
          <cell r="E11733" t="str">
            <v>DADDR</v>
          </cell>
          <cell r="F11733" t="str">
            <v>상세주소</v>
          </cell>
        </row>
        <row r="11734">
          <cell r="E11734" t="str">
            <v>EXPN_EDU_CN</v>
          </cell>
          <cell r="F11734" t="str">
            <v>체험교육내용</v>
          </cell>
        </row>
        <row r="11735">
          <cell r="E11735" t="str">
            <v>TCH_EDU_CN</v>
          </cell>
          <cell r="F11735" t="str">
            <v>전수교육내용</v>
          </cell>
        </row>
        <row r="11736">
          <cell r="E11736" t="str">
            <v>PBPR_CN</v>
          </cell>
          <cell r="F11736" t="str">
            <v>공연내용</v>
          </cell>
        </row>
        <row r="11737">
          <cell r="E11737" t="str">
            <v>LAT</v>
          </cell>
          <cell r="F11737" t="str">
            <v>위도</v>
          </cell>
        </row>
        <row r="11738">
          <cell r="E11738" t="str">
            <v>LOT</v>
          </cell>
          <cell r="F11738" t="str">
            <v>경도</v>
          </cell>
        </row>
        <row r="11739">
          <cell r="E11739" t="str">
            <v>RPRS_IMG_URL_ADDR</v>
          </cell>
          <cell r="F11739" t="str">
            <v>대표이미지URL주소</v>
          </cell>
        </row>
        <row r="11740">
          <cell r="E11740" t="str">
            <v>URL_ADDR</v>
          </cell>
          <cell r="F11740" t="str">
            <v>URL주소</v>
          </cell>
        </row>
        <row r="11741">
          <cell r="E11741" t="str">
            <v>CTPV_CD</v>
          </cell>
          <cell r="F11741" t="str">
            <v>시도코드</v>
          </cell>
        </row>
        <row r="11742">
          <cell r="E11742" t="str">
            <v>LOAD_DT</v>
          </cell>
          <cell r="F11742" t="str">
            <v>적재일시</v>
          </cell>
        </row>
        <row r="11743">
          <cell r="E11743" t="str">
            <v>EXMN_YR</v>
          </cell>
          <cell r="F11743" t="str">
            <v>조사연도</v>
          </cell>
        </row>
        <row r="11744">
          <cell r="E11744" t="str">
            <v>LINK_SN</v>
          </cell>
          <cell r="F11744" t="str">
            <v>연계일련번호</v>
          </cell>
        </row>
        <row r="11745">
          <cell r="E11745" t="str">
            <v>LINK_DMND_DT</v>
          </cell>
          <cell r="F11745" t="str">
            <v>연계요청일시</v>
          </cell>
        </row>
        <row r="11746">
          <cell r="E11746" t="str">
            <v>DTY_SPRTN_CD</v>
          </cell>
          <cell r="F11746" t="str">
            <v>업무구분코드</v>
          </cell>
        </row>
        <row r="11747">
          <cell r="E11747" t="str">
            <v>DTY_PRCS_DT</v>
          </cell>
          <cell r="F11747" t="str">
            <v>업무처리일시</v>
          </cell>
        </row>
        <row r="11748">
          <cell r="E11748" t="str">
            <v>DTY_TRNSF_PRCS_ST_CD</v>
          </cell>
          <cell r="F11748" t="str">
            <v>업무이관처리상태코드</v>
          </cell>
        </row>
        <row r="11749">
          <cell r="E11749" t="str">
            <v>MPIG_ID</v>
          </cell>
          <cell r="F11749" t="str">
            <v>매핑아이디</v>
          </cell>
        </row>
        <row r="11750">
          <cell r="E11750" t="str">
            <v>LINK_FLFL_DT</v>
          </cell>
          <cell r="F11750" t="str">
            <v>연계수행일시</v>
          </cell>
        </row>
        <row r="11751">
          <cell r="E11751" t="str">
            <v>LINK_PRCS_VL</v>
          </cell>
          <cell r="F11751" t="str">
            <v>연계처리값</v>
          </cell>
        </row>
        <row r="11752">
          <cell r="E11752" t="str">
            <v>LINK_PRCS_ST_CD</v>
          </cell>
          <cell r="F11752" t="str">
            <v>연계처리상태코드</v>
          </cell>
        </row>
        <row r="11753">
          <cell r="E11753" t="str">
            <v>PRCS_CTPV_CONT</v>
          </cell>
          <cell r="F11753" t="str">
            <v>처리시도횟수</v>
          </cell>
        </row>
        <row r="11754">
          <cell r="E11754" t="str">
            <v>TRBL_MSG_CN</v>
          </cell>
          <cell r="F11754" t="str">
            <v>장애메시지내용</v>
          </cell>
        </row>
        <row r="11755">
          <cell r="E11755" t="str">
            <v>US_RGN_SPRTN_CD</v>
          </cell>
          <cell r="F11755" t="str">
            <v>용도지역구분코드</v>
          </cell>
        </row>
        <row r="11756">
          <cell r="E11756" t="str">
            <v>ANCMNT_MNG_NO</v>
          </cell>
          <cell r="F11756" t="str">
            <v>고시관리번호</v>
          </cell>
        </row>
        <row r="11757">
          <cell r="E11757" t="str">
            <v>SGG_CD</v>
          </cell>
          <cell r="F11757" t="str">
            <v>시군구코드</v>
          </cell>
        </row>
        <row r="11758">
          <cell r="E11758" t="str">
            <v>SGG_NM</v>
          </cell>
          <cell r="F11758" t="str">
            <v>시군구명</v>
          </cell>
        </row>
        <row r="11759">
          <cell r="E11759" t="str">
            <v>ANCMNT_YMD</v>
          </cell>
          <cell r="F11759" t="str">
            <v>고시일자</v>
          </cell>
        </row>
        <row r="11760">
          <cell r="E11760" t="str">
            <v>ANCMNT_NO</v>
          </cell>
          <cell r="F11760" t="str">
            <v>고시번호</v>
          </cell>
        </row>
        <row r="11761">
          <cell r="E11761" t="str">
            <v>ANCMNT_TP_ID</v>
          </cell>
          <cell r="F11761" t="str">
            <v>고시유형아이디</v>
          </cell>
        </row>
        <row r="11762">
          <cell r="E11762" t="str">
            <v>ANCMNT_TP_CN</v>
          </cell>
          <cell r="F11762" t="str">
            <v>고시유형내용</v>
          </cell>
        </row>
        <row r="11763">
          <cell r="E11763" t="str">
            <v>ANCMNT_TTL</v>
          </cell>
          <cell r="F11763" t="str">
            <v>고시제목</v>
          </cell>
        </row>
        <row r="11764">
          <cell r="E11764" t="str">
            <v>ANCMNT_CN</v>
          </cell>
          <cell r="F11764" t="str">
            <v>고시내용</v>
          </cell>
        </row>
        <row r="11765">
          <cell r="E11765" t="str">
            <v>STS_DGRM_MNG_NO</v>
          </cell>
          <cell r="F11765" t="str">
            <v>현황도형관리번호</v>
          </cell>
        </row>
        <row r="11766">
          <cell r="E11766" t="str">
            <v>PLRT_TP_ID</v>
          </cell>
          <cell r="F11766" t="str">
            <v>조서유형아이디</v>
          </cell>
        </row>
        <row r="11767">
          <cell r="E11767" t="str">
            <v>PLRT_TP_NM</v>
          </cell>
          <cell r="F11767" t="str">
            <v>조서유형명</v>
          </cell>
        </row>
        <row r="11768">
          <cell r="E11768" t="str">
            <v>LRCL_ID</v>
          </cell>
          <cell r="F11768" t="str">
            <v>대분류아이디</v>
          </cell>
        </row>
        <row r="11769">
          <cell r="E11769" t="str">
            <v>LRCL_NM</v>
          </cell>
          <cell r="F11769" t="str">
            <v>대분류명</v>
          </cell>
        </row>
        <row r="11770">
          <cell r="E11770" t="str">
            <v>MDCL_ID</v>
          </cell>
          <cell r="F11770" t="str">
            <v>중분류아이디</v>
          </cell>
        </row>
        <row r="11771">
          <cell r="E11771" t="str">
            <v>MDCL_NM</v>
          </cell>
          <cell r="F11771" t="str">
            <v>중분류명</v>
          </cell>
        </row>
        <row r="11772">
          <cell r="E11772" t="str">
            <v>LCTN_NM</v>
          </cell>
          <cell r="F11772" t="str">
            <v>위치명</v>
          </cell>
        </row>
        <row r="11773">
          <cell r="E11773" t="str">
            <v>RGN_NM</v>
          </cell>
          <cell r="F11773" t="str">
            <v>지역명</v>
          </cell>
        </row>
        <row r="11774">
          <cell r="E11774" t="str">
            <v>LDAR</v>
          </cell>
          <cell r="F11774" t="str">
            <v>토지면적</v>
          </cell>
        </row>
        <row r="11775">
          <cell r="E11775" t="str">
            <v>NT</v>
          </cell>
          <cell r="F11775" t="str">
            <v>비고</v>
          </cell>
        </row>
        <row r="11776">
          <cell r="E11776" t="str">
            <v>EXTNS_LNGT</v>
          </cell>
          <cell r="F11776" t="str">
            <v>연장길이</v>
          </cell>
        </row>
        <row r="11777">
          <cell r="E11777" t="str">
            <v>WDTH_LNGT</v>
          </cell>
          <cell r="F11777" t="str">
            <v>폭길이</v>
          </cell>
        </row>
        <row r="11778">
          <cell r="E11778" t="str">
            <v>ANCMNT_ORGNL_NM</v>
          </cell>
          <cell r="F11778" t="str">
            <v>고시원문명</v>
          </cell>
        </row>
        <row r="11779">
          <cell r="E11779" t="str">
            <v>LOAD_DT</v>
          </cell>
          <cell r="F11779" t="str">
            <v>적재일시</v>
          </cell>
        </row>
        <row r="11780">
          <cell r="E11780" t="str">
            <v>LINK_SN</v>
          </cell>
          <cell r="F11780" t="str">
            <v>연계일련번호</v>
          </cell>
        </row>
        <row r="11781">
          <cell r="E11781" t="str">
            <v>LINK_DMND_DT</v>
          </cell>
          <cell r="F11781" t="str">
            <v>연계요청일시</v>
          </cell>
        </row>
        <row r="11782">
          <cell r="E11782" t="str">
            <v>DTY_SPRTN_CD</v>
          </cell>
          <cell r="F11782" t="str">
            <v>업무구분코드</v>
          </cell>
        </row>
        <row r="11783">
          <cell r="E11783" t="str">
            <v>DTY_PRCS_DT</v>
          </cell>
          <cell r="F11783" t="str">
            <v>업무처리일시</v>
          </cell>
        </row>
        <row r="11784">
          <cell r="E11784" t="str">
            <v>DTY_TRNSF_PRCS_ST_CD</v>
          </cell>
          <cell r="F11784" t="str">
            <v>업무이관처리상태코드</v>
          </cell>
        </row>
        <row r="11785">
          <cell r="E11785" t="str">
            <v>MPIG_ID</v>
          </cell>
          <cell r="F11785" t="str">
            <v>매핑아이디</v>
          </cell>
        </row>
        <row r="11786">
          <cell r="E11786" t="str">
            <v>LINK_FLFL_DT</v>
          </cell>
          <cell r="F11786" t="str">
            <v>연계수행일시</v>
          </cell>
        </row>
        <row r="11787">
          <cell r="E11787" t="str">
            <v>LINK_PRCS_VL</v>
          </cell>
          <cell r="F11787" t="str">
            <v>연계처리값</v>
          </cell>
        </row>
        <row r="11788">
          <cell r="E11788" t="str">
            <v>LINK_PRCS_ST_CD</v>
          </cell>
          <cell r="F11788" t="str">
            <v>연계처리상태코드</v>
          </cell>
        </row>
        <row r="11789">
          <cell r="E11789" t="str">
            <v>PRCS_CTPV_CONT</v>
          </cell>
          <cell r="F11789" t="str">
            <v>처리시도횟수</v>
          </cell>
        </row>
        <row r="11790">
          <cell r="E11790" t="str">
            <v>TRBL_MSG_CN</v>
          </cell>
          <cell r="F11790" t="str">
            <v>장애메시지내용</v>
          </cell>
        </row>
        <row r="11791">
          <cell r="E11791" t="str">
            <v>CRTR_YR</v>
          </cell>
          <cell r="F11791" t="str">
            <v>기준연도</v>
          </cell>
        </row>
        <row r="11792">
          <cell r="E11792" t="str">
            <v>DATA_SN</v>
          </cell>
          <cell r="F11792" t="str">
            <v>자료일련번호</v>
          </cell>
        </row>
        <row r="11793">
          <cell r="E11793" t="str">
            <v>NTN_HTG_EVNT_SPRTN_CD</v>
          </cell>
          <cell r="F11793" t="str">
            <v>국가유산행사구분코드</v>
          </cell>
        </row>
        <row r="11794">
          <cell r="E11794" t="str">
            <v>PRGM_NM</v>
          </cell>
          <cell r="F11794" t="str">
            <v>프로그램명</v>
          </cell>
        </row>
        <row r="11795">
          <cell r="E11795" t="str">
            <v>PRGM_CN</v>
          </cell>
          <cell r="F11795" t="str">
            <v>프로그램내용</v>
          </cell>
        </row>
        <row r="11796">
          <cell r="E11796" t="str">
            <v>BGNG_YMD</v>
          </cell>
          <cell r="F11796" t="str">
            <v>시작일자</v>
          </cell>
        </row>
        <row r="11797">
          <cell r="E11797" t="str">
            <v>END_YMD</v>
          </cell>
          <cell r="F11797" t="str">
            <v>종료일자</v>
          </cell>
        </row>
        <row r="11798">
          <cell r="E11798" t="str">
            <v>MNGM_INST_NM</v>
          </cell>
          <cell r="F11798" t="str">
            <v>주관기관명</v>
          </cell>
        </row>
        <row r="11799">
          <cell r="E11799" t="str">
            <v>INQR_TELNO</v>
          </cell>
          <cell r="F11799" t="str">
            <v>전화번호내용</v>
          </cell>
        </row>
        <row r="11800">
          <cell r="E11800" t="str">
            <v>OPMT_PLC_NM</v>
          </cell>
          <cell r="F11800" t="str">
            <v>개최장소명</v>
          </cell>
        </row>
        <row r="11801">
          <cell r="E11801" t="str">
            <v>HMPG_URL_ADDR</v>
          </cell>
          <cell r="F11801" t="str">
            <v>홈페이지URL주소</v>
          </cell>
        </row>
        <row r="11802">
          <cell r="E11802" t="str">
            <v>PRCN_TRGT_CN</v>
          </cell>
          <cell r="F11802" t="str">
            <v>참여대상내용</v>
          </cell>
        </row>
        <row r="11803">
          <cell r="E11803" t="str">
            <v>ETC_CN</v>
          </cell>
          <cell r="F11803" t="str">
            <v>기타내용</v>
          </cell>
        </row>
        <row r="11804">
          <cell r="E11804" t="str">
            <v>CTPV_NM</v>
          </cell>
          <cell r="F11804" t="str">
            <v>시도명</v>
          </cell>
        </row>
        <row r="11805">
          <cell r="E11805" t="str">
            <v>SGG_NM</v>
          </cell>
          <cell r="F11805" t="str">
            <v>시군구명</v>
          </cell>
        </row>
        <row r="11806">
          <cell r="E11806" t="str">
            <v>EVNT_PRCN_YMD_HR_CN</v>
          </cell>
          <cell r="F11806" t="str">
            <v>행사참여일자시간내용</v>
          </cell>
        </row>
        <row r="11807">
          <cell r="E11807" t="str">
            <v>SGG_CD</v>
          </cell>
          <cell r="F11807" t="str">
            <v>시군구코드</v>
          </cell>
        </row>
        <row r="11808">
          <cell r="E11808" t="str">
            <v>LOAD_DT</v>
          </cell>
          <cell r="F11808" t="str">
            <v>적재일시</v>
          </cell>
        </row>
        <row r="11809">
          <cell r="E11809" t="str">
            <v>EXMN_YR</v>
          </cell>
          <cell r="F11809" t="str">
            <v>조사연도</v>
          </cell>
        </row>
        <row r="11810">
          <cell r="E11810" t="str">
            <v>LBRRY_NM</v>
          </cell>
          <cell r="F11810" t="str">
            <v>도서관명</v>
          </cell>
        </row>
        <row r="11811">
          <cell r="E11811" t="str">
            <v>CTPV_NM</v>
          </cell>
          <cell r="F11811" t="str">
            <v>시도명</v>
          </cell>
        </row>
        <row r="11812">
          <cell r="E11812" t="str">
            <v>SGG_NM</v>
          </cell>
          <cell r="F11812" t="str">
            <v>시군구명</v>
          </cell>
        </row>
        <row r="11813">
          <cell r="E11813" t="str">
            <v>CLSF_SSTM_NM</v>
          </cell>
          <cell r="F11813" t="str">
            <v>분류체계명</v>
          </cell>
        </row>
        <row r="11814">
          <cell r="E11814" t="str">
            <v>LIST_RULE_DMSBK_NM</v>
          </cell>
          <cell r="F11814" t="str">
            <v>목록규칙국내서명</v>
          </cell>
        </row>
        <row r="11815">
          <cell r="E11815" t="str">
            <v>LIST_RULE_FRGBK_NM</v>
          </cell>
          <cell r="F11815" t="str">
            <v>목록규칙국외서명</v>
          </cell>
        </row>
        <row r="11816">
          <cell r="E11816" t="str">
            <v>LIST_TPE_DMSBK_NM</v>
          </cell>
          <cell r="F11816" t="str">
            <v>목록형식국내서명</v>
          </cell>
        </row>
        <row r="11817">
          <cell r="E11817" t="str">
            <v>LIST_TPE_FRGBK_NM</v>
          </cell>
          <cell r="F11817" t="str">
            <v>목록형식국외서명</v>
          </cell>
        </row>
        <row r="11818">
          <cell r="E11818" t="str">
            <v>AUT_SMBL_DMSBK_NM</v>
          </cell>
          <cell r="F11818" t="str">
            <v>저자기호국내서명</v>
          </cell>
        </row>
        <row r="11819">
          <cell r="E11819" t="str">
            <v>AUT_SMBL_FRGBK_NM</v>
          </cell>
          <cell r="F11819" t="str">
            <v>저자기호국외서명</v>
          </cell>
        </row>
        <row r="11820">
          <cell r="E11820" t="str">
            <v>HNDTG_CLBK_CNT</v>
          </cell>
          <cell r="F11820" t="str">
            <v>대상처장서수</v>
          </cell>
        </row>
        <row r="11821">
          <cell r="E11821" t="str">
            <v>HNDTG_ORGNL_DB_CNT</v>
          </cell>
          <cell r="F11821" t="str">
            <v>대상처원문데이터베이스수</v>
          </cell>
        </row>
        <row r="11822">
          <cell r="E11822" t="str">
            <v>SPRT_CLBK_CNT_CLBK_CNT</v>
          </cell>
          <cell r="F11822" t="str">
            <v>지원장서수장서수</v>
          </cell>
        </row>
        <row r="11823">
          <cell r="E11823" t="str">
            <v>SPRT_CLBK_CNT_ORGNL_DB_CNT</v>
          </cell>
          <cell r="F11823" t="str">
            <v>지원장서수원문데이터베이스수</v>
          </cell>
        </row>
        <row r="11824">
          <cell r="E11824" t="str">
            <v>DMSBK_SMOTP_CNT</v>
          </cell>
          <cell r="F11824" t="str">
            <v>국내서총류수</v>
          </cell>
        </row>
        <row r="11825">
          <cell r="E11825" t="str">
            <v>DMSBK_PLSP_CNT</v>
          </cell>
          <cell r="F11825" t="str">
            <v>국내서철학수</v>
          </cell>
        </row>
        <row r="11826">
          <cell r="E11826" t="str">
            <v>DMSBK_RLGN_CNT</v>
          </cell>
          <cell r="F11826" t="str">
            <v>국내서종교수</v>
          </cell>
        </row>
        <row r="11827">
          <cell r="E11827" t="str">
            <v>DMSBK_SCLSEC_CNT</v>
          </cell>
          <cell r="F11827" t="str">
            <v>국내서사회과학수</v>
          </cell>
        </row>
        <row r="11828">
          <cell r="E11828" t="str">
            <v>DMSBK_PRSEC_CNT</v>
          </cell>
          <cell r="F11828" t="str">
            <v>국내서순수과학수</v>
          </cell>
        </row>
        <row r="11829">
          <cell r="E11829" t="str">
            <v>DMSBK_DCPSEC_CNT</v>
          </cell>
          <cell r="F11829" t="str">
            <v>국내서기술과학수</v>
          </cell>
        </row>
        <row r="11830">
          <cell r="E11830" t="str">
            <v>DMSBK_ART_CNT</v>
          </cell>
          <cell r="F11830" t="str">
            <v>국내서예술수</v>
          </cell>
        </row>
        <row r="11831">
          <cell r="E11831" t="str">
            <v>DMSBK_LANG_CNT</v>
          </cell>
          <cell r="F11831" t="str">
            <v>국내서언어수</v>
          </cell>
        </row>
        <row r="11832">
          <cell r="E11832" t="str">
            <v>DMSBK_LTRTR_CNT</v>
          </cell>
          <cell r="F11832" t="str">
            <v>국내서문학수</v>
          </cell>
        </row>
        <row r="11833">
          <cell r="E11833" t="str">
            <v>DMSBK_HSTR_CNT</v>
          </cell>
          <cell r="F11833" t="str">
            <v>국내서역사수</v>
          </cell>
        </row>
        <row r="11834">
          <cell r="E11834" t="str">
            <v>FRGBK_SMOTP_CNT</v>
          </cell>
          <cell r="F11834" t="str">
            <v>국외서총류수</v>
          </cell>
        </row>
        <row r="11835">
          <cell r="E11835" t="str">
            <v>FRGBK_PLSP_CNT</v>
          </cell>
          <cell r="F11835" t="str">
            <v>국외서철학수</v>
          </cell>
        </row>
        <row r="11836">
          <cell r="E11836" t="str">
            <v>FRGBK_RLGN_CNT</v>
          </cell>
          <cell r="F11836" t="str">
            <v>국외서종교수</v>
          </cell>
        </row>
        <row r="11837">
          <cell r="E11837" t="str">
            <v>FRGBK_SCLSEC_CNT</v>
          </cell>
          <cell r="F11837" t="str">
            <v>국외서사회과학수</v>
          </cell>
        </row>
        <row r="11838">
          <cell r="E11838" t="str">
            <v>FRGBK_PRSEC_CNT</v>
          </cell>
          <cell r="F11838" t="str">
            <v>국외서순수과학수</v>
          </cell>
        </row>
        <row r="11839">
          <cell r="E11839" t="str">
            <v>FRGBK_DCPSEC_CNT</v>
          </cell>
          <cell r="F11839" t="str">
            <v>국외서기술과학수</v>
          </cell>
        </row>
        <row r="11840">
          <cell r="E11840" t="str">
            <v>FRGBK_ART_CNT</v>
          </cell>
          <cell r="F11840" t="str">
            <v>국외서예술수</v>
          </cell>
        </row>
        <row r="11841">
          <cell r="E11841" t="str">
            <v>FRGBK_LANG_CNT</v>
          </cell>
          <cell r="F11841" t="str">
            <v>국외서언어수</v>
          </cell>
        </row>
        <row r="11842">
          <cell r="E11842" t="str">
            <v>FRGBK_LTRTR_CNT</v>
          </cell>
          <cell r="F11842" t="str">
            <v>국외서문학수</v>
          </cell>
        </row>
        <row r="11843">
          <cell r="E11843" t="str">
            <v>FRGBK_HSTR_CNT</v>
          </cell>
          <cell r="F11843" t="str">
            <v>국외서역사수</v>
          </cell>
        </row>
        <row r="11844">
          <cell r="E11844" t="str">
            <v>ANTBK_KIND_CNT</v>
          </cell>
          <cell r="F11844" t="str">
            <v>고서종수</v>
          </cell>
        </row>
        <row r="11845">
          <cell r="E11845" t="str">
            <v>ANTBK_VLM_CNT</v>
          </cell>
          <cell r="F11845" t="str">
            <v>고서권수</v>
          </cell>
        </row>
        <row r="11846">
          <cell r="E11846" t="str">
            <v>CRSBK_KIND_CNT</v>
          </cell>
          <cell r="F11846" t="str">
            <v>귀중본종수</v>
          </cell>
        </row>
        <row r="11847">
          <cell r="E11847" t="str">
            <v>CRSBK_VLM_CNT</v>
          </cell>
          <cell r="F11847" t="str">
            <v>귀중본권수</v>
          </cell>
        </row>
        <row r="11848">
          <cell r="E11848" t="str">
            <v>SPCA_DATA_KIND_CNT</v>
          </cell>
          <cell r="F11848" t="str">
            <v>특수자료종수</v>
          </cell>
        </row>
        <row r="11849">
          <cell r="E11849" t="str">
            <v>SPCA_DATA_VLM_CNT</v>
          </cell>
          <cell r="F11849" t="str">
            <v>특수자료권수</v>
          </cell>
        </row>
        <row r="11850">
          <cell r="E11850" t="str">
            <v>NBK_DMST_SGHR_DATA_CNT</v>
          </cell>
          <cell r="F11850" t="str">
            <v>비도서국내시청각자료수</v>
          </cell>
        </row>
        <row r="11851">
          <cell r="E11851" t="str">
            <v>NBK_OTNT_SGHR_DATA_CNT</v>
          </cell>
          <cell r="F11851" t="str">
            <v>비도서국외시청각자료수</v>
          </cell>
        </row>
        <row r="11852">
          <cell r="E11852" t="str">
            <v>NBK_DMST_MAP_CNT</v>
          </cell>
          <cell r="F11852" t="str">
            <v>비도서국내지도수</v>
          </cell>
        </row>
        <row r="11853">
          <cell r="E11853" t="str">
            <v>NBK_OTNT_MAP_CNT</v>
          </cell>
          <cell r="F11853" t="str">
            <v>비도서국외지도수</v>
          </cell>
        </row>
        <row r="11854">
          <cell r="E11854" t="str">
            <v>NBK_DMST_STOMS_CNT</v>
          </cell>
          <cell r="F11854" t="str">
            <v>비도서국내악보수</v>
          </cell>
        </row>
        <row r="11855">
          <cell r="E11855" t="str">
            <v>NBK_OTNT_STOMS_CNT</v>
          </cell>
          <cell r="F11855" t="str">
            <v>비도서국외악보수</v>
          </cell>
        </row>
        <row r="11856">
          <cell r="E11856" t="str">
            <v>NBK_DMST_MCR_DATA_CNT</v>
          </cell>
          <cell r="F11856" t="str">
            <v>비도서국내마이크로자료수</v>
          </cell>
        </row>
        <row r="11857">
          <cell r="E11857" t="str">
            <v>NBK_OTNT_MCR_DATA_CNT</v>
          </cell>
          <cell r="F11857" t="str">
            <v>비도서국외마이크로자료수</v>
          </cell>
        </row>
        <row r="11858">
          <cell r="E11858" t="str">
            <v>NBK_DMST_ETC_CNT</v>
          </cell>
          <cell r="F11858" t="str">
            <v>비도서국내기타수</v>
          </cell>
        </row>
        <row r="11859">
          <cell r="E11859" t="str">
            <v>NBK_OTNT_ETC_CNT</v>
          </cell>
          <cell r="F11859" t="str">
            <v>비도서국외기타수</v>
          </cell>
        </row>
        <row r="11860">
          <cell r="E11860" t="str">
            <v>SSCRP_ELCT_JRNL_DMST_PKG_CNT</v>
          </cell>
          <cell r="F11860" t="str">
            <v>구독전자저널국내패키지수</v>
          </cell>
        </row>
        <row r="11861">
          <cell r="E11861" t="str">
            <v>SSCRP_ELCT_JRNL_DMST_KIND_CNT</v>
          </cell>
          <cell r="F11861" t="str">
            <v>구독전자저널국내종수</v>
          </cell>
        </row>
        <row r="11862">
          <cell r="E11862" t="str">
            <v>SSCRP_ELCT_JRNL_OTNT_PKG_CNT</v>
          </cell>
          <cell r="F11862" t="str">
            <v>구독전자저널국외패키지수</v>
          </cell>
        </row>
        <row r="11863">
          <cell r="E11863" t="str">
            <v>SSCRP_ELCT_JRNL_OTNT_KIND_CNT</v>
          </cell>
          <cell r="F11863" t="str">
            <v>구독전자저널국외종수</v>
          </cell>
        </row>
        <row r="11864">
          <cell r="E11864" t="str">
            <v>SSCRP_WEB_DAT_DMST_PKG_CNT</v>
          </cell>
          <cell r="F11864" t="str">
            <v>구독웹데이터국내패키지수</v>
          </cell>
        </row>
        <row r="11865">
          <cell r="E11865" t="str">
            <v>SSCRP_WEB_DAT_DMST_KIND_CNT</v>
          </cell>
          <cell r="F11865" t="str">
            <v>구독웹데이터국내종수</v>
          </cell>
        </row>
        <row r="11866">
          <cell r="E11866" t="str">
            <v>SSCRP_WEB_DAT_OTNT_PKG_CNT</v>
          </cell>
          <cell r="F11866" t="str">
            <v>구독웹데이터국외패키지수</v>
          </cell>
        </row>
        <row r="11867">
          <cell r="E11867" t="str">
            <v>SSCRP_WEB_DAT_OTNT_KIND_CNT</v>
          </cell>
          <cell r="F11867" t="str">
            <v>구독웹데이터국외종수</v>
          </cell>
        </row>
        <row r="11868">
          <cell r="E11868" t="str">
            <v>SSCRP_ELCT_BK_DMST_PKG_CNT</v>
          </cell>
          <cell r="F11868" t="str">
            <v>구독전자도서국내패키지수</v>
          </cell>
        </row>
        <row r="11869">
          <cell r="E11869" t="str">
            <v>SSCRP_ELCT_BK_DMST_KIND_CNT</v>
          </cell>
          <cell r="F11869" t="str">
            <v>구독전자도서국내종수</v>
          </cell>
        </row>
        <row r="11870">
          <cell r="E11870" t="str">
            <v>SSCRP_ELCT_BK_OTNT_PKG_CNT</v>
          </cell>
          <cell r="F11870" t="str">
            <v>구독전자도서국외패키지수</v>
          </cell>
        </row>
        <row r="11871">
          <cell r="E11871" t="str">
            <v>SSCRP_ELCT_BK_OTNT_KIND_CNT</v>
          </cell>
          <cell r="F11871" t="str">
            <v>구독전자도서국외종수</v>
          </cell>
        </row>
        <row r="11872">
          <cell r="E11872" t="str">
            <v>SSCRP_ADOBK_DMST_PKG_CNT</v>
          </cell>
          <cell r="F11872" t="str">
            <v xml:space="preserve">구독오디오북국내패키지수 </v>
          </cell>
        </row>
        <row r="11873">
          <cell r="E11873" t="str">
            <v>SSCRP_ADOBK_DMST_KIND_CNT</v>
          </cell>
          <cell r="F11873" t="str">
            <v xml:space="preserve">구독오디오북국내종수 </v>
          </cell>
        </row>
        <row r="11874">
          <cell r="E11874" t="str">
            <v>SSCRP_ADOBK_OTNT_PKG_CNT</v>
          </cell>
          <cell r="F11874" t="str">
            <v xml:space="preserve">구독오디오북국외패키지수 </v>
          </cell>
        </row>
        <row r="11875">
          <cell r="E11875" t="str">
            <v>SSCRP_ADOBK_OTNT_KIND_CNT</v>
          </cell>
          <cell r="F11875" t="str">
            <v xml:space="preserve">구독오디오북국외종수 </v>
          </cell>
        </row>
        <row r="11876">
          <cell r="E11876" t="str">
            <v>SSCRP_ETC_DMST_PKG_CNT</v>
          </cell>
          <cell r="F11876" t="str">
            <v>구독기타국내패키지수</v>
          </cell>
        </row>
        <row r="11877">
          <cell r="E11877" t="str">
            <v>SSCRP_ETC_DMST_KIND_CNT</v>
          </cell>
          <cell r="F11877" t="str">
            <v>구독기타국내종수</v>
          </cell>
        </row>
        <row r="11878">
          <cell r="E11878" t="str">
            <v>SSCRP_ETC_OTNT_PKG_CNT</v>
          </cell>
          <cell r="F11878" t="str">
            <v>구독기타국외패키지수</v>
          </cell>
        </row>
        <row r="11879">
          <cell r="E11879" t="str">
            <v>SSCRP_ETC_OTNT_KIND_CNT</v>
          </cell>
          <cell r="F11879" t="str">
            <v>구독기타국외종수</v>
          </cell>
        </row>
        <row r="11880">
          <cell r="E11880" t="str">
            <v>CLCTN_ELCT_JRNL_DMST_PKG_CNT</v>
          </cell>
          <cell r="F11880" t="str">
            <v>소장전자저널국내패키지수</v>
          </cell>
        </row>
        <row r="11881">
          <cell r="E11881" t="str">
            <v>CLCTN_ELCT_JRNL_DMST_KIND_CNT</v>
          </cell>
          <cell r="F11881" t="str">
            <v>소장전자저널국내종수</v>
          </cell>
        </row>
        <row r="11882">
          <cell r="E11882" t="str">
            <v>CLCTN_ELCT_JRNL_OTNT_PKG_CNT</v>
          </cell>
          <cell r="F11882" t="str">
            <v>소장전자저널국외패키지수</v>
          </cell>
        </row>
        <row r="11883">
          <cell r="E11883" t="str">
            <v>CLCTN_ELCT_JRNL_OTNT_KIND_CNT</v>
          </cell>
          <cell r="F11883" t="str">
            <v>소장전자저널국외종수</v>
          </cell>
        </row>
        <row r="11884">
          <cell r="E11884" t="str">
            <v>CLCTN_WEB_DAT_DMST_PKG_CNT</v>
          </cell>
          <cell r="F11884" t="str">
            <v>소장웹데이터국내패키지수</v>
          </cell>
        </row>
        <row r="11885">
          <cell r="E11885" t="str">
            <v>CLCTN_WEB_DAT_DMST_KIND_CNT</v>
          </cell>
          <cell r="F11885" t="str">
            <v>소장웹데이터국내종수</v>
          </cell>
        </row>
        <row r="11886">
          <cell r="E11886" t="str">
            <v>CLCTN_WEB_DAT_OTNT_PKG_CNT</v>
          </cell>
          <cell r="F11886" t="str">
            <v>소장웹데이터국외패키지수</v>
          </cell>
        </row>
        <row r="11887">
          <cell r="E11887" t="str">
            <v>CLCTN_WEB_DAT_OTNT_KIND_CNT</v>
          </cell>
          <cell r="F11887" t="str">
            <v>소장웹데이터국외종수</v>
          </cell>
        </row>
        <row r="11888">
          <cell r="E11888" t="str">
            <v>CLCTN_ELCT_BK_DMST_PKG_CNT</v>
          </cell>
          <cell r="F11888" t="str">
            <v>소장전자도서국내패키지수</v>
          </cell>
        </row>
        <row r="11889">
          <cell r="E11889" t="str">
            <v>CLCTN_ELCT_BK_DMST_KIND_CNT</v>
          </cell>
          <cell r="F11889" t="str">
            <v>소장전자도서국내종수</v>
          </cell>
        </row>
        <row r="11890">
          <cell r="E11890" t="str">
            <v>CLCTN_ELCT_BK_OTNT_PKG_CNT</v>
          </cell>
          <cell r="F11890" t="str">
            <v>소장전자도서국외패키지수</v>
          </cell>
        </row>
        <row r="11891">
          <cell r="E11891" t="str">
            <v>CLCTN_ELCT_BK_OTNT_KIND_CNT</v>
          </cell>
          <cell r="F11891" t="str">
            <v>소장전자도서국외종수</v>
          </cell>
        </row>
        <row r="11892">
          <cell r="E11892" t="str">
            <v>CLCTN_ADOBK_DMST_PKG_CNT</v>
          </cell>
          <cell r="F11892" t="str">
            <v xml:space="preserve">소장오디오북국내패키지수 </v>
          </cell>
        </row>
        <row r="11893">
          <cell r="E11893" t="str">
            <v>CLCTN_ADOBK_DMST_KIND_CNT</v>
          </cell>
          <cell r="F11893" t="str">
            <v xml:space="preserve">소장오디오북국내종수 </v>
          </cell>
        </row>
        <row r="11894">
          <cell r="E11894" t="str">
            <v>CLCTN_ADOBK_OTNT_PKG_CNT</v>
          </cell>
          <cell r="F11894" t="str">
            <v xml:space="preserve">소장오디오북국외패키지수 </v>
          </cell>
        </row>
        <row r="11895">
          <cell r="E11895" t="str">
            <v>CLCTN_ADOBK_OTNT_KIND_CNT</v>
          </cell>
          <cell r="F11895" t="str">
            <v xml:space="preserve">소장오디오북국외종수 </v>
          </cell>
        </row>
        <row r="11896">
          <cell r="E11896" t="str">
            <v>CLCTN_ETC_DMST_PKG_CNT</v>
          </cell>
          <cell r="F11896" t="str">
            <v>소장기타국내패키지수</v>
          </cell>
        </row>
        <row r="11897">
          <cell r="E11897" t="str">
            <v>CLCTN_ETC_DMST_KIND_CNT</v>
          </cell>
          <cell r="F11897" t="str">
            <v>소장기타국내종수</v>
          </cell>
        </row>
        <row r="11898">
          <cell r="E11898" t="str">
            <v>CLCTN_ETC_OTNT_PKG_CNT</v>
          </cell>
          <cell r="F11898" t="str">
            <v>소장기타국외패키지수</v>
          </cell>
        </row>
        <row r="11899">
          <cell r="E11899" t="str">
            <v>CLCTN_ETC_OTNT_KIND_CNT</v>
          </cell>
          <cell r="F11899" t="str">
            <v>소장기타국외종수</v>
          </cell>
        </row>
        <row r="11900">
          <cell r="E11900" t="str">
            <v>FYER_PBLT_DMST_KIND_CNT</v>
          </cell>
          <cell r="F11900" t="str">
            <v>연간간행물국내종수</v>
          </cell>
        </row>
        <row r="11901">
          <cell r="E11901" t="str">
            <v>FYER_PBLT_OTNT_KIND_CNT</v>
          </cell>
          <cell r="F11901" t="str">
            <v>연간간행물국외종수</v>
          </cell>
        </row>
        <row r="11902">
          <cell r="E11902" t="str">
            <v>FYER_INCR_DATA_CNT_BK_DATA_PRCH_CNT</v>
          </cell>
          <cell r="F11902" t="str">
            <v>연간증가자료수도서자료구입수</v>
          </cell>
        </row>
        <row r="11903">
          <cell r="E11903" t="str">
            <v>FYER_INCR_DATA_CNT_BK_DATA_PSTSPC_CNT</v>
          </cell>
          <cell r="F11903" t="str">
            <v>연간증가자료수도서자료납본수</v>
          </cell>
        </row>
        <row r="11904">
          <cell r="E11904" t="str">
            <v>FYER_INCR_DATA_CNT_BK_DATA_DONTN_CNT</v>
          </cell>
          <cell r="F11904" t="str">
            <v>연간증가자료수도서자료기증수</v>
          </cell>
        </row>
        <row r="11905">
          <cell r="E11905" t="str">
            <v>FYER_INCR_DATA_CNT_BK_DATA_EXCG_CNT</v>
          </cell>
          <cell r="F11905" t="str">
            <v>연간증가자료수도서자료교환수</v>
          </cell>
        </row>
        <row r="11906">
          <cell r="E11906" t="str">
            <v>FYER_INCR_DATA_CNT_BK_DATA_TRNSF_CNT</v>
          </cell>
          <cell r="F11906" t="str">
            <v>연간증가자료수도서자료이관수</v>
          </cell>
        </row>
        <row r="11907">
          <cell r="E11907" t="str">
            <v>FYER_INCR_DATA_CNT_BK_DATA_SFPD_CNT</v>
          </cell>
          <cell r="F11907" t="str">
            <v>연간증가자료수도서자료자체생산수</v>
          </cell>
        </row>
        <row r="11908">
          <cell r="E11908" t="str">
            <v>FYER_EXPL_DATA_CNT_BK_DATA_EXPL_CNT</v>
          </cell>
          <cell r="F11908" t="str">
            <v>연간제적자료수도서자료제적수</v>
          </cell>
        </row>
        <row r="11909">
          <cell r="E11909" t="str">
            <v>FYER_EXPL_DATA_CNT_BK_DATA_TRNSF_CNT</v>
          </cell>
          <cell r="F11909" t="str">
            <v>연간제적자료수도서자료이관수</v>
          </cell>
        </row>
        <row r="11910">
          <cell r="E11910" t="str">
            <v>FYER_INCR_DATA_CNT_NBK_PRCH_CNT</v>
          </cell>
          <cell r="F11910" t="str">
            <v>연간증가자료수비도서구입수</v>
          </cell>
        </row>
        <row r="11911">
          <cell r="E11911" t="str">
            <v>FYER_INCR_DATA_CNT_NBK_PSTSPC_CNT</v>
          </cell>
          <cell r="F11911" t="str">
            <v>연간증가자료수비도서납본수</v>
          </cell>
        </row>
        <row r="11912">
          <cell r="E11912" t="str">
            <v>FYER_INCR_DATA_CNT_NBK_DONTN_CNT</v>
          </cell>
          <cell r="F11912" t="str">
            <v>연간증가자료수비도서기증수</v>
          </cell>
        </row>
        <row r="11913">
          <cell r="E11913" t="str">
            <v>FYER_INCR_DATA_CNT_NBK_EXCG_CNT</v>
          </cell>
          <cell r="F11913" t="str">
            <v>연간증가자료수비도서교환수</v>
          </cell>
        </row>
        <row r="11914">
          <cell r="E11914" t="str">
            <v>FYER_INCR_DATA_CNT_NBK_TRNSF_CNT</v>
          </cell>
          <cell r="F11914" t="str">
            <v>연간증가자료수비도서이관수</v>
          </cell>
        </row>
        <row r="11915">
          <cell r="E11915" t="str">
            <v>FYER_INCR_DATA_CNT_NBK_SFPD_CNT</v>
          </cell>
          <cell r="F11915" t="str">
            <v>연간증가자료수비도서자체생산수</v>
          </cell>
        </row>
        <row r="11916">
          <cell r="E11916" t="str">
            <v>FYER_EXPL_DATA_CNT_NBK_EXPL_CNT</v>
          </cell>
          <cell r="F11916" t="str">
            <v>연간제적자료수비도서제적수</v>
          </cell>
        </row>
        <row r="11917">
          <cell r="E11917" t="str">
            <v>FYER_EXPL_DATA_CNT_NBK_TRNSF_CNT</v>
          </cell>
          <cell r="F11917" t="str">
            <v>연간제적자료수비도서이관수</v>
          </cell>
        </row>
        <row r="11918">
          <cell r="E11918" t="str">
            <v>FYER_INCR_DATA_CNT_ELDT_PRCH_CNT</v>
          </cell>
          <cell r="F11918" t="str">
            <v>연간증가자료수전자자료구입수</v>
          </cell>
        </row>
        <row r="11919">
          <cell r="E11919" t="str">
            <v>FYER_INCR_DATA_CNT_ELDT_PSTSPC_CNT</v>
          </cell>
          <cell r="F11919" t="str">
            <v>연간증가자료수전자자료납본수</v>
          </cell>
        </row>
        <row r="11920">
          <cell r="E11920" t="str">
            <v>FYER_INCR_DATA_CNT_ELDT_DONTN_CNT</v>
          </cell>
          <cell r="F11920" t="str">
            <v>연간증가자료수전자자료기증수</v>
          </cell>
        </row>
        <row r="11921">
          <cell r="E11921" t="str">
            <v>FYER_INCR_DATA_CNT_ELDT_EXCG_CNT</v>
          </cell>
          <cell r="F11921" t="str">
            <v>연간증가자료수전자자료교환수</v>
          </cell>
        </row>
        <row r="11922">
          <cell r="E11922" t="str">
            <v>FYER_INCR_DATA_CNT_ELDT_TRNSF_CNT</v>
          </cell>
          <cell r="F11922" t="str">
            <v>연간증가자료수전자자료이관수</v>
          </cell>
        </row>
        <row r="11923">
          <cell r="E11923" t="str">
            <v>FYER_INCR_DATA_ELDT_SFPD_CNT</v>
          </cell>
          <cell r="F11923" t="str">
            <v>연간증가자료전자자료자체생산수</v>
          </cell>
        </row>
        <row r="11924">
          <cell r="E11924" t="str">
            <v>FYER_MNFC_DATA_CNT_ELDT_EXPL_CNT</v>
          </cell>
          <cell r="F11924" t="str">
            <v>연간제작자료수전자자료제적수</v>
          </cell>
        </row>
        <row r="11925">
          <cell r="E11925" t="str">
            <v>FYER_EXPL_DATA_CNT_ELDT_TRNSF_CNT</v>
          </cell>
          <cell r="F11925" t="str">
            <v>연간제적자료수전자자료이관수</v>
          </cell>
        </row>
        <row r="11926">
          <cell r="E11926" t="str">
            <v>FYER_INCR_DATA_CNT_SRLS_PRCH_CNT</v>
          </cell>
          <cell r="F11926" t="str">
            <v>연간증가자료수연속간행물구입수</v>
          </cell>
        </row>
        <row r="11927">
          <cell r="E11927" t="str">
            <v>FYER_INCR_DATA_CNT_SRLS_PSTSPC_CNT</v>
          </cell>
          <cell r="F11927" t="str">
            <v>연간증가자료수연속간행물납본수</v>
          </cell>
        </row>
        <row r="11928">
          <cell r="E11928" t="str">
            <v>FYER_INCR_DATA_CNT_SRLS_DONTN_CNT</v>
          </cell>
          <cell r="F11928" t="str">
            <v>연간증가자료수연속간행물기증수</v>
          </cell>
        </row>
        <row r="11929">
          <cell r="E11929" t="str">
            <v>FYER_INCR_DATA_CNT_SRLS_EXCG_CNT</v>
          </cell>
          <cell r="F11929" t="str">
            <v>연간증가자료수연속간행물교환수</v>
          </cell>
        </row>
        <row r="11930">
          <cell r="E11930" t="str">
            <v>FYER_INCR_DATA_CNT_SRLS_TRNSF_CNT</v>
          </cell>
          <cell r="F11930" t="str">
            <v>연간증가자료수연속간행물이관수</v>
          </cell>
        </row>
        <row r="11931">
          <cell r="E11931" t="str">
            <v>FYER_INCR_DATA_CNT_SRLS_SFPD_CNT</v>
          </cell>
          <cell r="F11931" t="str">
            <v>연간증가자료수연속간행물자체생산수</v>
          </cell>
        </row>
        <row r="11932">
          <cell r="E11932" t="str">
            <v>FYER_EXPL_DATA_CNT_SRLS_EXPL_CNT</v>
          </cell>
          <cell r="F11932" t="str">
            <v>연간제적자료수연속간행물제적수</v>
          </cell>
        </row>
        <row r="11933">
          <cell r="E11933" t="str">
            <v>FYER_EXPL_DATA_CNT_SRLS_TRNSF_CNT</v>
          </cell>
          <cell r="F11933" t="str">
            <v>연간제적자료수연속간행물이관수</v>
          </cell>
        </row>
        <row r="11934">
          <cell r="E11934" t="str">
            <v>FCLT_GFA</v>
          </cell>
          <cell r="F11934" t="str">
            <v>시설총면적</v>
          </cell>
        </row>
        <row r="11935">
          <cell r="E11935" t="str">
            <v>FCLT_UDGD_NOFL</v>
          </cell>
          <cell r="F11935" t="str">
            <v>시설지하층수</v>
          </cell>
        </row>
        <row r="11936">
          <cell r="E11936" t="str">
            <v>FCLT_GRND_NOFL</v>
          </cell>
          <cell r="F11936" t="str">
            <v>시설지상층수</v>
          </cell>
        </row>
        <row r="11937">
          <cell r="E11937" t="str">
            <v>TOTL_SEAT_CNT</v>
          </cell>
          <cell r="F11937" t="str">
            <v>총좌석수</v>
          </cell>
        </row>
        <row r="11938">
          <cell r="E11938" t="str">
            <v>CTMR_CMPT_CNT</v>
          </cell>
          <cell r="F11938" t="str">
            <v>이용자컴퓨터수</v>
          </cell>
        </row>
        <row r="11939">
          <cell r="E11939" t="str">
            <v>WRIN_INSTL_YN</v>
          </cell>
          <cell r="F11939" t="str">
            <v>무선인터넷설치여부</v>
          </cell>
        </row>
        <row r="11940">
          <cell r="E11940" t="str">
            <v>SYS_CNRT_STS_CN</v>
          </cell>
          <cell r="F11940" t="str">
            <v>시스템구축현황내용</v>
          </cell>
        </row>
        <row r="11941">
          <cell r="E11941" t="str">
            <v>MBLE_LBRRY_SRV_YN</v>
          </cell>
          <cell r="F11941" t="str">
            <v>모바일도서관서비스여부</v>
          </cell>
        </row>
        <row r="11942">
          <cell r="E11942" t="str">
            <v>SPRV_LBRN_CRQF_YN</v>
          </cell>
          <cell r="F11942" t="str">
            <v>관장사서자격증여부</v>
          </cell>
        </row>
        <row r="11943">
          <cell r="E11943" t="str">
            <v>SPRV_JBGD_NM</v>
          </cell>
          <cell r="F11943" t="str">
            <v>관장직급명</v>
          </cell>
        </row>
        <row r="11944">
          <cell r="E11944" t="str">
            <v>FXRL_LBRJ_MAN_NOPE</v>
          </cell>
          <cell r="F11944" t="str">
            <v>정규사서직남자인원수</v>
          </cell>
        </row>
        <row r="11945">
          <cell r="E11945" t="str">
            <v>FXRL_LBRJ_WMN_NOPE</v>
          </cell>
          <cell r="F11945" t="str">
            <v>정규사서직여자인원수</v>
          </cell>
        </row>
        <row r="11946">
          <cell r="E11946" t="str">
            <v>FXRL_ADMJ_MAN_NOPE</v>
          </cell>
          <cell r="F11946" t="str">
            <v>정규행정직남자인원수</v>
          </cell>
        </row>
        <row r="11947">
          <cell r="E11947" t="str">
            <v>FXRL_ADMJ_WMN_NOPE</v>
          </cell>
          <cell r="F11947" t="str">
            <v>정규행정직여자인원수</v>
          </cell>
        </row>
        <row r="11948">
          <cell r="E11948" t="str">
            <v>FXRL_CPTJ_MAN_NOPE</v>
          </cell>
          <cell r="F11948" t="str">
            <v>정규전산직남자인원수</v>
          </cell>
        </row>
        <row r="11949">
          <cell r="E11949" t="str">
            <v>FXRL_CPTJ_WMN_NOPE</v>
          </cell>
          <cell r="F11949" t="str">
            <v>정규전산직여자인원수</v>
          </cell>
        </row>
        <row r="11950">
          <cell r="E11950" t="str">
            <v>RGLB_ETC_MAN_NOPE</v>
          </cell>
          <cell r="F11950" t="str">
            <v>정규직기타남자인원수</v>
          </cell>
        </row>
        <row r="11951">
          <cell r="E11951" t="str">
            <v>RGLB_ETC_WMN_NOPE</v>
          </cell>
          <cell r="F11951" t="str">
            <v>정규직기타여자인원수</v>
          </cell>
        </row>
        <row r="11952">
          <cell r="E11952" t="str">
            <v>TMPS_LBRN_MAN_NOPE</v>
          </cell>
          <cell r="F11952" t="str">
            <v>비정규직사서남자인원수</v>
          </cell>
        </row>
        <row r="11953">
          <cell r="E11953" t="str">
            <v>TMPS_LBRN_WMN_NOPE</v>
          </cell>
          <cell r="F11953" t="str">
            <v>비정규직사서여자인원수</v>
          </cell>
        </row>
        <row r="11954">
          <cell r="E11954" t="str">
            <v>TMPS_ETC_MAN_NOPE</v>
          </cell>
          <cell r="F11954" t="str">
            <v>비정규직기타남자인원수</v>
          </cell>
        </row>
        <row r="11955">
          <cell r="E11955" t="str">
            <v>TMPS_ETC_WMN_NOPE</v>
          </cell>
          <cell r="F11955" t="str">
            <v>비정규직기타여자인원수</v>
          </cell>
        </row>
        <row r="11956">
          <cell r="E11956" t="str">
            <v>RGLB_LBRJ_PRCP_CNT</v>
          </cell>
          <cell r="F11956" t="str">
            <v>정규직사서직정원수</v>
          </cell>
        </row>
        <row r="11957">
          <cell r="E11957" t="str">
            <v>RGLB_ADMJ_PRCP_CNT</v>
          </cell>
          <cell r="F11957" t="str">
            <v>정규직행정직정원수</v>
          </cell>
        </row>
        <row r="11958">
          <cell r="E11958" t="str">
            <v>RGLB_CPTJ_PRCP_CNT</v>
          </cell>
          <cell r="F11958" t="str">
            <v>정규직전산직정원수</v>
          </cell>
        </row>
        <row r="11959">
          <cell r="E11959" t="str">
            <v>RGLB_ETC_PRCP_CNT</v>
          </cell>
          <cell r="F11959" t="str">
            <v>정규직기타정원수</v>
          </cell>
        </row>
        <row r="11960">
          <cell r="E11960" t="str">
            <v>TMPS_LBRN_PRCP_CNT</v>
          </cell>
          <cell r="F11960" t="str">
            <v>비정규직사서정원수</v>
          </cell>
        </row>
        <row r="11961">
          <cell r="E11961" t="str">
            <v>TMPS_ETC_PRCP_CNT</v>
          </cell>
          <cell r="F11961" t="str">
            <v>비정규직기타정원수</v>
          </cell>
        </row>
        <row r="11962">
          <cell r="E11962" t="str">
            <v>VLNT_MAN_NOPE</v>
          </cell>
          <cell r="F11962" t="str">
            <v>자원봉사자남자인원수</v>
          </cell>
        </row>
        <row r="11963">
          <cell r="E11963" t="str">
            <v>VLNT_WMN_NOPE</v>
          </cell>
          <cell r="F11963" t="str">
            <v>자원봉사자여자인원수</v>
          </cell>
        </row>
        <row r="11964">
          <cell r="E11964" t="str">
            <v>ETC_MAN_NOPE</v>
          </cell>
          <cell r="F11964" t="str">
            <v>기타남자인원수</v>
          </cell>
        </row>
        <row r="11965">
          <cell r="E11965" t="str">
            <v>ETC_WMN_NOPE</v>
          </cell>
          <cell r="F11965" t="str">
            <v>기타여자인원수</v>
          </cell>
        </row>
        <row r="11966">
          <cell r="E11966" t="str">
            <v>FSTL_RLLB_MAN_NOPE</v>
          </cell>
          <cell r="F11966" t="str">
            <v>1급정사서남자인원수</v>
          </cell>
        </row>
        <row r="11967">
          <cell r="E11967" t="str">
            <v>FSTL_RLLB_WMN_NOPE</v>
          </cell>
          <cell r="F11967" t="str">
            <v>1급정사서여자인원수</v>
          </cell>
        </row>
        <row r="11968">
          <cell r="E11968" t="str">
            <v>SCDL_RLLB_MAN_NOPE</v>
          </cell>
          <cell r="F11968" t="str">
            <v>2급정사서남자인원수</v>
          </cell>
        </row>
        <row r="11969">
          <cell r="E11969" t="str">
            <v>SCDL_RLLB_WMN_NOPE</v>
          </cell>
          <cell r="F11969" t="str">
            <v>2급정사서여자인원수</v>
          </cell>
        </row>
        <row r="11970">
          <cell r="E11970" t="str">
            <v>ASLB_MAN_NOPE</v>
          </cell>
          <cell r="F11970" t="str">
            <v>준사서남자인원수</v>
          </cell>
        </row>
        <row r="11971">
          <cell r="E11971" t="str">
            <v>ASLB_WMN_NOPE</v>
          </cell>
          <cell r="F11971" t="str">
            <v>준사서여자인원수</v>
          </cell>
        </row>
        <row r="11972">
          <cell r="E11972" t="str">
            <v>TCED_NOCS</v>
          </cell>
          <cell r="F11972" t="str">
            <v>전문교육건수</v>
          </cell>
        </row>
        <row r="11973">
          <cell r="E11973" t="str">
            <v>TCED_ADHR_CNT</v>
          </cell>
          <cell r="F11973" t="str">
            <v>전문교육참가자수</v>
          </cell>
        </row>
        <row r="11974">
          <cell r="E11974" t="str">
            <v>TCED_HR</v>
          </cell>
          <cell r="F11974" t="str">
            <v>전문교육시간</v>
          </cell>
        </row>
        <row r="11975">
          <cell r="E11975" t="str">
            <v>GNED_NOCS</v>
          </cell>
          <cell r="F11975" t="str">
            <v>일반교육건수</v>
          </cell>
        </row>
        <row r="11976">
          <cell r="E11976" t="str">
            <v>GNED_ADHR_CNT</v>
          </cell>
          <cell r="F11976" t="str">
            <v>일반교육참가자수</v>
          </cell>
        </row>
        <row r="11977">
          <cell r="E11977" t="str">
            <v>GNED_HR</v>
          </cell>
          <cell r="F11977" t="str">
            <v>일반교육시간</v>
          </cell>
        </row>
        <row r="11978">
          <cell r="E11978" t="str">
            <v>GNSR_GNED_NOCS</v>
          </cell>
          <cell r="F11978" t="str">
            <v>일반직일반교육건수</v>
          </cell>
        </row>
        <row r="11979">
          <cell r="E11979" t="str">
            <v>GNSR_GNED_HR</v>
          </cell>
          <cell r="F11979" t="str">
            <v>일반직일반교육시간</v>
          </cell>
        </row>
        <row r="11980">
          <cell r="E11980" t="str">
            <v>GNSR_GNED_ADHR_CNT</v>
          </cell>
          <cell r="F11980" t="str">
            <v>일반직일반교육참가자수</v>
          </cell>
        </row>
        <row r="11981">
          <cell r="E11981" t="str">
            <v>STAMT_LBCT_AMT</v>
          </cell>
          <cell r="F11981" t="str">
            <v>결산액인건비금액</v>
          </cell>
        </row>
        <row r="11982">
          <cell r="E11982" t="str">
            <v>STAMT_LBCT_NT</v>
          </cell>
          <cell r="F11982" t="str">
            <v>결산액인건비비고</v>
          </cell>
        </row>
        <row r="11983">
          <cell r="E11983" t="str">
            <v>STAMT_DATA_PRCH_AMT</v>
          </cell>
          <cell r="F11983" t="str">
            <v>결산액자료구입금액</v>
          </cell>
        </row>
        <row r="11984">
          <cell r="E11984" t="str">
            <v>STAMT_DATA_PRCH_NT</v>
          </cell>
          <cell r="F11984" t="str">
            <v>결산액자료구입비고</v>
          </cell>
        </row>
        <row r="11985">
          <cell r="E11985" t="str">
            <v>STAMT_OPCT_AMT</v>
          </cell>
          <cell r="F11985" t="str">
            <v>결산액운영비금액</v>
          </cell>
        </row>
        <row r="11986">
          <cell r="E11986" t="str">
            <v>STAMT_OPCT_NT</v>
          </cell>
          <cell r="F11986" t="str">
            <v>결산액운영비비고</v>
          </cell>
        </row>
        <row r="11987">
          <cell r="E11987" t="str">
            <v>BDAMT_LBCT_RGLB_AMT</v>
          </cell>
          <cell r="F11987" t="str">
            <v>예산액인건비정규직금액</v>
          </cell>
        </row>
        <row r="11988">
          <cell r="E11988" t="str">
            <v>BDAMT_LBCT_RGLB_NT</v>
          </cell>
          <cell r="F11988" t="str">
            <v>예산액인건비정규직비고</v>
          </cell>
        </row>
        <row r="11989">
          <cell r="E11989" t="str">
            <v>BDAMT_LBCT_TMPS_AMT</v>
          </cell>
          <cell r="F11989" t="str">
            <v>예산액인건비비정규직금액</v>
          </cell>
        </row>
        <row r="11990">
          <cell r="E11990" t="str">
            <v>BDAMT_LBCT_TMPS_NT</v>
          </cell>
          <cell r="F11990" t="str">
            <v>예산액인건비비정규직비고</v>
          </cell>
        </row>
        <row r="11991">
          <cell r="E11991" t="str">
            <v>BDAMT_DATA_PHCT_BK_AMT</v>
          </cell>
          <cell r="F11991" t="str">
            <v>예산액자료구입비도서금액</v>
          </cell>
        </row>
        <row r="11992">
          <cell r="E11992" t="str">
            <v>BDAMT_DATA_PHCT_BK_NT</v>
          </cell>
          <cell r="F11992" t="str">
            <v>예산액자료구입비도서비고</v>
          </cell>
        </row>
        <row r="11993">
          <cell r="E11993" t="str">
            <v>BDAMT_DATA_PHCT_NBK_AMT</v>
          </cell>
          <cell r="F11993" t="str">
            <v>예산액자료구입비비도서금액</v>
          </cell>
        </row>
        <row r="11994">
          <cell r="E11994" t="str">
            <v>BDAMT_DATA_PHCT_NBK_NT</v>
          </cell>
          <cell r="F11994" t="str">
            <v>예산액자료구입비비도서비고</v>
          </cell>
        </row>
        <row r="11995">
          <cell r="E11995" t="str">
            <v>BDAMT_DATA_PHCT_ELCT_AMT</v>
          </cell>
          <cell r="F11995" t="str">
            <v>예산액자료구입비전자금액</v>
          </cell>
        </row>
        <row r="11996">
          <cell r="E11996" t="str">
            <v>BDAMT_DATA_PHCT_ELCT_NT</v>
          </cell>
          <cell r="F11996" t="str">
            <v>예산액자료구입비전자비고</v>
          </cell>
        </row>
        <row r="11997">
          <cell r="E11997" t="str">
            <v>BDAMT_DATA_PHCT_SQNC_AMT</v>
          </cell>
          <cell r="F11997" t="str">
            <v>예산액자료구입비연속금액</v>
          </cell>
        </row>
        <row r="11998">
          <cell r="E11998" t="str">
            <v>BDAMT_DATA_PHCT_SQNC_NT</v>
          </cell>
          <cell r="F11998" t="str">
            <v>예산액자료구입비연속비고</v>
          </cell>
        </row>
        <row r="11999">
          <cell r="E11999" t="str">
            <v>BDAMT_OPER_CSTMT_AMT</v>
          </cell>
          <cell r="F11999" t="str">
            <v>예산액운영유지비금액</v>
          </cell>
        </row>
        <row r="12000">
          <cell r="E12000" t="str">
            <v>BDAMT_OPER_CSTMT_NT</v>
          </cell>
          <cell r="F12000" t="str">
            <v>예산액운영유지비비고</v>
          </cell>
        </row>
        <row r="12001">
          <cell r="E12001" t="str">
            <v>BDAMT_OPER_PRGM_AMT</v>
          </cell>
          <cell r="F12001" t="str">
            <v>예산액운영프로그램금액</v>
          </cell>
        </row>
        <row r="12002">
          <cell r="E12002" t="str">
            <v>BDAMT_OPER_PRGM_NT</v>
          </cell>
          <cell r="F12002" t="str">
            <v>예산액운영프로그램비고</v>
          </cell>
        </row>
        <row r="12003">
          <cell r="E12003" t="str">
            <v>BDAMT_OPCT_ETC_AMT</v>
          </cell>
          <cell r="F12003" t="str">
            <v>예산액운영비기타금액</v>
          </cell>
        </row>
        <row r="12004">
          <cell r="E12004" t="str">
            <v>BDAMT_OPCT_ETC_NT</v>
          </cell>
          <cell r="F12004" t="str">
            <v>예산액운영비기타비고</v>
          </cell>
        </row>
        <row r="12005">
          <cell r="E12005" t="str">
            <v>FYER_TOTL_OPNG_NMDY</v>
          </cell>
          <cell r="F12005" t="str">
            <v>연간총개관일수</v>
          </cell>
        </row>
        <row r="12006">
          <cell r="E12006" t="str">
            <v>PRWK_AVRG_OPNG_HR</v>
          </cell>
          <cell r="F12006" t="str">
            <v>주당평균개관시간</v>
          </cell>
        </row>
        <row r="12007">
          <cell r="E12007" t="str">
            <v>CHLD_VSTR_CNT</v>
          </cell>
          <cell r="F12007" t="str">
            <v>어린이방문자수</v>
          </cell>
        </row>
        <row r="12008">
          <cell r="E12008" t="str">
            <v>TNGR_VSTR_CNT</v>
          </cell>
          <cell r="F12008" t="str">
            <v>청소년방문자수</v>
          </cell>
        </row>
        <row r="12009">
          <cell r="E12009" t="str">
            <v>ADLT_VSTR_CNT</v>
          </cell>
          <cell r="F12009" t="str">
            <v>성인방문자수</v>
          </cell>
        </row>
        <row r="12010">
          <cell r="E12010" t="str">
            <v>CHLD_CTMR_CNT</v>
          </cell>
          <cell r="F12010" t="str">
            <v>어린이이용자수</v>
          </cell>
        </row>
        <row r="12011">
          <cell r="E12011" t="str">
            <v>TNGR_CTMR_CNT</v>
          </cell>
          <cell r="F12011" t="str">
            <v>청소년이용자수</v>
          </cell>
        </row>
        <row r="12012">
          <cell r="E12012" t="str">
            <v>ADLT_CTMR_CNT</v>
          </cell>
          <cell r="F12012" t="str">
            <v>성인이용자수</v>
          </cell>
        </row>
        <row r="12013">
          <cell r="E12013" t="str">
            <v>CHLD_UTLZ_BK_CNT</v>
          </cell>
          <cell r="F12013" t="str">
            <v>어린이이용도서수</v>
          </cell>
        </row>
        <row r="12014">
          <cell r="E12014" t="str">
            <v>TNGR_UTLZ_BK_CNT</v>
          </cell>
          <cell r="F12014" t="str">
            <v>청소년이용도서수</v>
          </cell>
        </row>
        <row r="12015">
          <cell r="E12015" t="str">
            <v>ADLT_UTLZ_BK_CNT</v>
          </cell>
          <cell r="F12015" t="str">
            <v>성인이용도서수</v>
          </cell>
        </row>
        <row r="12016">
          <cell r="E12016" t="str">
            <v>QSTASW_NOCS</v>
          </cell>
          <cell r="F12016" t="str">
            <v>질의회답건수</v>
          </cell>
        </row>
        <row r="12017">
          <cell r="E12017" t="str">
            <v>HMPG_CNTN_NOCS</v>
          </cell>
          <cell r="F12017" t="str">
            <v>홈페이지접속건수</v>
          </cell>
        </row>
        <row r="12018">
          <cell r="E12018" t="str">
            <v>MBLE_WEB_CNTN_NOCS</v>
          </cell>
          <cell r="F12018" t="str">
            <v>모바일웹접속건수</v>
          </cell>
        </row>
        <row r="12019">
          <cell r="E12019" t="str">
            <v>ELCT_LBRRY_CNTN_NOCS</v>
          </cell>
          <cell r="F12019" t="str">
            <v>전자도서관접속건수</v>
          </cell>
        </row>
        <row r="12020">
          <cell r="E12020" t="str">
            <v>ELCT_LBRRY_DWLD_NOCS</v>
          </cell>
          <cell r="F12020" t="str">
            <v>전자도서관다운로드건수</v>
          </cell>
        </row>
        <row r="12021">
          <cell r="E12021" t="str">
            <v>CMUS_DB_CNTN_NOCS</v>
          </cell>
          <cell r="F12021" t="str">
            <v>상용데이터베이스접속건수</v>
          </cell>
        </row>
        <row r="12022">
          <cell r="E12022" t="str">
            <v>CMUS_DB_DWLD_NOCS</v>
          </cell>
          <cell r="F12022" t="str">
            <v>상용데이터베이스다운로드건수</v>
          </cell>
        </row>
        <row r="12023">
          <cell r="E12023" t="str">
            <v>INLN_RQST_CNT</v>
          </cell>
          <cell r="F12023" t="str">
            <v>상호대차의뢰수</v>
          </cell>
        </row>
        <row r="12024">
          <cell r="E12024" t="str">
            <v>INLN_PVSN_CNT</v>
          </cell>
          <cell r="F12024" t="str">
            <v>상호대차제공수</v>
          </cell>
        </row>
        <row r="12025">
          <cell r="E12025" t="str">
            <v>DATA_DPLC_RQST_CNT</v>
          </cell>
          <cell r="F12025" t="str">
            <v>자료복사의뢰수</v>
          </cell>
        </row>
        <row r="12026">
          <cell r="E12026" t="str">
            <v>DATA_DPLC_PVSN_CNT</v>
          </cell>
          <cell r="F12026" t="str">
            <v>자료복사제공수</v>
          </cell>
        </row>
        <row r="12027">
          <cell r="E12027" t="str">
            <v>CLBR_NTWK_DMST_CNT</v>
          </cell>
          <cell r="F12027" t="str">
            <v>협력네트워크국내수</v>
          </cell>
        </row>
        <row r="12028">
          <cell r="E12028" t="str">
            <v>CLBR_NTWK_OTNT_CNT</v>
          </cell>
          <cell r="F12028" t="str">
            <v>협력네트워크국외수</v>
          </cell>
        </row>
        <row r="12029">
          <cell r="E12029" t="str">
            <v>CTMR_EDU_NOCS</v>
          </cell>
          <cell r="F12029" t="str">
            <v>이용자교육건수</v>
          </cell>
        </row>
        <row r="12030">
          <cell r="E12030" t="str">
            <v>CTMR_EDU_ADHR_CNT</v>
          </cell>
          <cell r="F12030" t="str">
            <v>이용자교육참가자수</v>
          </cell>
        </row>
        <row r="12031">
          <cell r="E12031" t="str">
            <v>CTMR_EDU_HR</v>
          </cell>
          <cell r="F12031" t="str">
            <v>이용자교육시간</v>
          </cell>
        </row>
        <row r="12032">
          <cell r="E12032" t="str">
            <v>CLTR_PRGM_FXTR_LCTR_CNT</v>
          </cell>
          <cell r="F12032" t="str">
            <v>문화프로그램정기강좌수</v>
          </cell>
        </row>
        <row r="12033">
          <cell r="E12033" t="str">
            <v>CLTR_PRGM_FXTR_ADHR_CNT</v>
          </cell>
          <cell r="F12033" t="str">
            <v>문화프로그램정기참가자수</v>
          </cell>
        </row>
        <row r="12034">
          <cell r="E12034" t="str">
            <v>CLTR_PRGM_ONTM_LCTR_CNT</v>
          </cell>
          <cell r="F12034" t="str">
            <v>문화프로그램1회성강좌수</v>
          </cell>
        </row>
        <row r="12035">
          <cell r="E12035" t="str">
            <v>CLTR_PRGM_ONTM_ADHR_CNT</v>
          </cell>
          <cell r="F12035" t="str">
            <v>문화프로그램1회성참가자수</v>
          </cell>
        </row>
        <row r="12036">
          <cell r="E12036" t="str">
            <v>READ_PRGM_FXTR_LCTR_CNT</v>
          </cell>
          <cell r="F12036" t="str">
            <v>독서프로그램정기강좌수</v>
          </cell>
        </row>
        <row r="12037">
          <cell r="E12037" t="str">
            <v>READ_PRGM_FXTR_ADHR_CNT</v>
          </cell>
          <cell r="F12037" t="str">
            <v>독서프로그램정기참가자수</v>
          </cell>
        </row>
        <row r="12038">
          <cell r="E12038" t="str">
            <v>READ_PRGM_ONTM_LCTR_CNT</v>
          </cell>
          <cell r="F12038" t="str">
            <v>독서프로그램1회성강좌수</v>
          </cell>
        </row>
        <row r="12039">
          <cell r="E12039" t="str">
            <v>READ_PRGM_ONTM_ADHR_CNT</v>
          </cell>
          <cell r="F12039" t="str">
            <v>독서프로그램1회성참가자수</v>
          </cell>
        </row>
        <row r="12040">
          <cell r="E12040" t="str">
            <v>DSUS_SPCA_DATA_PRNT_DATA_CNT</v>
          </cell>
          <cell r="F12040" t="str">
            <v>장애인용특수자료인쇄자료수</v>
          </cell>
        </row>
        <row r="12041">
          <cell r="E12041" t="str">
            <v>DSUS_SPCA_DATA_NBK_CNT</v>
          </cell>
          <cell r="F12041" t="str">
            <v>장애인용특수자료비도서수</v>
          </cell>
        </row>
        <row r="12042">
          <cell r="E12042" t="str">
            <v>KNWL_INFO_VLSG_DSPN_CNT</v>
          </cell>
          <cell r="F12042" t="str">
            <v>지식정보취약계층장애인수</v>
          </cell>
        </row>
        <row r="12043">
          <cell r="E12043" t="str">
            <v>KNWL_INFO_VLSG_ODPN_CNT</v>
          </cell>
          <cell r="F12043" t="str">
            <v>지식정보취약계층노인수</v>
          </cell>
        </row>
        <row r="12044">
          <cell r="E12044" t="str">
            <v>LBRRY_TOTL_BDAMT</v>
          </cell>
          <cell r="F12044" t="str">
            <v>도서관총예산액</v>
          </cell>
        </row>
        <row r="12045">
          <cell r="E12045" t="str">
            <v>DSPN_BDAMT</v>
          </cell>
          <cell r="F12045" t="str">
            <v>장애인예산액</v>
          </cell>
        </row>
        <row r="12046">
          <cell r="E12046" t="str">
            <v>ODPN_BDAMT</v>
          </cell>
          <cell r="F12046" t="str">
            <v>노인예산액</v>
          </cell>
        </row>
        <row r="12047">
          <cell r="E12047" t="str">
            <v>CHLD_SRV_CHRM_YN</v>
          </cell>
          <cell r="F12047" t="str">
            <v>어린이서비스어린이실여부</v>
          </cell>
        </row>
        <row r="12048">
          <cell r="E12048" t="str">
            <v>CHLD_SRV_CTMR_CNT</v>
          </cell>
          <cell r="F12048" t="str">
            <v>어린이서비스이용자수</v>
          </cell>
        </row>
        <row r="12049">
          <cell r="E12049" t="str">
            <v>CHLD_SRV_DATA_CNT</v>
          </cell>
          <cell r="F12049" t="str">
            <v>어린이서비스자료수</v>
          </cell>
        </row>
        <row r="12050">
          <cell r="E12050" t="str">
            <v>CHLD_SRV_FYER_INCR_DATA_CNT</v>
          </cell>
          <cell r="F12050" t="str">
            <v>어린이서비스연간증가자료수</v>
          </cell>
        </row>
        <row r="12051">
          <cell r="E12051" t="str">
            <v>BK_DATA_CNT</v>
          </cell>
          <cell r="F12051" t="str">
            <v>도서자료수</v>
          </cell>
        </row>
        <row r="12052">
          <cell r="E12052" t="str">
            <v>NBK_DATA_CNT</v>
          </cell>
          <cell r="F12052" t="str">
            <v>비도서자료수</v>
          </cell>
        </row>
        <row r="12053">
          <cell r="E12053" t="str">
            <v>SRLS_CNT</v>
          </cell>
          <cell r="F12053" t="str">
            <v>연속간행물수</v>
          </cell>
        </row>
        <row r="12054">
          <cell r="E12054" t="str">
            <v>WEB_INFO_CNT</v>
          </cell>
          <cell r="F12054" t="str">
            <v>웹정보수</v>
          </cell>
        </row>
        <row r="12055">
          <cell r="E12055" t="str">
            <v>MARC_BK_CNT</v>
          </cell>
          <cell r="F12055" t="str">
            <v>MARC도서수</v>
          </cell>
        </row>
        <row r="12056">
          <cell r="E12056" t="str">
            <v>MARC_NBK_CNT</v>
          </cell>
          <cell r="F12056" t="str">
            <v>MARC비도서수</v>
          </cell>
        </row>
        <row r="12057">
          <cell r="E12057" t="str">
            <v>MARC_SRLS_CNT</v>
          </cell>
          <cell r="F12057" t="str">
            <v xml:space="preserve">MARC연속간행물수 </v>
          </cell>
        </row>
        <row r="12058">
          <cell r="E12058" t="str">
            <v>MARC_ELDT_CNT</v>
          </cell>
          <cell r="F12058" t="str">
            <v>MARC전자자료수</v>
          </cell>
        </row>
        <row r="12059">
          <cell r="E12059" t="str">
            <v>MARC_EXCL_BK_CNT</v>
          </cell>
          <cell r="F12059" t="str">
            <v>MARC제외도서수</v>
          </cell>
        </row>
        <row r="12060">
          <cell r="E12060" t="str">
            <v>MARC_EXCL_NBK_CNT</v>
          </cell>
          <cell r="F12060" t="str">
            <v>MARC제외비도서수</v>
          </cell>
        </row>
        <row r="12061">
          <cell r="E12061" t="str">
            <v>MARC_EXCL_SRLS_CNT</v>
          </cell>
          <cell r="F12061" t="str">
            <v xml:space="preserve">MARC제외연속간행물수 </v>
          </cell>
        </row>
        <row r="12062">
          <cell r="E12062" t="str">
            <v>MARC_EXCL_ELDT_CNT</v>
          </cell>
          <cell r="F12062" t="str">
            <v>MARC제외전자자료수</v>
          </cell>
        </row>
        <row r="12063">
          <cell r="E12063" t="str">
            <v>ORGNL_DB_CNRT_CNT</v>
          </cell>
          <cell r="F12063" t="str">
            <v>원문데이터베이스구축수</v>
          </cell>
        </row>
        <row r="12064">
          <cell r="E12064" t="str">
            <v>DGTCT_CNRT_CNT</v>
          </cell>
          <cell r="F12064" t="str">
            <v>디지털콘텐츠구축수</v>
          </cell>
        </row>
        <row r="12065">
          <cell r="E12065" t="str">
            <v>LBRRY_ENG_NM</v>
          </cell>
          <cell r="F12065" t="str">
            <v>도서관영문명</v>
          </cell>
        </row>
        <row r="12066">
          <cell r="E12066" t="str">
            <v>LBRRY_CMPS_NT</v>
          </cell>
          <cell r="F12066" t="str">
            <v>도서관구성비고</v>
          </cell>
        </row>
        <row r="12067">
          <cell r="E12067" t="str">
            <v>EXPNC_FXRL_TMST_LBRN_QLFC_MAN_NOPE</v>
          </cell>
          <cell r="F12067" t="str">
            <v>비정규시간제사서자격남자인원수</v>
          </cell>
        </row>
        <row r="12068">
          <cell r="E12068" t="str">
            <v>EXPNC_FXRL_TMST_LBRN_QLFC_WMN_NOPE</v>
          </cell>
          <cell r="F12068" t="str">
            <v>비정규시간제사서자격여자인원수</v>
          </cell>
        </row>
        <row r="12069">
          <cell r="E12069" t="str">
            <v>EXPNC_FXRL_TMST_ETC_MAN_NOPE</v>
          </cell>
          <cell r="F12069" t="str">
            <v>비정규시간제기타남자인원수</v>
          </cell>
        </row>
        <row r="12070">
          <cell r="E12070" t="str">
            <v>EXPNC_FXRL_TMST_ETC_WMN_NOPE</v>
          </cell>
          <cell r="F12070" t="str">
            <v>비정규시간제기타여자인원수</v>
          </cell>
        </row>
        <row r="12071">
          <cell r="E12071" t="str">
            <v>GNSR_LBRN_TCED_NOCS</v>
          </cell>
          <cell r="F12071" t="str">
            <v>일반직사서전문교육건수</v>
          </cell>
        </row>
        <row r="12072">
          <cell r="E12072" t="str">
            <v>GNSR_LBRN_TCED_HR</v>
          </cell>
          <cell r="F12072" t="str">
            <v>일반직사서전문교육시간</v>
          </cell>
        </row>
        <row r="12073">
          <cell r="E12073" t="str">
            <v>GNSR_LBRN_TCED_ADHR_CNT</v>
          </cell>
          <cell r="F12073" t="str">
            <v>일반직사서전문교육참가자수</v>
          </cell>
        </row>
        <row r="12074">
          <cell r="E12074" t="str">
            <v>SUM_LBRN_TCED_NOCS</v>
          </cell>
          <cell r="F12074" t="str">
            <v>합계사서전문교육건수</v>
          </cell>
        </row>
        <row r="12075">
          <cell r="E12075" t="str">
            <v>SUM_LBRN_TCED_HR</v>
          </cell>
          <cell r="F12075" t="str">
            <v>합계사서전문교육시간</v>
          </cell>
        </row>
        <row r="12076">
          <cell r="E12076" t="str">
            <v>SUM_LBRN_TCED_ADHR_CNT</v>
          </cell>
          <cell r="F12076" t="str">
            <v>합계사서전문교육참가자수</v>
          </cell>
        </row>
        <row r="12077">
          <cell r="E12077" t="str">
            <v>SUM_GNED_NOCS</v>
          </cell>
          <cell r="F12077" t="str">
            <v>합계일반교육건수</v>
          </cell>
        </row>
        <row r="12078">
          <cell r="E12078" t="str">
            <v>SUM_GNED_HR</v>
          </cell>
          <cell r="F12078" t="str">
            <v>합계일반교육시간</v>
          </cell>
        </row>
        <row r="12079">
          <cell r="E12079" t="str">
            <v>SUM_GNED_ADHR_CNT</v>
          </cell>
          <cell r="F12079" t="str">
            <v>합계일반교육참가자수</v>
          </cell>
        </row>
        <row r="12080">
          <cell r="E12080" t="str">
            <v>UP_SGG_CD</v>
          </cell>
          <cell r="F12080" t="str">
            <v>상위시군구코드</v>
          </cell>
        </row>
        <row r="12081">
          <cell r="E12081" t="str">
            <v>SGG_CD</v>
          </cell>
          <cell r="F12081" t="str">
            <v>시군구코드</v>
          </cell>
        </row>
        <row r="12082">
          <cell r="E12082" t="str">
            <v>OPNG_YR</v>
          </cell>
          <cell r="F12082" t="str">
            <v>개관연도</v>
          </cell>
        </row>
        <row r="12083">
          <cell r="E12083" t="str">
            <v>FNDN_MNBD_NM</v>
          </cell>
          <cell r="F12083" t="str">
            <v>설립주체명</v>
          </cell>
        </row>
        <row r="12084">
          <cell r="E12084" t="str">
            <v>OPER_MTHD_NM</v>
          </cell>
          <cell r="F12084" t="str">
            <v>운영방식명</v>
          </cell>
        </row>
        <row r="12085">
          <cell r="E12085" t="str">
            <v>OPER_INST_NM</v>
          </cell>
          <cell r="F12085" t="str">
            <v>운영기관명</v>
          </cell>
        </row>
        <row r="12086">
          <cell r="E12086" t="str">
            <v>ZIP</v>
          </cell>
          <cell r="F12086" t="str">
            <v>우편번호</v>
          </cell>
        </row>
        <row r="12087">
          <cell r="E12087" t="str">
            <v>ADDR</v>
          </cell>
          <cell r="F12087" t="str">
            <v>주소</v>
          </cell>
        </row>
        <row r="12088">
          <cell r="E12088" t="str">
            <v>DADDR</v>
          </cell>
          <cell r="F12088" t="str">
            <v>상세주소</v>
          </cell>
        </row>
        <row r="12089">
          <cell r="E12089" t="str">
            <v>INST_TELNO</v>
          </cell>
          <cell r="F12089" t="str">
            <v>기관전화번호</v>
          </cell>
        </row>
        <row r="12090">
          <cell r="E12090" t="str">
            <v>FXNO</v>
          </cell>
          <cell r="F12090" t="str">
            <v>팩스번호</v>
          </cell>
        </row>
        <row r="12091">
          <cell r="E12091" t="str">
            <v>HMPG_ADDR</v>
          </cell>
          <cell r="F12091" t="str">
            <v>홈페이지주소</v>
          </cell>
        </row>
        <row r="12092">
          <cell r="E12092" t="str">
            <v>OPNG_HR_NT</v>
          </cell>
          <cell r="F12092" t="str">
            <v>개관시간비고</v>
          </cell>
        </row>
        <row r="12093">
          <cell r="E12093" t="str">
            <v>CLS_DAY_NT</v>
          </cell>
          <cell r="F12093" t="str">
            <v>휴관일비고</v>
          </cell>
        </row>
        <row r="12094">
          <cell r="E12094" t="str">
            <v>UP_LBRRY_NM</v>
          </cell>
          <cell r="F12094" t="str">
            <v>상위도서관명</v>
          </cell>
        </row>
        <row r="12095">
          <cell r="E12095" t="str">
            <v>LOAD_DT</v>
          </cell>
          <cell r="F12095" t="str">
            <v>적재일시</v>
          </cell>
        </row>
        <row r="12096">
          <cell r="E12096" t="str">
            <v>LINK_SN</v>
          </cell>
          <cell r="F12096" t="str">
            <v>연계일련번호</v>
          </cell>
        </row>
        <row r="12097">
          <cell r="E12097" t="str">
            <v>LINK_DMND_DT</v>
          </cell>
          <cell r="F12097" t="str">
            <v>연계요청일시</v>
          </cell>
        </row>
        <row r="12098">
          <cell r="E12098" t="str">
            <v>DTY_SPRTN_CD</v>
          </cell>
          <cell r="F12098" t="str">
            <v>업무구분코드</v>
          </cell>
        </row>
        <row r="12099">
          <cell r="E12099" t="str">
            <v>DTY_PRCS_DT</v>
          </cell>
          <cell r="F12099" t="str">
            <v>업무처리일시</v>
          </cell>
        </row>
        <row r="12100">
          <cell r="E12100" t="str">
            <v>DTY_TRNSF_PRCS_ST_CD</v>
          </cell>
          <cell r="F12100" t="str">
            <v>업무이관처리상태코드</v>
          </cell>
        </row>
        <row r="12101">
          <cell r="E12101" t="str">
            <v>MPIG_ID</v>
          </cell>
          <cell r="F12101" t="str">
            <v>매핑아이디</v>
          </cell>
        </row>
        <row r="12102">
          <cell r="E12102" t="str">
            <v>LINK_FLFL_DT</v>
          </cell>
          <cell r="F12102" t="str">
            <v>연계수행일시</v>
          </cell>
        </row>
        <row r="12103">
          <cell r="E12103" t="str">
            <v>LINK_PRCS_VL</v>
          </cell>
          <cell r="F12103" t="str">
            <v>연계처리값</v>
          </cell>
        </row>
        <row r="12104">
          <cell r="E12104" t="str">
            <v>LINK_PRCS_ST_CD</v>
          </cell>
          <cell r="F12104" t="str">
            <v>연계처리상태코드</v>
          </cell>
        </row>
        <row r="12105">
          <cell r="E12105" t="str">
            <v>PRCS_CTPV_CONT</v>
          </cell>
          <cell r="F12105" t="str">
            <v>처리시도횟수</v>
          </cell>
        </row>
        <row r="12106">
          <cell r="E12106" t="str">
            <v>TRBL_MSG_CN</v>
          </cell>
          <cell r="F12106" t="str">
            <v>장애메시지내용</v>
          </cell>
        </row>
        <row r="12107">
          <cell r="E12107" t="str">
            <v>CRTR_YR</v>
          </cell>
          <cell r="F12107" t="str">
            <v>기준연도</v>
          </cell>
        </row>
        <row r="12108">
          <cell r="E12108" t="str">
            <v>NTPL_CLTR_REMN_NM</v>
          </cell>
          <cell r="F12108" t="str">
            <v>향토문화유적명</v>
          </cell>
        </row>
        <row r="12109">
          <cell r="E12109" t="str">
            <v>CLTR_REMN_DSGN_NO</v>
          </cell>
          <cell r="F12109" t="str">
            <v>문화유적지정번호</v>
          </cell>
        </row>
        <row r="12110">
          <cell r="E12110" t="str">
            <v>NTPL_CLTR_REMN_SPRTN_NM</v>
          </cell>
          <cell r="F12110" t="str">
            <v>향토문화유적구분명</v>
          </cell>
        </row>
        <row r="12111">
          <cell r="E12111" t="str">
            <v>NTPL_CLTR_REMN_KND_NM</v>
          </cell>
          <cell r="F12111" t="str">
            <v>향토문화유적종류명</v>
          </cell>
        </row>
        <row r="12112">
          <cell r="E12112" t="str">
            <v>ROAD_NM_ADDR</v>
          </cell>
          <cell r="F12112" t="str">
            <v>도로명주소</v>
          </cell>
        </row>
        <row r="12113">
          <cell r="E12113" t="str">
            <v>LOTNO_ADDR</v>
          </cell>
          <cell r="F12113" t="str">
            <v>지번주소</v>
          </cell>
        </row>
        <row r="12114">
          <cell r="E12114" t="str">
            <v>LOT</v>
          </cell>
          <cell r="F12114" t="str">
            <v>경도</v>
          </cell>
        </row>
        <row r="12115">
          <cell r="E12115" t="str">
            <v>LAT</v>
          </cell>
          <cell r="F12115" t="str">
            <v>위도</v>
          </cell>
        </row>
        <row r="12116">
          <cell r="E12116" t="str">
            <v>DSGN_YMD</v>
          </cell>
          <cell r="F12116" t="str">
            <v>지정일자</v>
          </cell>
        </row>
        <row r="12117">
          <cell r="E12117" t="str">
            <v>OWSP_MNBD_SPRTN_NM</v>
          </cell>
          <cell r="F12117" t="str">
            <v>소유주체구분명</v>
          </cell>
        </row>
        <row r="12118">
          <cell r="E12118" t="str">
            <v>OWNR_NM</v>
          </cell>
          <cell r="F12118" t="str">
            <v>소유자명</v>
          </cell>
        </row>
        <row r="12119">
          <cell r="E12119" t="str">
            <v>SCL_CN</v>
          </cell>
          <cell r="F12119" t="str">
            <v>규모내용</v>
          </cell>
        </row>
        <row r="12120">
          <cell r="E12120" t="str">
            <v>RAS_ERA_CN</v>
          </cell>
          <cell r="F12120" t="str">
            <v>조성시대내용</v>
          </cell>
        </row>
        <row r="12121">
          <cell r="E12121" t="str">
            <v>IMG_INFO_CN</v>
          </cell>
          <cell r="F12121" t="str">
            <v>이미지정보내용</v>
          </cell>
        </row>
        <row r="12122">
          <cell r="E12122" t="str">
            <v>NTPL_CLTR_REMN_INTD_CN</v>
          </cell>
          <cell r="F12122" t="str">
            <v>향토문화유적소개내용</v>
          </cell>
        </row>
        <row r="12123">
          <cell r="E12123" t="str">
            <v>MNG_INST_TELNO</v>
          </cell>
          <cell r="F12123" t="str">
            <v>관리기관전화번호</v>
          </cell>
        </row>
        <row r="12124">
          <cell r="E12124" t="str">
            <v>MNG_INST_NM</v>
          </cell>
          <cell r="F12124" t="str">
            <v>관리기관명</v>
          </cell>
        </row>
        <row r="12125">
          <cell r="E12125" t="str">
            <v>CRTR_YMD</v>
          </cell>
          <cell r="F12125" t="str">
            <v>기준일자</v>
          </cell>
        </row>
        <row r="12126">
          <cell r="E12126" t="str">
            <v>PVSN_INST_ID</v>
          </cell>
          <cell r="F12126" t="str">
            <v>제공기관아이디</v>
          </cell>
        </row>
        <row r="12127">
          <cell r="E12127" t="str">
            <v>PVSN_INST_NM</v>
          </cell>
          <cell r="F12127" t="str">
            <v>제공기관명</v>
          </cell>
        </row>
        <row r="12128">
          <cell r="E12128" t="str">
            <v>SGG_CD</v>
          </cell>
          <cell r="F12128" t="str">
            <v>시군구코드</v>
          </cell>
        </row>
        <row r="12129">
          <cell r="E12129" t="str">
            <v>LOAD_DT</v>
          </cell>
          <cell r="F12129" t="str">
            <v>적재일시</v>
          </cell>
        </row>
        <row r="12130">
          <cell r="E12130" t="str">
            <v>LINK_SN</v>
          </cell>
          <cell r="F12130" t="str">
            <v>연계일련번호</v>
          </cell>
        </row>
        <row r="12131">
          <cell r="E12131" t="str">
            <v>LINK_DMND_DT</v>
          </cell>
          <cell r="F12131" t="str">
            <v>연계요청일시</v>
          </cell>
        </row>
        <row r="12132">
          <cell r="E12132" t="str">
            <v>DTY_SPRTN_CD</v>
          </cell>
          <cell r="F12132" t="str">
            <v>업무구분코드</v>
          </cell>
        </row>
        <row r="12133">
          <cell r="E12133" t="str">
            <v>DTY_PRCS_DT</v>
          </cell>
          <cell r="F12133" t="str">
            <v>업무처리일시</v>
          </cell>
        </row>
        <row r="12134">
          <cell r="E12134" t="str">
            <v>DTY_TRNSF_PRCS_ST_CD</v>
          </cell>
          <cell r="F12134" t="str">
            <v>업무이관처리상태코드</v>
          </cell>
        </row>
        <row r="12135">
          <cell r="E12135" t="str">
            <v>MPIG_ID</v>
          </cell>
          <cell r="F12135" t="str">
            <v>매핑아이디</v>
          </cell>
        </row>
        <row r="12136">
          <cell r="E12136" t="str">
            <v>LINK_FLFL_DT</v>
          </cell>
          <cell r="F12136" t="str">
            <v>연계수행일시</v>
          </cell>
        </row>
        <row r="12137">
          <cell r="E12137" t="str">
            <v>LINK_PRCS_VL</v>
          </cell>
          <cell r="F12137" t="str">
            <v>연계처리값</v>
          </cell>
        </row>
        <row r="12138">
          <cell r="E12138" t="str">
            <v>LINK_PRCS_ST_CD</v>
          </cell>
          <cell r="F12138" t="str">
            <v>연계처리상태코드</v>
          </cell>
        </row>
        <row r="12139">
          <cell r="E12139" t="str">
            <v>PRCS_CTPV_CONT</v>
          </cell>
          <cell r="F12139" t="str">
            <v>처리시도횟수</v>
          </cell>
        </row>
        <row r="12140">
          <cell r="E12140" t="str">
            <v>TRBL_MSG_CN</v>
          </cell>
          <cell r="F12140" t="str">
            <v>장애메시지내용</v>
          </cell>
        </row>
        <row r="12141">
          <cell r="E12141" t="str">
            <v>FYR</v>
          </cell>
          <cell r="F12141" t="str">
            <v>회계연도</v>
          </cell>
        </row>
        <row r="12142">
          <cell r="E12142" t="str">
            <v>JRSD_NM</v>
          </cell>
          <cell r="F12142" t="str">
            <v>소관명</v>
          </cell>
        </row>
        <row r="12143">
          <cell r="E12143" t="str">
            <v>ACCNT_NM</v>
          </cell>
          <cell r="F12143" t="str">
            <v>회계명</v>
          </cell>
        </row>
        <row r="12144">
          <cell r="E12144" t="str">
            <v>ACNT_NM</v>
          </cell>
          <cell r="F12144" t="str">
            <v>계정명</v>
          </cell>
        </row>
        <row r="12145">
          <cell r="E12145" t="str">
            <v>RELM_NM</v>
          </cell>
          <cell r="F12145" t="str">
            <v>분야명</v>
          </cell>
        </row>
        <row r="12146">
          <cell r="E12146" t="str">
            <v>FLD_NM</v>
          </cell>
          <cell r="F12146" t="str">
            <v>부문명</v>
          </cell>
        </row>
        <row r="12147">
          <cell r="E12147" t="str">
            <v>PRGM_NM</v>
          </cell>
          <cell r="F12147" t="str">
            <v>프로그램명</v>
          </cell>
        </row>
        <row r="12148">
          <cell r="E12148" t="str">
            <v>UNIT_BIZ_NM</v>
          </cell>
          <cell r="F12148" t="str">
            <v>단위사업명</v>
          </cell>
        </row>
        <row r="12149">
          <cell r="E12149" t="str">
            <v>DTLS_BIZ_NM</v>
          </cell>
          <cell r="F12149" t="str">
            <v>세부사업명</v>
          </cell>
        </row>
        <row r="12150">
          <cell r="E12150" t="str">
            <v>EXPNS_SPRTN_NM</v>
          </cell>
          <cell r="F12150" t="str">
            <v>경비구분명</v>
          </cell>
        </row>
        <row r="12151">
          <cell r="E12151" t="str">
            <v>GVBL_AMT</v>
          </cell>
          <cell r="F12151" t="str">
            <v>정부안금액</v>
          </cell>
        </row>
        <row r="12152">
          <cell r="E12152" t="str">
            <v>NTAS_CFMTN_AMT</v>
          </cell>
          <cell r="F12152" t="str">
            <v>국회확정금액</v>
          </cell>
        </row>
        <row r="12153">
          <cell r="E12153" t="str">
            <v>LOAD_DT</v>
          </cell>
          <cell r="F12153" t="str">
            <v>적재일시</v>
          </cell>
        </row>
        <row r="12154">
          <cell r="E12154" t="str">
            <v>CRTR_YR</v>
          </cell>
          <cell r="F12154" t="str">
            <v>기준연도</v>
          </cell>
        </row>
        <row r="12155">
          <cell r="E12155" t="str">
            <v>DATA_SN</v>
          </cell>
          <cell r="F12155" t="str">
            <v>자료일련번호</v>
          </cell>
        </row>
        <row r="12156">
          <cell r="E12156" t="str">
            <v>MSM_NM</v>
          </cell>
          <cell r="F12156" t="str">
            <v>박물관명</v>
          </cell>
        </row>
        <row r="12157">
          <cell r="E12157" t="str">
            <v>CTPV_NM</v>
          </cell>
          <cell r="F12157" t="str">
            <v>시도명</v>
          </cell>
        </row>
        <row r="12158">
          <cell r="E12158" t="str">
            <v>CERT_YMD</v>
          </cell>
          <cell r="F12158" t="str">
            <v>인증일자</v>
          </cell>
        </row>
        <row r="12159">
          <cell r="E12159" t="str">
            <v>VLD_BGNG_YMD</v>
          </cell>
          <cell r="F12159" t="str">
            <v>유효시작일자</v>
          </cell>
        </row>
        <row r="12160">
          <cell r="E12160" t="str">
            <v>VLD_END_YMD</v>
          </cell>
          <cell r="F12160" t="str">
            <v>유효종료일자</v>
          </cell>
        </row>
        <row r="12161">
          <cell r="E12161" t="str">
            <v>MNG_INST_NM</v>
          </cell>
          <cell r="F12161" t="str">
            <v>관리기관명</v>
          </cell>
        </row>
        <row r="12162">
          <cell r="E12162" t="str">
            <v>INST_CD</v>
          </cell>
          <cell r="F12162" t="str">
            <v>기관코드</v>
          </cell>
        </row>
        <row r="12163">
          <cell r="E12163" t="str">
            <v>LOAD_DT</v>
          </cell>
          <cell r="F12163" t="str">
            <v>적재일시</v>
          </cell>
        </row>
        <row r="12164">
          <cell r="E12164" t="str">
            <v>LINK_SN</v>
          </cell>
          <cell r="F12164" t="str">
            <v>연계일련번호</v>
          </cell>
        </row>
        <row r="12165">
          <cell r="E12165" t="str">
            <v>LINK_DMND_DT</v>
          </cell>
          <cell r="F12165" t="str">
            <v>연계요청일시</v>
          </cell>
        </row>
        <row r="12166">
          <cell r="E12166" t="str">
            <v>DTY_SPRTN_CD</v>
          </cell>
          <cell r="F12166" t="str">
            <v>업무구분코드</v>
          </cell>
        </row>
        <row r="12167">
          <cell r="E12167" t="str">
            <v>DTY_PRCS_DT</v>
          </cell>
          <cell r="F12167" t="str">
            <v>업무처리일시</v>
          </cell>
        </row>
        <row r="12168">
          <cell r="E12168" t="str">
            <v>DTY_TRNSF_PRCS_ST_CD</v>
          </cell>
          <cell r="F12168" t="str">
            <v>업무이관처리상태코드</v>
          </cell>
        </row>
        <row r="12169">
          <cell r="E12169" t="str">
            <v>MPIG_ID</v>
          </cell>
          <cell r="F12169" t="str">
            <v>매핑아이디</v>
          </cell>
        </row>
        <row r="12170">
          <cell r="E12170" t="str">
            <v>LINK_FLFL_DT</v>
          </cell>
          <cell r="F12170" t="str">
            <v>연계수행일시</v>
          </cell>
        </row>
        <row r="12171">
          <cell r="E12171" t="str">
            <v>LINK_PRCS_VL</v>
          </cell>
          <cell r="F12171" t="str">
            <v>연계처리값</v>
          </cell>
        </row>
        <row r="12172">
          <cell r="E12172" t="str">
            <v>LINK_PRCS_ST_CD</v>
          </cell>
          <cell r="F12172" t="str">
            <v>연계처리상태코드</v>
          </cell>
        </row>
        <row r="12173">
          <cell r="E12173" t="str">
            <v>PRCS_CTPV_CONT</v>
          </cell>
          <cell r="F12173" t="str">
            <v>처리시도횟수</v>
          </cell>
        </row>
        <row r="12174">
          <cell r="E12174" t="str">
            <v>TRBL_MSG_CN</v>
          </cell>
          <cell r="F12174" t="str">
            <v>장애메시지내용</v>
          </cell>
        </row>
        <row r="12175">
          <cell r="E12175" t="str">
            <v>CRTR_YR</v>
          </cell>
          <cell r="F12175" t="str">
            <v>기준연도</v>
          </cell>
        </row>
        <row r="12176">
          <cell r="E12176" t="str">
            <v>FCLT_NM</v>
          </cell>
          <cell r="F12176" t="str">
            <v>시설명</v>
          </cell>
        </row>
        <row r="12177">
          <cell r="E12177" t="str">
            <v>PLC_NM</v>
          </cell>
          <cell r="F12177" t="str">
            <v>장소명</v>
          </cell>
        </row>
        <row r="12178">
          <cell r="E12178" t="str">
            <v>FCLT_TP_SPRTN_NM</v>
          </cell>
          <cell r="F12178" t="str">
            <v>시설유형구분명</v>
          </cell>
        </row>
        <row r="12179">
          <cell r="E12179" t="str">
            <v>CLS_DAY_CN</v>
          </cell>
          <cell r="F12179" t="str">
            <v>휴관일내용</v>
          </cell>
        </row>
        <row r="12180">
          <cell r="E12180" t="str">
            <v>WKD_OPER_BGNG_TM_NM</v>
          </cell>
          <cell r="F12180" t="str">
            <v>평일운영시작시각명</v>
          </cell>
        </row>
        <row r="12181">
          <cell r="E12181" t="str">
            <v>WKD_OPER_END_TM_NM</v>
          </cell>
          <cell r="F12181" t="str">
            <v>평일운영종료시각명</v>
          </cell>
        </row>
        <row r="12182">
          <cell r="E12182" t="str">
            <v>WKND_OPER_BGNG_TM_NM</v>
          </cell>
          <cell r="F12182" t="str">
            <v>주말운영시작시각명</v>
          </cell>
        </row>
        <row r="12183">
          <cell r="E12183" t="str">
            <v>WKND_OPER_END_TM_NM</v>
          </cell>
          <cell r="F12183" t="str">
            <v>주말운영종료시각명</v>
          </cell>
        </row>
        <row r="12184">
          <cell r="E12184" t="str">
            <v>CHRG_YN</v>
          </cell>
          <cell r="F12184" t="str">
            <v>유료여부</v>
          </cell>
        </row>
        <row r="12185">
          <cell r="E12185" t="str">
            <v>USE_CRTR_HOUR</v>
          </cell>
          <cell r="F12185" t="str">
            <v>사용기준시수</v>
          </cell>
        </row>
        <row r="12186">
          <cell r="E12186" t="str">
            <v>USE_CT_CN</v>
          </cell>
          <cell r="F12186" t="str">
            <v>사용비용내용</v>
          </cell>
        </row>
        <row r="12187">
          <cell r="E12187" t="str">
            <v>XCS_USE_UNIT_HOUR</v>
          </cell>
          <cell r="F12187" t="str">
            <v>초과사용단위시수</v>
          </cell>
        </row>
        <row r="12188">
          <cell r="E12188" t="str">
            <v>XCS_USE_EXPNC_CN</v>
          </cell>
          <cell r="F12188" t="str">
            <v>초과사용비용내용</v>
          </cell>
        </row>
        <row r="12189">
          <cell r="E12189" t="str">
            <v>ACNC_PSBL_NOPE</v>
          </cell>
          <cell r="F12189" t="str">
            <v>수용가능인원수</v>
          </cell>
        </row>
        <row r="12190">
          <cell r="E12190" t="str">
            <v>FCAR</v>
          </cell>
          <cell r="F12190" t="str">
            <v>시설면적</v>
          </cell>
        </row>
        <row r="12191">
          <cell r="E12191" t="str">
            <v>SBFC_CN</v>
          </cell>
          <cell r="F12191" t="str">
            <v>부대시설내용</v>
          </cell>
        </row>
        <row r="12192">
          <cell r="E12192" t="str">
            <v>APLY_WAY_CN</v>
          </cell>
          <cell r="F12192" t="str">
            <v>신청방법내용</v>
          </cell>
        </row>
        <row r="12193">
          <cell r="E12193" t="str">
            <v>FCLT_PHOTO_INFO_CN</v>
          </cell>
          <cell r="F12193" t="str">
            <v>시설사진정보내용</v>
          </cell>
        </row>
        <row r="12194">
          <cell r="E12194" t="str">
            <v>ROAD_NM_ADDR</v>
          </cell>
          <cell r="F12194" t="str">
            <v>도로명주소</v>
          </cell>
        </row>
        <row r="12195">
          <cell r="E12195" t="str">
            <v>LOTNO_ADDR</v>
          </cell>
          <cell r="F12195" t="str">
            <v>지번주소</v>
          </cell>
        </row>
        <row r="12196">
          <cell r="E12196" t="str">
            <v>MNG_INST_NM</v>
          </cell>
          <cell r="F12196" t="str">
            <v>관리기관명</v>
          </cell>
        </row>
        <row r="12197">
          <cell r="E12197" t="str">
            <v>RSPN_DEPT_NM</v>
          </cell>
          <cell r="F12197" t="str">
            <v>담당부서명</v>
          </cell>
        </row>
        <row r="12198">
          <cell r="E12198" t="str">
            <v>INST_TELNO</v>
          </cell>
          <cell r="F12198" t="str">
            <v>기관전화번호</v>
          </cell>
        </row>
        <row r="12199">
          <cell r="E12199" t="str">
            <v>HMPG_ADDR</v>
          </cell>
          <cell r="F12199" t="str">
            <v>홈페이지주소</v>
          </cell>
        </row>
        <row r="12200">
          <cell r="E12200" t="str">
            <v>LOT</v>
          </cell>
          <cell r="F12200" t="str">
            <v>경도</v>
          </cell>
        </row>
        <row r="12201">
          <cell r="E12201" t="str">
            <v>LAT</v>
          </cell>
          <cell r="F12201" t="str">
            <v>위도</v>
          </cell>
        </row>
        <row r="12202">
          <cell r="E12202" t="str">
            <v>CRTR_YMD</v>
          </cell>
          <cell r="F12202" t="str">
            <v>기준일자</v>
          </cell>
        </row>
        <row r="12203">
          <cell r="E12203" t="str">
            <v>PVSN_INST_ID</v>
          </cell>
          <cell r="F12203" t="str">
            <v>제공기관아이디</v>
          </cell>
        </row>
        <row r="12204">
          <cell r="E12204" t="str">
            <v>PVSN_INST_NM</v>
          </cell>
          <cell r="F12204" t="str">
            <v>제공기관명</v>
          </cell>
        </row>
        <row r="12205">
          <cell r="E12205" t="str">
            <v>SGG_CD</v>
          </cell>
          <cell r="F12205" t="str">
            <v>시군구코드</v>
          </cell>
        </row>
        <row r="12206">
          <cell r="E12206" t="str">
            <v>LOAD_DT</v>
          </cell>
          <cell r="F12206" t="str">
            <v>적재일시</v>
          </cell>
        </row>
        <row r="12207">
          <cell r="E12207" t="str">
            <v>FYR</v>
          </cell>
          <cell r="F12207" t="str">
            <v>회계연도</v>
          </cell>
        </row>
        <row r="12208">
          <cell r="E12208" t="str">
            <v>ATNM_ORGN_CD</v>
          </cell>
          <cell r="F12208" t="str">
            <v>자치단체코드</v>
          </cell>
        </row>
        <row r="12209">
          <cell r="E12209" t="str">
            <v>RGN_NM</v>
          </cell>
          <cell r="F12209" t="str">
            <v>지역명</v>
          </cell>
        </row>
        <row r="12210">
          <cell r="E12210" t="str">
            <v>ATNM_ORGN_NM</v>
          </cell>
          <cell r="F12210" t="str">
            <v>자치단체명</v>
          </cell>
        </row>
        <row r="12211">
          <cell r="E12211" t="str">
            <v>BFRFM_INCM_AMT</v>
          </cell>
          <cell r="F12211" t="str">
            <v>개편전수입금액</v>
          </cell>
        </row>
        <row r="12212">
          <cell r="E12212" t="str">
            <v>BGT_SCL_AMT</v>
          </cell>
          <cell r="F12212" t="str">
            <v>예산규모금액</v>
          </cell>
        </row>
        <row r="12213">
          <cell r="E12213" t="str">
            <v>AFRFM_INCM_AMT</v>
          </cell>
          <cell r="F12213" t="str">
            <v>개편후수입금액</v>
          </cell>
        </row>
        <row r="12214">
          <cell r="E12214" t="str">
            <v>BFRFM_PFIN_RT</v>
          </cell>
          <cell r="F12214" t="str">
            <v>개편전재정자립도비율</v>
          </cell>
        </row>
        <row r="12215">
          <cell r="E12215" t="str">
            <v>AFRFM_PFIN_RT</v>
          </cell>
          <cell r="F12215" t="str">
            <v>개편후재정자립도비율</v>
          </cell>
        </row>
        <row r="12216">
          <cell r="E12216" t="str">
            <v>UP_SGG_CD</v>
          </cell>
          <cell r="F12216" t="str">
            <v>상위시군구코드</v>
          </cell>
        </row>
        <row r="12217">
          <cell r="E12217" t="str">
            <v>SGG_CD</v>
          </cell>
          <cell r="F12217" t="str">
            <v>시군구코드</v>
          </cell>
        </row>
        <row r="12218">
          <cell r="E12218" t="str">
            <v>LOAD_DT</v>
          </cell>
          <cell r="F12218" t="str">
            <v>적재일시</v>
          </cell>
        </row>
        <row r="12219">
          <cell r="E12219" t="str">
            <v>LINK_SN</v>
          </cell>
          <cell r="F12219" t="str">
            <v>연계일련번호</v>
          </cell>
        </row>
        <row r="12220">
          <cell r="E12220" t="str">
            <v>LINK_DMND_DT</v>
          </cell>
          <cell r="F12220" t="str">
            <v>연계요청일시</v>
          </cell>
        </row>
        <row r="12221">
          <cell r="E12221" t="str">
            <v>DTY_SPRTN_CD</v>
          </cell>
          <cell r="F12221" t="str">
            <v>업무구분코드</v>
          </cell>
        </row>
        <row r="12222">
          <cell r="E12222" t="str">
            <v>DTY_PRCS_DT</v>
          </cell>
          <cell r="F12222" t="str">
            <v>업무처리일시</v>
          </cell>
        </row>
        <row r="12223">
          <cell r="E12223" t="str">
            <v>DTY_TRNSF_PRCS_ST_CD</v>
          </cell>
          <cell r="F12223" t="str">
            <v>업무이관처리상태코드</v>
          </cell>
        </row>
        <row r="12224">
          <cell r="E12224" t="str">
            <v>MPIG_ID</v>
          </cell>
          <cell r="F12224" t="str">
            <v>매핑아이디</v>
          </cell>
        </row>
        <row r="12225">
          <cell r="E12225" t="str">
            <v>LINK_FLFL_DT</v>
          </cell>
          <cell r="F12225" t="str">
            <v>연계수행일시</v>
          </cell>
        </row>
        <row r="12226">
          <cell r="E12226" t="str">
            <v>LINK_PRCS_VL</v>
          </cell>
          <cell r="F12226" t="str">
            <v>연계처리값</v>
          </cell>
        </row>
        <row r="12227">
          <cell r="E12227" t="str">
            <v>LINK_PRCS_ST_CD</v>
          </cell>
          <cell r="F12227" t="str">
            <v>연계처리상태코드</v>
          </cell>
        </row>
        <row r="12228">
          <cell r="E12228" t="str">
            <v>PRCS_CTPV_CONT</v>
          </cell>
          <cell r="F12228" t="str">
            <v>처리시도횟수</v>
          </cell>
        </row>
        <row r="12229">
          <cell r="E12229" t="str">
            <v>TRBL_MSG_CN</v>
          </cell>
          <cell r="F12229" t="str">
            <v>장애메시지내용</v>
          </cell>
        </row>
        <row r="12230">
          <cell r="E12230" t="str">
            <v>CRTR_YM</v>
          </cell>
          <cell r="F12230" t="str">
            <v>기준연월</v>
          </cell>
        </row>
        <row r="12231">
          <cell r="E12231" t="str">
            <v>OBV_DAY_NM</v>
          </cell>
          <cell r="F12231" t="str">
            <v>관측일명</v>
          </cell>
        </row>
        <row r="12232">
          <cell r="E12232" t="str">
            <v>OBPT_NO</v>
          </cell>
          <cell r="F12232" t="str">
            <v>관측지점번호</v>
          </cell>
        </row>
        <row r="12233">
          <cell r="E12233" t="str">
            <v>OBPT_NM</v>
          </cell>
          <cell r="F12233" t="str">
            <v>관측지점명</v>
          </cell>
        </row>
        <row r="12234">
          <cell r="E12234" t="str">
            <v>AVRG_TMPT</v>
          </cell>
          <cell r="F12234" t="str">
            <v>평균기온</v>
          </cell>
        </row>
        <row r="12235">
          <cell r="E12235" t="str">
            <v>HHT_TMPT</v>
          </cell>
          <cell r="F12235" t="str">
            <v>최고기온</v>
          </cell>
        </row>
        <row r="12236">
          <cell r="E12236" t="str">
            <v>LWT_TMPT</v>
          </cell>
          <cell r="F12236" t="str">
            <v>최저기온</v>
          </cell>
        </row>
        <row r="12237">
          <cell r="E12237" t="str">
            <v>PCPT</v>
          </cell>
          <cell r="F12237" t="str">
            <v>강수량</v>
          </cell>
        </row>
        <row r="12238">
          <cell r="E12238" t="str">
            <v>PCPT_VL</v>
          </cell>
          <cell r="F12238" t="str">
            <v>강수량값</v>
          </cell>
        </row>
        <row r="12239">
          <cell r="E12239" t="str">
            <v>SGG_CD</v>
          </cell>
          <cell r="F12239" t="str">
            <v>시군구코드</v>
          </cell>
        </row>
        <row r="12240">
          <cell r="E12240" t="str">
            <v>LOAD_DT</v>
          </cell>
          <cell r="F12240" t="str">
            <v>적재일시</v>
          </cell>
        </row>
        <row r="12241">
          <cell r="E12241" t="str">
            <v>EXMN_YR</v>
          </cell>
          <cell r="F12241" t="str">
            <v>조사연도</v>
          </cell>
        </row>
        <row r="12242">
          <cell r="E12242" t="str">
            <v>LBRRY_NM</v>
          </cell>
          <cell r="F12242" t="str">
            <v>도서관명</v>
          </cell>
        </row>
        <row r="12243">
          <cell r="E12243" t="str">
            <v>UP_SGG_CD</v>
          </cell>
          <cell r="F12243" t="str">
            <v>상위시군구코드</v>
          </cell>
        </row>
        <row r="12244">
          <cell r="E12244" t="str">
            <v>SGG_CD</v>
          </cell>
          <cell r="F12244" t="str">
            <v>시군구코드</v>
          </cell>
        </row>
        <row r="12245">
          <cell r="E12245" t="str">
            <v>CTPV_NM</v>
          </cell>
          <cell r="F12245" t="str">
            <v>시도명</v>
          </cell>
        </row>
        <row r="12246">
          <cell r="E12246" t="str">
            <v>FNDN_MNBD_NM</v>
          </cell>
          <cell r="F12246" t="str">
            <v>설립주체명</v>
          </cell>
        </row>
        <row r="12247">
          <cell r="E12247" t="str">
            <v>SGG_NM</v>
          </cell>
          <cell r="F12247" t="str">
            <v>시군구명</v>
          </cell>
        </row>
        <row r="12248">
          <cell r="E12248" t="str">
            <v>OPNG_YR</v>
          </cell>
          <cell r="F12248" t="str">
            <v>개관연도</v>
          </cell>
        </row>
        <row r="12249">
          <cell r="E12249" t="str">
            <v>ADDR</v>
          </cell>
          <cell r="F12249" t="str">
            <v>주소</v>
          </cell>
        </row>
        <row r="12250">
          <cell r="E12250" t="str">
            <v>INST_TELNO</v>
          </cell>
          <cell r="F12250" t="str">
            <v>기관전화번호</v>
          </cell>
        </row>
        <row r="12251">
          <cell r="E12251" t="str">
            <v>BK_DATA_VLNM</v>
          </cell>
          <cell r="F12251" t="str">
            <v>도서자료권수</v>
          </cell>
        </row>
        <row r="12252">
          <cell r="E12252" t="str">
            <v>NBK_DATA_CNT</v>
          </cell>
          <cell r="F12252" t="str">
            <v>비도서자료수</v>
          </cell>
        </row>
        <row r="12253">
          <cell r="E12253" t="str">
            <v>SRLS_CNT</v>
          </cell>
          <cell r="F12253" t="str">
            <v>연속간행물수</v>
          </cell>
        </row>
        <row r="12254">
          <cell r="E12254" t="str">
            <v>BK_DATA_INCR_VLNM</v>
          </cell>
          <cell r="F12254" t="str">
            <v>도서자료증가권수</v>
          </cell>
        </row>
        <row r="12255">
          <cell r="E12255" t="str">
            <v>NBK_INCR_CNT</v>
          </cell>
          <cell r="F12255" t="str">
            <v>비도서증가수</v>
          </cell>
        </row>
        <row r="12256">
          <cell r="E12256" t="str">
            <v>FYER_INCR_SRLS_CNT</v>
          </cell>
          <cell r="F12256" t="str">
            <v>연간증가연속간행물수</v>
          </cell>
        </row>
        <row r="12257">
          <cell r="E12257" t="str">
            <v>BDAR</v>
          </cell>
          <cell r="F12257" t="str">
            <v>건축면적</v>
          </cell>
        </row>
        <row r="12258">
          <cell r="E12258" t="str">
            <v>TOTL_SEAT_CNT</v>
          </cell>
          <cell r="F12258" t="str">
            <v>총좌석수</v>
          </cell>
        </row>
        <row r="12259">
          <cell r="E12259" t="str">
            <v>FCLT_MNGR_CMPT_NMBR</v>
          </cell>
          <cell r="F12259" t="str">
            <v>시설관리자컴퓨터대수</v>
          </cell>
        </row>
        <row r="12260">
          <cell r="E12260" t="str">
            <v>STAMT_DATA_PRCH_AMT</v>
          </cell>
          <cell r="F12260" t="str">
            <v>결산액자료구입금액</v>
          </cell>
        </row>
        <row r="12261">
          <cell r="E12261" t="str">
            <v>STAMT_OPCT_AMT</v>
          </cell>
          <cell r="F12261" t="str">
            <v>결산액운영비금액</v>
          </cell>
        </row>
        <row r="12262">
          <cell r="E12262" t="str">
            <v>BLAC_SPRT_AMT</v>
          </cell>
          <cell r="F12262" t="str">
            <v>결산지원금액</v>
          </cell>
        </row>
        <row r="12263">
          <cell r="E12263" t="str">
            <v>DATA_PRCH_BGT_AMT</v>
          </cell>
          <cell r="F12263" t="str">
            <v>자료구입예산금액</v>
          </cell>
        </row>
        <row r="12264">
          <cell r="E12264" t="str">
            <v>OPER_BGT_AMT</v>
          </cell>
          <cell r="F12264" t="str">
            <v>운영예산금액</v>
          </cell>
        </row>
        <row r="12265">
          <cell r="E12265" t="str">
            <v>JAN_OPNG_YN</v>
          </cell>
          <cell r="F12265" t="str">
            <v>1월개관여부</v>
          </cell>
        </row>
        <row r="12266">
          <cell r="E12266" t="str">
            <v>FEB_OPNG_YN</v>
          </cell>
          <cell r="F12266" t="str">
            <v>2월개관여부</v>
          </cell>
        </row>
        <row r="12267">
          <cell r="E12267" t="str">
            <v>MAR_OPNG_YN</v>
          </cell>
          <cell r="F12267" t="str">
            <v>3월개관여부</v>
          </cell>
        </row>
        <row r="12268">
          <cell r="E12268" t="str">
            <v>APR_OPNG_YN</v>
          </cell>
          <cell r="F12268" t="str">
            <v>4월개관여부</v>
          </cell>
        </row>
        <row r="12269">
          <cell r="E12269" t="str">
            <v>MAY_OPNG_YN</v>
          </cell>
          <cell r="F12269" t="str">
            <v>5월개관여부</v>
          </cell>
        </row>
        <row r="12270">
          <cell r="E12270" t="str">
            <v>JUN_OPNG_YN</v>
          </cell>
          <cell r="F12270" t="str">
            <v>6월개관여부</v>
          </cell>
        </row>
        <row r="12271">
          <cell r="E12271" t="str">
            <v>JULY_OPNG_YN</v>
          </cell>
          <cell r="F12271" t="str">
            <v>7월개관여부</v>
          </cell>
        </row>
        <row r="12272">
          <cell r="E12272" t="str">
            <v>AUG_OPNG_YN</v>
          </cell>
          <cell r="F12272" t="str">
            <v>8월개관여부</v>
          </cell>
        </row>
        <row r="12273">
          <cell r="E12273" t="str">
            <v>SEP_OPNG_YN</v>
          </cell>
          <cell r="F12273" t="str">
            <v>9월개관여부</v>
          </cell>
        </row>
        <row r="12274">
          <cell r="E12274" t="str">
            <v>OCT_OPNG_YN</v>
          </cell>
          <cell r="F12274" t="str">
            <v>10월개관여부</v>
          </cell>
        </row>
        <row r="12275">
          <cell r="E12275" t="str">
            <v>NOV_OPNG_YN</v>
          </cell>
          <cell r="F12275" t="str">
            <v>11월개관여부</v>
          </cell>
        </row>
        <row r="12276">
          <cell r="E12276" t="str">
            <v>DEC_OPNG_YN</v>
          </cell>
          <cell r="F12276" t="str">
            <v>12월개관여부</v>
          </cell>
        </row>
        <row r="12277">
          <cell r="E12277" t="str">
            <v>MON_OPNG_YN</v>
          </cell>
          <cell r="F12277" t="str">
            <v>월요일개관여부</v>
          </cell>
        </row>
        <row r="12278">
          <cell r="E12278" t="str">
            <v>TUES_OPNG_YN</v>
          </cell>
          <cell r="F12278" t="str">
            <v>화요일개관여부</v>
          </cell>
        </row>
        <row r="12279">
          <cell r="E12279" t="str">
            <v>WED_OPNG_YN</v>
          </cell>
          <cell r="F12279" t="str">
            <v>수요일개관여부</v>
          </cell>
        </row>
        <row r="12280">
          <cell r="E12280" t="str">
            <v>THUR_OPNG_YN</v>
          </cell>
          <cell r="F12280" t="str">
            <v>목요일개관여부</v>
          </cell>
        </row>
        <row r="12281">
          <cell r="E12281" t="str">
            <v>FRI_OPNG_YN</v>
          </cell>
          <cell r="F12281" t="str">
            <v>금요일개관여부</v>
          </cell>
        </row>
        <row r="12282">
          <cell r="E12282" t="str">
            <v>SAT_OPNG_YN</v>
          </cell>
          <cell r="F12282" t="str">
            <v>토요일개관여부</v>
          </cell>
        </row>
        <row r="12283">
          <cell r="E12283" t="str">
            <v>SUN_OPNG_YN</v>
          </cell>
          <cell r="F12283" t="str">
            <v>일요일개관여부</v>
          </cell>
        </row>
        <row r="12284">
          <cell r="E12284" t="str">
            <v>WKD_OPNG_BGNG_HR</v>
          </cell>
          <cell r="F12284" t="str">
            <v>평일개관시작시간</v>
          </cell>
        </row>
        <row r="12285">
          <cell r="E12285" t="str">
            <v>WKD_OPNG_BGNG_MIN</v>
          </cell>
          <cell r="F12285" t="str">
            <v>평일개관시작분</v>
          </cell>
        </row>
        <row r="12286">
          <cell r="E12286" t="str">
            <v>WKD_OPNG_END_HR</v>
          </cell>
          <cell r="F12286" t="str">
            <v>평일개관종료시간</v>
          </cell>
        </row>
        <row r="12287">
          <cell r="E12287" t="str">
            <v>WKD_OPNG_END_MIN</v>
          </cell>
          <cell r="F12287" t="str">
            <v>평일개관종료분</v>
          </cell>
        </row>
        <row r="12288">
          <cell r="E12288" t="str">
            <v>WKND_OPNG_BGNG_HR</v>
          </cell>
          <cell r="F12288" t="str">
            <v>주말개관시작시간</v>
          </cell>
        </row>
        <row r="12289">
          <cell r="E12289" t="str">
            <v>WKND_OPNG_BGNG_MIN</v>
          </cell>
          <cell r="F12289" t="str">
            <v>주말개관시작분</v>
          </cell>
        </row>
        <row r="12290">
          <cell r="E12290" t="str">
            <v>WKND_OPNG_END_HR</v>
          </cell>
          <cell r="F12290" t="str">
            <v>주말개관종료시간</v>
          </cell>
        </row>
        <row r="12291">
          <cell r="E12291" t="str">
            <v>WKND_OPNG_END_MIN</v>
          </cell>
          <cell r="F12291" t="str">
            <v>주말개관종료분</v>
          </cell>
        </row>
        <row r="12292">
          <cell r="E12292" t="str">
            <v>FTMSV_LBRJ_NOPE</v>
          </cell>
          <cell r="F12292" t="str">
            <v>전임사서직인원수</v>
          </cell>
        </row>
        <row r="12293">
          <cell r="E12293" t="str">
            <v>FTMSV_ETC_NOPE</v>
          </cell>
          <cell r="F12293" t="str">
            <v>전임기타인원수</v>
          </cell>
        </row>
        <row r="12294">
          <cell r="E12294" t="str">
            <v>HAPT_LBRJ_NOPE</v>
          </cell>
          <cell r="F12294" t="str">
            <v>겸임사서직인원수</v>
          </cell>
        </row>
        <row r="12295">
          <cell r="E12295" t="str">
            <v>HAPT_ETC_NOPE</v>
          </cell>
          <cell r="F12295" t="str">
            <v>겸임기타인원수</v>
          </cell>
        </row>
        <row r="12296">
          <cell r="E12296" t="str">
            <v>TCED_NOCS</v>
          </cell>
          <cell r="F12296" t="str">
            <v>전문교육건수</v>
          </cell>
        </row>
        <row r="12297">
          <cell r="E12297" t="str">
            <v>TCED_HOUR</v>
          </cell>
          <cell r="F12297" t="str">
            <v>전문교육시수</v>
          </cell>
        </row>
        <row r="12298">
          <cell r="E12298" t="str">
            <v>GNED_NOCS</v>
          </cell>
          <cell r="F12298" t="str">
            <v>일반교육건수</v>
          </cell>
        </row>
        <row r="12299">
          <cell r="E12299" t="str">
            <v>GNED_HOUR</v>
          </cell>
          <cell r="F12299" t="str">
            <v>일반교육시수</v>
          </cell>
        </row>
        <row r="12300">
          <cell r="E12300" t="str">
            <v>LOAD_DT</v>
          </cell>
          <cell r="F12300" t="str">
            <v>적재일시</v>
          </cell>
        </row>
        <row r="12301">
          <cell r="E12301" t="str">
            <v>EXMN_YR</v>
          </cell>
          <cell r="F12301" t="str">
            <v>조사연도</v>
          </cell>
        </row>
        <row r="12302">
          <cell r="E12302" t="str">
            <v>LBRRY_SPRTN_NM</v>
          </cell>
          <cell r="F12302" t="str">
            <v>도서관구분명</v>
          </cell>
        </row>
        <row r="12303">
          <cell r="E12303" t="str">
            <v>LBRRY_NM</v>
          </cell>
          <cell r="F12303" t="str">
            <v>도서관명</v>
          </cell>
        </row>
        <row r="12304">
          <cell r="E12304" t="str">
            <v>CTPV_NM</v>
          </cell>
          <cell r="F12304" t="str">
            <v>시도명</v>
          </cell>
        </row>
        <row r="12305">
          <cell r="E12305" t="str">
            <v>SGG_NM</v>
          </cell>
          <cell r="F12305" t="str">
            <v>시군구명</v>
          </cell>
        </row>
        <row r="12306">
          <cell r="E12306" t="str">
            <v>CLSF_SSTM_NM</v>
          </cell>
          <cell r="F12306" t="str">
            <v>분류체계명</v>
          </cell>
        </row>
        <row r="12307">
          <cell r="E12307" t="str">
            <v>LIST_RULE_DMSBK_NM</v>
          </cell>
          <cell r="F12307" t="str">
            <v>목록규칙국내서명</v>
          </cell>
        </row>
        <row r="12308">
          <cell r="E12308" t="str">
            <v>LIST_RULE_FRGBK_NM</v>
          </cell>
          <cell r="F12308" t="str">
            <v>목록규칙국외서명</v>
          </cell>
        </row>
        <row r="12309">
          <cell r="E12309" t="str">
            <v>LIST_TPE_DMSBK_NM</v>
          </cell>
          <cell r="F12309" t="str">
            <v>목록형식국내서명</v>
          </cell>
        </row>
        <row r="12310">
          <cell r="E12310" t="str">
            <v>LIST_TPE_FRGBK_NM</v>
          </cell>
          <cell r="F12310" t="str">
            <v>목록형식국외서명</v>
          </cell>
        </row>
        <row r="12311">
          <cell r="E12311" t="str">
            <v>AUT_SMBL_DMSBK_NM</v>
          </cell>
          <cell r="F12311" t="str">
            <v>저자기호국내서명</v>
          </cell>
        </row>
        <row r="12312">
          <cell r="E12312" t="str">
            <v>AUT_SMBL_FRGBK_NM</v>
          </cell>
          <cell r="F12312" t="str">
            <v>저자기호국외서명</v>
          </cell>
        </row>
        <row r="12313">
          <cell r="E12313" t="str">
            <v>LBRRY_CD_VL</v>
          </cell>
          <cell r="F12313" t="str">
            <v>도서관코드값</v>
          </cell>
        </row>
        <row r="12314">
          <cell r="E12314" t="str">
            <v>MBLIB_CNT</v>
          </cell>
          <cell r="F12314" t="str">
            <v>이동도서관수</v>
          </cell>
        </row>
        <row r="12315">
          <cell r="E12315" t="str">
            <v>MBLIB_CLBK_CNT</v>
          </cell>
          <cell r="F12315" t="str">
            <v>이동도서관장서수</v>
          </cell>
        </row>
        <row r="12316">
          <cell r="E12316" t="str">
            <v>MBLIB_CTMR_CNT</v>
          </cell>
          <cell r="F12316" t="str">
            <v>이동도서관이용자수</v>
          </cell>
        </row>
        <row r="12317">
          <cell r="E12317" t="str">
            <v>SMLB_CNT</v>
          </cell>
          <cell r="F12317" t="str">
            <v>작은도서관수</v>
          </cell>
        </row>
        <row r="12318">
          <cell r="E12318" t="str">
            <v>SMLB_HMFR_CNT</v>
          </cell>
          <cell r="F12318" t="str">
            <v>작은도서관인력수</v>
          </cell>
        </row>
        <row r="12319">
          <cell r="E12319" t="str">
            <v>SMLB_BDAMT</v>
          </cell>
          <cell r="F12319" t="str">
            <v>작은도서관예산액</v>
          </cell>
        </row>
        <row r="12320">
          <cell r="E12320" t="str">
            <v>SMLB_CLBK_CNT</v>
          </cell>
          <cell r="F12320" t="str">
            <v>작은도서관장서수</v>
          </cell>
        </row>
        <row r="12321">
          <cell r="E12321" t="str">
            <v>SMLB_PRGM_CNT</v>
          </cell>
          <cell r="F12321" t="str">
            <v>작은도서관프로그램수</v>
          </cell>
        </row>
        <row r="12322">
          <cell r="E12322" t="str">
            <v>DMSBK_SMOTP_CNT</v>
          </cell>
          <cell r="F12322" t="str">
            <v>국내서총류수</v>
          </cell>
        </row>
        <row r="12323">
          <cell r="E12323" t="str">
            <v>DMSBK_PLSP_CNT</v>
          </cell>
          <cell r="F12323" t="str">
            <v>국내서철학수</v>
          </cell>
        </row>
        <row r="12324">
          <cell r="E12324" t="str">
            <v>DMSBK_RLGN_CNT</v>
          </cell>
          <cell r="F12324" t="str">
            <v>국내서종교수</v>
          </cell>
        </row>
        <row r="12325">
          <cell r="E12325" t="str">
            <v>DMSBK_SCLSEC_CNT</v>
          </cell>
          <cell r="F12325" t="str">
            <v>국내서사회과학수</v>
          </cell>
        </row>
        <row r="12326">
          <cell r="E12326" t="str">
            <v>DMSBK_PRSEC_CNT</v>
          </cell>
          <cell r="F12326" t="str">
            <v>국내서순수과학수</v>
          </cell>
        </row>
        <row r="12327">
          <cell r="E12327" t="str">
            <v>DMSBK_DCPSEC_CNT</v>
          </cell>
          <cell r="F12327" t="str">
            <v>국내서기술과학수</v>
          </cell>
        </row>
        <row r="12328">
          <cell r="E12328" t="str">
            <v>DMSBK_ART_CNT</v>
          </cell>
          <cell r="F12328" t="str">
            <v>국내서예술수</v>
          </cell>
        </row>
        <row r="12329">
          <cell r="E12329" t="str">
            <v>DMSBK_LANG_CNT</v>
          </cell>
          <cell r="F12329" t="str">
            <v>국내서언어수</v>
          </cell>
        </row>
        <row r="12330">
          <cell r="E12330" t="str">
            <v>DMSBK_LTRTR_CNT</v>
          </cell>
          <cell r="F12330" t="str">
            <v>국내서문학수</v>
          </cell>
        </row>
        <row r="12331">
          <cell r="E12331" t="str">
            <v>DMSBK_HSTR_CNT</v>
          </cell>
          <cell r="F12331" t="str">
            <v>국내서역사수</v>
          </cell>
        </row>
        <row r="12332">
          <cell r="E12332" t="str">
            <v>DMSBK_SUM_CNT</v>
          </cell>
          <cell r="F12332" t="str">
            <v>국내서합계수</v>
          </cell>
        </row>
        <row r="12333">
          <cell r="E12333" t="str">
            <v>FRGBK_SMOTP_CNT</v>
          </cell>
          <cell r="F12333" t="str">
            <v>국외서총류수</v>
          </cell>
        </row>
        <row r="12334">
          <cell r="E12334" t="str">
            <v>FRGBK_PLSP_CNT</v>
          </cell>
          <cell r="F12334" t="str">
            <v>국외서철학수</v>
          </cell>
        </row>
        <row r="12335">
          <cell r="E12335" t="str">
            <v>FRGBK_RLGN_CNT</v>
          </cell>
          <cell r="F12335" t="str">
            <v>국외서종교수</v>
          </cell>
        </row>
        <row r="12336">
          <cell r="E12336" t="str">
            <v>FRGBK_SCLSEC_CNT</v>
          </cell>
          <cell r="F12336" t="str">
            <v>국외서사회과학수</v>
          </cell>
        </row>
        <row r="12337">
          <cell r="E12337" t="str">
            <v>FRGBK_PRSEC_CNT</v>
          </cell>
          <cell r="F12337" t="str">
            <v>국외서순수과학수</v>
          </cell>
        </row>
        <row r="12338">
          <cell r="E12338" t="str">
            <v>FRGBK_DCPSEC_CNT</v>
          </cell>
          <cell r="F12338" t="str">
            <v>국외서기술과학수</v>
          </cell>
        </row>
        <row r="12339">
          <cell r="E12339" t="str">
            <v>FRGBK_ART_CNT</v>
          </cell>
          <cell r="F12339" t="str">
            <v>국외서예술수</v>
          </cell>
        </row>
        <row r="12340">
          <cell r="E12340" t="str">
            <v>FRGBK_LANG_CNT</v>
          </cell>
          <cell r="F12340" t="str">
            <v>국외서언어수</v>
          </cell>
        </row>
        <row r="12341">
          <cell r="E12341" t="str">
            <v>FRGBK_LTRTR_CNT</v>
          </cell>
          <cell r="F12341" t="str">
            <v>국외서문학수</v>
          </cell>
        </row>
        <row r="12342">
          <cell r="E12342" t="str">
            <v>FRGBK_HSTR_CNT</v>
          </cell>
          <cell r="F12342" t="str">
            <v>국외서역사수</v>
          </cell>
        </row>
        <row r="12343">
          <cell r="E12343" t="str">
            <v>FRGBK_SUM_CNT</v>
          </cell>
          <cell r="F12343" t="str">
            <v>국외서합계수</v>
          </cell>
        </row>
        <row r="12344">
          <cell r="E12344" t="str">
            <v>RGN_RGN_DATA_CNT</v>
          </cell>
          <cell r="F12344" t="str">
            <v>지역지역자료수</v>
          </cell>
        </row>
        <row r="12345">
          <cell r="E12345" t="str">
            <v>RGN_ETC_CNT</v>
          </cell>
          <cell r="F12345" t="str">
            <v>지역기타수</v>
          </cell>
        </row>
        <row r="12346">
          <cell r="E12346" t="str">
            <v>NBK_SGHR_DATA_CNT</v>
          </cell>
          <cell r="F12346" t="str">
            <v>비도서시청각자료수</v>
          </cell>
        </row>
        <row r="12347">
          <cell r="E12347" t="str">
            <v>NBK_ETC_CNT</v>
          </cell>
          <cell r="F12347" t="str">
            <v>비도서기타수</v>
          </cell>
        </row>
        <row r="12348">
          <cell r="E12348" t="str">
            <v>ELDT_ELCT_JRNL_CNT</v>
          </cell>
          <cell r="F12348" t="str">
            <v>전자자료전자저널수</v>
          </cell>
        </row>
        <row r="12349">
          <cell r="E12349" t="str">
            <v>ELDT_ELCT_BK_CNT</v>
          </cell>
          <cell r="F12349" t="str">
            <v>전자자료전자도서수</v>
          </cell>
        </row>
        <row r="12350">
          <cell r="E12350" t="str">
            <v>ELDT_ADOBK_CNT</v>
          </cell>
          <cell r="F12350" t="str">
            <v>전자자료오디오북수</v>
          </cell>
        </row>
        <row r="12351">
          <cell r="E12351" t="str">
            <v>ELDT_WEB_DB_CNT</v>
          </cell>
          <cell r="F12351" t="str">
            <v>전자자료웹데이터베이스수</v>
          </cell>
        </row>
        <row r="12352">
          <cell r="E12352" t="str">
            <v>ELDT_ETC_CNT</v>
          </cell>
          <cell r="F12352" t="str">
            <v>전자자료기타수</v>
          </cell>
        </row>
        <row r="12353">
          <cell r="E12353" t="str">
            <v>CLCTN_ELCT_JRNL_CNT</v>
          </cell>
          <cell r="F12353" t="str">
            <v>소장전자저널수</v>
          </cell>
        </row>
        <row r="12354">
          <cell r="E12354" t="str">
            <v>SSCRP_ELCT_JRNL_CNT</v>
          </cell>
          <cell r="F12354" t="str">
            <v>구독전자저널수</v>
          </cell>
        </row>
        <row r="12355">
          <cell r="E12355" t="str">
            <v>CLCTN_ELCT_BK_CNT</v>
          </cell>
          <cell r="F12355" t="str">
            <v>소장전자도서수</v>
          </cell>
        </row>
        <row r="12356">
          <cell r="E12356" t="str">
            <v>SSCRP_ELCT_BK_CNT</v>
          </cell>
          <cell r="F12356" t="str">
            <v>구독전자도서수</v>
          </cell>
        </row>
        <row r="12357">
          <cell r="E12357" t="str">
            <v>CLCTN_ADOBK_CNT</v>
          </cell>
          <cell r="F12357" t="str">
            <v>소장오디오북수</v>
          </cell>
        </row>
        <row r="12358">
          <cell r="E12358" t="str">
            <v>SSCRP_ADOBK_CNT</v>
          </cell>
          <cell r="F12358" t="str">
            <v>구독오디오북수</v>
          </cell>
        </row>
        <row r="12359">
          <cell r="E12359" t="str">
            <v>CLCTN_WEB_DB_CNT</v>
          </cell>
          <cell r="F12359" t="str">
            <v>소장웹데이터베이스수</v>
          </cell>
        </row>
        <row r="12360">
          <cell r="E12360" t="str">
            <v>SSCRP_WEB_DB_CNT</v>
          </cell>
          <cell r="F12360" t="str">
            <v>구독웹데이터베이스수</v>
          </cell>
        </row>
        <row r="12361">
          <cell r="E12361" t="str">
            <v>CLCTN_ETC_CNT</v>
          </cell>
          <cell r="F12361" t="str">
            <v>소장기타수</v>
          </cell>
        </row>
        <row r="12362">
          <cell r="E12362" t="str">
            <v>SSCRP_ETC_CNT</v>
          </cell>
          <cell r="F12362" t="str">
            <v>구독기타수</v>
          </cell>
        </row>
        <row r="12363">
          <cell r="E12363" t="str">
            <v>SRLS_DMST_CNT</v>
          </cell>
          <cell r="F12363" t="str">
            <v>연속간행물국내수</v>
          </cell>
        </row>
        <row r="12364">
          <cell r="E12364" t="str">
            <v>SRLS_OTNT_CNT</v>
          </cell>
          <cell r="F12364" t="str">
            <v>연속간행물국외수</v>
          </cell>
        </row>
        <row r="12365">
          <cell r="E12365" t="str">
            <v>BK_DATA_FYER_PRCH_CNT</v>
          </cell>
          <cell r="F12365" t="str">
            <v>도서자료연간구입수</v>
          </cell>
        </row>
        <row r="12366">
          <cell r="E12366" t="str">
            <v>BK_DATA_FYER_DONTN_CNT</v>
          </cell>
          <cell r="F12366" t="str">
            <v>도서자료연간기증수</v>
          </cell>
        </row>
        <row r="12367">
          <cell r="E12367" t="str">
            <v>BK_DATA_FYER_EXPL_CNT</v>
          </cell>
          <cell r="F12367" t="str">
            <v>도서자료연간제적수</v>
          </cell>
        </row>
        <row r="12368">
          <cell r="E12368" t="str">
            <v>NBK_FYER_PRCH_CNT</v>
          </cell>
          <cell r="F12368" t="str">
            <v>비도서연간구입수</v>
          </cell>
        </row>
        <row r="12369">
          <cell r="E12369" t="str">
            <v>NBK_FYER_DONTN_CNT</v>
          </cell>
          <cell r="F12369" t="str">
            <v>비도서연간기증수</v>
          </cell>
        </row>
        <row r="12370">
          <cell r="E12370" t="str">
            <v>NBK_FYER_EXPL_CNT</v>
          </cell>
          <cell r="F12370" t="str">
            <v>비도서연간제적수</v>
          </cell>
        </row>
        <row r="12371">
          <cell r="E12371" t="str">
            <v>ELDT_FYER_PRCH_CNT</v>
          </cell>
          <cell r="F12371" t="str">
            <v>전자자료연간구입수</v>
          </cell>
        </row>
        <row r="12372">
          <cell r="E12372" t="str">
            <v>ELDT_FYER_DONTN_CNT</v>
          </cell>
          <cell r="F12372" t="str">
            <v>전자자료연간기증수</v>
          </cell>
        </row>
        <row r="12373">
          <cell r="E12373" t="str">
            <v>ELDT_FYER_EXPL_CNT</v>
          </cell>
          <cell r="F12373" t="str">
            <v>전자자료연간제적수</v>
          </cell>
        </row>
        <row r="12374">
          <cell r="E12374" t="str">
            <v>SRLS_FYER_PRCH_CNT</v>
          </cell>
          <cell r="F12374" t="str">
            <v>연속간행물연간구입수</v>
          </cell>
        </row>
        <row r="12375">
          <cell r="E12375" t="str">
            <v>SRLS_FYER_DONTN_CNT</v>
          </cell>
          <cell r="F12375" t="str">
            <v>연속간행물연간기증수</v>
          </cell>
        </row>
        <row r="12376">
          <cell r="E12376" t="str">
            <v>SRLS_FYER_EXPL_CNT</v>
          </cell>
          <cell r="F12376" t="str">
            <v>연속간행물연간제적수</v>
          </cell>
        </row>
        <row r="12377">
          <cell r="E12377" t="str">
            <v>FCLT_LBRRY_LND_AR</v>
          </cell>
          <cell r="F12377" t="str">
            <v>시설도서관부지면적</v>
          </cell>
        </row>
        <row r="12378">
          <cell r="E12378" t="str">
            <v>FCLT_GFA</v>
          </cell>
          <cell r="F12378" t="str">
            <v>시설총면적</v>
          </cell>
        </row>
        <row r="12379">
          <cell r="E12379" t="str">
            <v>FCLT_SRV_PVSN_AR</v>
          </cell>
          <cell r="F12379" t="str">
            <v>시설서비스제공면적</v>
          </cell>
        </row>
        <row r="12380">
          <cell r="E12380" t="str">
            <v>SEAT_TOTL_SEAT_CNT</v>
          </cell>
          <cell r="F12380" t="str">
            <v>좌석총좌석수</v>
          </cell>
        </row>
        <row r="12381">
          <cell r="E12381" t="str">
            <v>CHLD_SEAT_CNT</v>
          </cell>
          <cell r="F12381" t="str">
            <v>어린이좌석수</v>
          </cell>
        </row>
        <row r="12382">
          <cell r="E12382" t="str">
            <v>ODPN_DSPN_SEAT_CNT</v>
          </cell>
          <cell r="F12382" t="str">
            <v>노인장애인좌석수</v>
          </cell>
        </row>
        <row r="12383">
          <cell r="E12383" t="str">
            <v>CTMR_CMPT_CNT</v>
          </cell>
          <cell r="F12383" t="str">
            <v>이용자컴퓨터수</v>
          </cell>
        </row>
        <row r="12384">
          <cell r="E12384" t="str">
            <v>WRIN_INSTL_YN</v>
          </cell>
          <cell r="F12384" t="str">
            <v>무선인터넷설치여부</v>
          </cell>
        </row>
        <row r="12385">
          <cell r="E12385" t="str">
            <v>SYS_CNRT_STS_CN</v>
          </cell>
          <cell r="F12385" t="str">
            <v>시스템구축현황내용</v>
          </cell>
        </row>
        <row r="12386">
          <cell r="E12386" t="str">
            <v>UMRTMC_CNT</v>
          </cell>
          <cell r="F12386" t="str">
            <v>무인반납기수</v>
          </cell>
        </row>
        <row r="12387">
          <cell r="E12387" t="str">
            <v>MBLE_LBRRY_YN</v>
          </cell>
          <cell r="F12387" t="str">
            <v>모바일도서관여부</v>
          </cell>
        </row>
        <row r="12388">
          <cell r="E12388" t="str">
            <v>SPRV_LBRN_CRQF_YN</v>
          </cell>
          <cell r="F12388" t="str">
            <v>관장사서자격증여부</v>
          </cell>
        </row>
        <row r="12389">
          <cell r="E12389" t="str">
            <v>SPRV_JBGD_NM</v>
          </cell>
          <cell r="F12389" t="str">
            <v>관장직급명</v>
          </cell>
        </row>
        <row r="12390">
          <cell r="E12390" t="str">
            <v>LBDR_EXNX_YN</v>
          </cell>
          <cell r="F12390" t="str">
            <v>도서관장유무여부</v>
          </cell>
        </row>
        <row r="12391">
          <cell r="E12391" t="str">
            <v>LBDR_JBLN_LRG_SPRTN_NM</v>
          </cell>
          <cell r="F12391" t="str">
            <v>도서관장직렬대구분명</v>
          </cell>
        </row>
        <row r="12392">
          <cell r="E12392" t="str">
            <v>LBDR_JBLN_SML_SPRTN_NM</v>
          </cell>
          <cell r="F12392" t="str">
            <v>도서관장직렬소구분명</v>
          </cell>
        </row>
        <row r="12393">
          <cell r="E12393" t="str">
            <v>LBDR_JBLN_ETC_NM</v>
          </cell>
          <cell r="F12393" t="str">
            <v>도서관장직렬기타명</v>
          </cell>
        </row>
        <row r="12394">
          <cell r="E12394" t="str">
            <v>LBDR_JBGD_NM</v>
          </cell>
          <cell r="F12394" t="str">
            <v>도서관장직급명</v>
          </cell>
        </row>
        <row r="12395">
          <cell r="E12395" t="str">
            <v>LBDR_ETC_JBGD_NM</v>
          </cell>
          <cell r="F12395" t="str">
            <v>도서관장기타직급명</v>
          </cell>
        </row>
        <row r="12396">
          <cell r="E12396" t="str">
            <v>LBDR_LBRN_CRQF_YN</v>
          </cell>
          <cell r="F12396" t="str">
            <v>도서관장사서자격증여부</v>
          </cell>
        </row>
        <row r="12397">
          <cell r="E12397" t="str">
            <v>FXRL_LBRJ_MAN_NOPE</v>
          </cell>
          <cell r="F12397" t="str">
            <v>정규사서직남자인원수</v>
          </cell>
        </row>
        <row r="12398">
          <cell r="E12398" t="str">
            <v>FXRL_LBRJ_WMN_NOPE</v>
          </cell>
          <cell r="F12398" t="str">
            <v>정규사서직여자인원수</v>
          </cell>
        </row>
        <row r="12399">
          <cell r="E12399" t="str">
            <v>FXRL_ADMJ_MAN_NOPE</v>
          </cell>
          <cell r="F12399" t="str">
            <v>정규행정직남자인원수</v>
          </cell>
        </row>
        <row r="12400">
          <cell r="E12400" t="str">
            <v>FXRL_ADMJ_WMN_NOPE</v>
          </cell>
          <cell r="F12400" t="str">
            <v>정규행정직여자인원수</v>
          </cell>
        </row>
        <row r="12401">
          <cell r="E12401" t="str">
            <v>FXRL_CPTJ_MAN_NOPE</v>
          </cell>
          <cell r="F12401" t="str">
            <v>정규전산직남자인원수</v>
          </cell>
        </row>
        <row r="12402">
          <cell r="E12402" t="str">
            <v>FXRL_CPTJ_WMN_NOPE</v>
          </cell>
          <cell r="F12402" t="str">
            <v>정규전산직여자인원수</v>
          </cell>
        </row>
        <row r="12403">
          <cell r="E12403" t="str">
            <v>RGLB_ETC_MAN_NOPE</v>
          </cell>
          <cell r="F12403" t="str">
            <v>정규직기타남자인원수</v>
          </cell>
        </row>
        <row r="12404">
          <cell r="E12404" t="str">
            <v>RGLB_ETC_WMN_NOPE</v>
          </cell>
          <cell r="F12404" t="str">
            <v>정규직기타여자인원수</v>
          </cell>
        </row>
        <row r="12405">
          <cell r="E12405" t="str">
            <v>TMPS_LBRN_MAN_NOPE</v>
          </cell>
          <cell r="F12405" t="str">
            <v>비정규직사서남자인원수</v>
          </cell>
        </row>
        <row r="12406">
          <cell r="E12406" t="str">
            <v>TMPS_LBRN_WMN_NOPE</v>
          </cell>
          <cell r="F12406" t="str">
            <v>비정규직사서여자인원수</v>
          </cell>
        </row>
        <row r="12407">
          <cell r="E12407" t="str">
            <v>TMPS_ETC_MAN_NOPE</v>
          </cell>
          <cell r="F12407" t="str">
            <v>비정규직기타남자인원수</v>
          </cell>
        </row>
        <row r="12408">
          <cell r="E12408" t="str">
            <v>TMPS_ETC_WMN_NOPE</v>
          </cell>
          <cell r="F12408" t="str">
            <v>비정규직기타여자인원수</v>
          </cell>
        </row>
        <row r="12409">
          <cell r="E12409" t="str">
            <v>RGLB_LBRJ_PRCP_CNT</v>
          </cell>
          <cell r="F12409" t="str">
            <v>정규직사서직정원수</v>
          </cell>
        </row>
        <row r="12410">
          <cell r="E12410" t="str">
            <v>RGLB_ADMJ_PRCP_CNT</v>
          </cell>
          <cell r="F12410" t="str">
            <v>정규직행정직정원수</v>
          </cell>
        </row>
        <row r="12411">
          <cell r="E12411" t="str">
            <v>RGLB_CPTJ_PRCP_CNT</v>
          </cell>
          <cell r="F12411" t="str">
            <v>정규직전산직정원수</v>
          </cell>
        </row>
        <row r="12412">
          <cell r="E12412" t="str">
            <v>RGLB_ETC_PRCP_CNT</v>
          </cell>
          <cell r="F12412" t="str">
            <v>정규직기타정원수</v>
          </cell>
        </row>
        <row r="12413">
          <cell r="E12413" t="str">
            <v>VLNT_MAN_NOPE</v>
          </cell>
          <cell r="F12413" t="str">
            <v>자원봉사자남자인원수</v>
          </cell>
        </row>
        <row r="12414">
          <cell r="E12414" t="str">
            <v>VLNT_WMN_NOPE</v>
          </cell>
          <cell r="F12414" t="str">
            <v>자원봉사자여자인원수</v>
          </cell>
        </row>
        <row r="12415">
          <cell r="E12415" t="str">
            <v>ETC_MAN_NOPE</v>
          </cell>
          <cell r="F12415" t="str">
            <v>기타남자인원수</v>
          </cell>
        </row>
        <row r="12416">
          <cell r="E12416" t="str">
            <v>ETC_WMN_NOPE</v>
          </cell>
          <cell r="F12416" t="str">
            <v>기타여자인원수</v>
          </cell>
        </row>
        <row r="12417">
          <cell r="E12417" t="str">
            <v>FSTL_RLLB_MAN_NOPE</v>
          </cell>
          <cell r="F12417" t="str">
            <v>1급정사서남자인원수</v>
          </cell>
        </row>
        <row r="12418">
          <cell r="E12418" t="str">
            <v>FSTL_RLLB_WMN_NOPE</v>
          </cell>
          <cell r="F12418" t="str">
            <v>1급정사서여자인원수</v>
          </cell>
        </row>
        <row r="12419">
          <cell r="E12419" t="str">
            <v>SCDL_RLLB_MAN_NOPE</v>
          </cell>
          <cell r="F12419" t="str">
            <v>2급정사서남자인원수</v>
          </cell>
        </row>
        <row r="12420">
          <cell r="E12420" t="str">
            <v>SCDL_RLLB_WMN_NOPE</v>
          </cell>
          <cell r="F12420" t="str">
            <v>2급정사서여자인원수</v>
          </cell>
        </row>
        <row r="12421">
          <cell r="E12421" t="str">
            <v>ASLB_MAN_NOPE</v>
          </cell>
          <cell r="F12421" t="str">
            <v>준사서남자인원수</v>
          </cell>
        </row>
        <row r="12422">
          <cell r="E12422" t="str">
            <v>ASLB_WMN_NOPE</v>
          </cell>
          <cell r="F12422" t="str">
            <v>준사서여자인원수</v>
          </cell>
        </row>
        <row r="12423">
          <cell r="E12423" t="str">
            <v>LBRJ_TCED_NOCS</v>
          </cell>
          <cell r="F12423" t="str">
            <v>사서직전문교육건수</v>
          </cell>
        </row>
        <row r="12424">
          <cell r="E12424" t="str">
            <v>LBRJ_TCED_HR</v>
          </cell>
          <cell r="F12424" t="str">
            <v>사서직전문교육시간</v>
          </cell>
        </row>
        <row r="12425">
          <cell r="E12425" t="str">
            <v>LBRJ_TCED_ADHR_CNT</v>
          </cell>
          <cell r="F12425" t="str">
            <v>사서직전문교육참가자수</v>
          </cell>
        </row>
        <row r="12426">
          <cell r="E12426" t="str">
            <v>LBRJ_GNED_NOCS</v>
          </cell>
          <cell r="F12426" t="str">
            <v>사서직일반교육건수</v>
          </cell>
        </row>
        <row r="12427">
          <cell r="E12427" t="str">
            <v>LBRJ_GNED_HR</v>
          </cell>
          <cell r="F12427" t="str">
            <v>사서직일반교육시간</v>
          </cell>
        </row>
        <row r="12428">
          <cell r="E12428" t="str">
            <v>LBRJ_GNED_ADHR_CNT</v>
          </cell>
          <cell r="F12428" t="str">
            <v>사서직일반교육참가자수</v>
          </cell>
        </row>
        <row r="12429">
          <cell r="E12429" t="str">
            <v>GNSR_TCED_NOCS</v>
          </cell>
          <cell r="F12429" t="str">
            <v>일반직전문교육건수</v>
          </cell>
        </row>
        <row r="12430">
          <cell r="E12430" t="str">
            <v>GNSR_TCED_HR</v>
          </cell>
          <cell r="F12430" t="str">
            <v>일반직전문교육시간</v>
          </cell>
        </row>
        <row r="12431">
          <cell r="E12431" t="str">
            <v>GNSR_TCED_ADHR_CNT</v>
          </cell>
          <cell r="F12431" t="str">
            <v>일반직전문교육참가자수</v>
          </cell>
        </row>
        <row r="12432">
          <cell r="E12432" t="str">
            <v>GNSR_GNED_NOCS</v>
          </cell>
          <cell r="F12432" t="str">
            <v>일반직일반교육건수</v>
          </cell>
        </row>
        <row r="12433">
          <cell r="E12433" t="str">
            <v>GNSR_GNED_HR</v>
          </cell>
          <cell r="F12433" t="str">
            <v>일반직일반교육시간</v>
          </cell>
        </row>
        <row r="12434">
          <cell r="E12434" t="str">
            <v>GNSR_GNED_ADHR_CNT</v>
          </cell>
          <cell r="F12434" t="str">
            <v>일반직일반교육참가자수</v>
          </cell>
        </row>
        <row r="12435">
          <cell r="E12435" t="str">
            <v>SUM_TCED_NOCS</v>
          </cell>
          <cell r="F12435" t="str">
            <v>합계전문교육건수</v>
          </cell>
        </row>
        <row r="12436">
          <cell r="E12436" t="str">
            <v>SUM_TCED_HR</v>
          </cell>
          <cell r="F12436" t="str">
            <v>합계전문교육시간</v>
          </cell>
        </row>
        <row r="12437">
          <cell r="E12437" t="str">
            <v>SUM_TCED_ADHR_CNT</v>
          </cell>
          <cell r="F12437" t="str">
            <v>합계전문교육참가자수</v>
          </cell>
        </row>
        <row r="12438">
          <cell r="E12438" t="str">
            <v>SUM_GNED_NOCS</v>
          </cell>
          <cell r="F12438" t="str">
            <v>합계일반교육건수</v>
          </cell>
        </row>
        <row r="12439">
          <cell r="E12439" t="str">
            <v>SUM_GNED_HR</v>
          </cell>
          <cell r="F12439" t="str">
            <v>합계일반교육시간</v>
          </cell>
        </row>
        <row r="12440">
          <cell r="E12440" t="str">
            <v>SUM_GNED_ADHR_CNT</v>
          </cell>
          <cell r="F12440" t="str">
            <v>합계일반교육참가자수</v>
          </cell>
        </row>
        <row r="12441">
          <cell r="E12441" t="str">
            <v>STAMT_LBCT_AMT</v>
          </cell>
          <cell r="F12441" t="str">
            <v>결산액인건비금액</v>
          </cell>
        </row>
        <row r="12442">
          <cell r="E12442" t="str">
            <v>STAMT_LBCT_NT</v>
          </cell>
          <cell r="F12442" t="str">
            <v>결산액인건비비고</v>
          </cell>
        </row>
        <row r="12443">
          <cell r="E12443" t="str">
            <v>STAMT_DATA_PRCH_AMT</v>
          </cell>
          <cell r="F12443" t="str">
            <v>결산액자료구입금액</v>
          </cell>
        </row>
        <row r="12444">
          <cell r="E12444" t="str">
            <v>STAMT_DATA_PRCH_NT</v>
          </cell>
          <cell r="F12444" t="str">
            <v>결산액자료구입비고</v>
          </cell>
        </row>
        <row r="12445">
          <cell r="E12445" t="str">
            <v>STAMT_OPCT_AMT</v>
          </cell>
          <cell r="F12445" t="str">
            <v>결산액운영비금액</v>
          </cell>
        </row>
        <row r="12446">
          <cell r="E12446" t="str">
            <v>STAMT_OPCT_NT</v>
          </cell>
          <cell r="F12446" t="str">
            <v>결산액운영비비고</v>
          </cell>
        </row>
        <row r="12447">
          <cell r="E12447" t="str">
            <v>BDAMT_LBCT_RGLB_AMT</v>
          </cell>
          <cell r="F12447" t="str">
            <v>예산액인건비정규직금액</v>
          </cell>
        </row>
        <row r="12448">
          <cell r="E12448" t="str">
            <v>BDAMT_LBCT_RGLB_NT</v>
          </cell>
          <cell r="F12448" t="str">
            <v>예산액인건비정규직비고</v>
          </cell>
        </row>
        <row r="12449">
          <cell r="E12449" t="str">
            <v>BDAMT_LBCT_TMPS_AMT</v>
          </cell>
          <cell r="F12449" t="str">
            <v>예산액인건비비정규직금액</v>
          </cell>
        </row>
        <row r="12450">
          <cell r="E12450" t="str">
            <v>BDAMT_LBCT_TMPS_NT</v>
          </cell>
          <cell r="F12450" t="str">
            <v>예산액인건비비정규직비고</v>
          </cell>
        </row>
        <row r="12451">
          <cell r="E12451" t="str">
            <v>BDAMT_DATA_PHCT_BK_AMT</v>
          </cell>
          <cell r="F12451" t="str">
            <v>예산액자료구입비도서금액</v>
          </cell>
        </row>
        <row r="12452">
          <cell r="E12452" t="str">
            <v>BDAMT_DATA_PHCT_BK_NT</v>
          </cell>
          <cell r="F12452" t="str">
            <v>예산액자료구입비도서비고</v>
          </cell>
        </row>
        <row r="12453">
          <cell r="E12453" t="str">
            <v>BDAMT_DATA_PHCT_NBK_AMT</v>
          </cell>
          <cell r="F12453" t="str">
            <v>예산액자료구입비비도서금액</v>
          </cell>
        </row>
        <row r="12454">
          <cell r="E12454" t="str">
            <v>BDAMT_DATA_PHCT_NBK_NT</v>
          </cell>
          <cell r="F12454" t="str">
            <v>예산액자료구입비비도서비고</v>
          </cell>
        </row>
        <row r="12455">
          <cell r="E12455" t="str">
            <v>BDAMT_DATA_PHCT_ELCT_AMT</v>
          </cell>
          <cell r="F12455" t="str">
            <v>예산액자료구입비전자금액</v>
          </cell>
        </row>
        <row r="12456">
          <cell r="E12456" t="str">
            <v>BDAMT_DATA_PHCT_ELCT_NT</v>
          </cell>
          <cell r="F12456" t="str">
            <v>예산액자료구입비전자비고</v>
          </cell>
        </row>
        <row r="12457">
          <cell r="E12457" t="str">
            <v>BDAMT_DATA_PHCT_ELCT_CPRT_AMT</v>
          </cell>
          <cell r="F12457" t="str">
            <v>예산액자료구입비전자공동금액</v>
          </cell>
        </row>
        <row r="12458">
          <cell r="E12458" t="str">
            <v>BDAMT_DATA_PHCT_ELCT_CPRT_NT</v>
          </cell>
          <cell r="F12458" t="str">
            <v>예산액자료구입비전자공동비고</v>
          </cell>
        </row>
        <row r="12459">
          <cell r="E12459" t="str">
            <v>BDAMT_DATA_PHCT_ELCT_ONSL_AMT</v>
          </cell>
          <cell r="F12459" t="str">
            <v>예산액자료구입비전자자체금액</v>
          </cell>
        </row>
        <row r="12460">
          <cell r="E12460" t="str">
            <v>BDAMT_DATA_PHCT_ELCT_ONSL_NT</v>
          </cell>
          <cell r="F12460" t="str">
            <v>예산액자료구입비전자자체비고</v>
          </cell>
        </row>
        <row r="12461">
          <cell r="E12461" t="str">
            <v>BDAMT_DATA_PHCT_SQNC_AMT</v>
          </cell>
          <cell r="F12461" t="str">
            <v>예산액자료구입비연속금액</v>
          </cell>
        </row>
        <row r="12462">
          <cell r="E12462" t="str">
            <v>BDAMT_DATA_PHCT_SQNC_NT</v>
          </cell>
          <cell r="F12462" t="str">
            <v>예산액자료구입비연속비고</v>
          </cell>
        </row>
        <row r="12463">
          <cell r="E12463" t="str">
            <v>BDAMT_OPER_CSTMT_AMT</v>
          </cell>
          <cell r="F12463" t="str">
            <v>예산액운영유지비금액</v>
          </cell>
        </row>
        <row r="12464">
          <cell r="E12464" t="str">
            <v>BDAMT_OPER_CSTMT_NT</v>
          </cell>
          <cell r="F12464" t="str">
            <v>예산액운영유지비비고</v>
          </cell>
        </row>
        <row r="12465">
          <cell r="E12465" t="str">
            <v>BDAMT_OPER_PRGM_AMT</v>
          </cell>
          <cell r="F12465" t="str">
            <v>예산액운영프로그램금액</v>
          </cell>
        </row>
        <row r="12466">
          <cell r="E12466" t="str">
            <v>BDAMT_OPER_PRGM_NT</v>
          </cell>
          <cell r="F12466" t="str">
            <v>예산액운영프로그램비고</v>
          </cell>
        </row>
        <row r="12467">
          <cell r="E12467" t="str">
            <v>BDAMT_OPCT_ETC_AMT</v>
          </cell>
          <cell r="F12467" t="str">
            <v>예산액운영비기타금액</v>
          </cell>
        </row>
        <row r="12468">
          <cell r="E12468" t="str">
            <v>BDAMT_OPCT_ETC_NT</v>
          </cell>
          <cell r="F12468" t="str">
            <v>예산액운영비기타비고</v>
          </cell>
        </row>
        <row r="12469">
          <cell r="E12469" t="str">
            <v>FYER_TOTL_OPNG_NMDY</v>
          </cell>
          <cell r="F12469" t="str">
            <v>연간총개관일수</v>
          </cell>
        </row>
        <row r="12470">
          <cell r="E12470" t="str">
            <v>PRWK_AVRG_OPNG_HR</v>
          </cell>
          <cell r="F12470" t="str">
            <v>주당평균개관시간</v>
          </cell>
        </row>
        <row r="12471">
          <cell r="E12471" t="str">
            <v>CHLD_MBR_REG_CNT</v>
          </cell>
          <cell r="F12471" t="str">
            <v>어린이회원등록수</v>
          </cell>
        </row>
        <row r="12472">
          <cell r="E12472" t="str">
            <v>TNGR_MBR_REG_CNT</v>
          </cell>
          <cell r="F12472" t="str">
            <v>청소년회원등록수</v>
          </cell>
        </row>
        <row r="12473">
          <cell r="E12473" t="str">
            <v>ADLT_MBR_REG_CNT</v>
          </cell>
          <cell r="F12473" t="str">
            <v>성인회원등록수</v>
          </cell>
        </row>
        <row r="12474">
          <cell r="E12474" t="str">
            <v>FAM_MBR_REG_CNT</v>
          </cell>
          <cell r="F12474" t="str">
            <v>가족회원등록수</v>
          </cell>
        </row>
        <row r="12475">
          <cell r="E12475" t="str">
            <v>LBRRY_VSTR_CNT</v>
          </cell>
          <cell r="F12475" t="str">
            <v>도서관방문자수</v>
          </cell>
        </row>
        <row r="12476">
          <cell r="E12476" t="str">
            <v>SRVC_TRGT_RGN_NM</v>
          </cell>
          <cell r="F12476" t="str">
            <v>봉사대상지역명</v>
          </cell>
        </row>
        <row r="12477">
          <cell r="E12477" t="str">
            <v>SRVC_TRPR_CHLD_CNT</v>
          </cell>
          <cell r="F12477" t="str">
            <v>봉사대상자어린이수</v>
          </cell>
        </row>
        <row r="12478">
          <cell r="E12478" t="str">
            <v>SRVC_TRPR_TNGR_CNT</v>
          </cell>
          <cell r="F12478" t="str">
            <v>봉사대상자청소년수</v>
          </cell>
        </row>
        <row r="12479">
          <cell r="E12479" t="str">
            <v>SRVC_TRPR_ADLT_CNT</v>
          </cell>
          <cell r="F12479" t="str">
            <v>봉사대상자성인수</v>
          </cell>
        </row>
        <row r="12480">
          <cell r="E12480" t="str">
            <v>PRNT_DATA_CHLD_BRWR_CNT</v>
          </cell>
          <cell r="F12480" t="str">
            <v>인쇄자료어린이대출자수</v>
          </cell>
        </row>
        <row r="12481">
          <cell r="E12481" t="str">
            <v>PRNT_DATA_TNGR_BRWR_CNT</v>
          </cell>
          <cell r="F12481" t="str">
            <v>인쇄자료청소년대출자수</v>
          </cell>
        </row>
        <row r="12482">
          <cell r="E12482" t="str">
            <v>PRNT_DATA_ADLT_BRWR_CNT</v>
          </cell>
          <cell r="F12482" t="str">
            <v>인쇄자료성인대출자수</v>
          </cell>
        </row>
        <row r="12483">
          <cell r="E12483" t="str">
            <v>PRNT_DATA_SUM_BRWR_CNT</v>
          </cell>
          <cell r="F12483" t="str">
            <v>인쇄자료합계대출자수</v>
          </cell>
        </row>
        <row r="12484">
          <cell r="E12484" t="str">
            <v>ELDT_CHLD_BRWR_CNT</v>
          </cell>
          <cell r="F12484" t="str">
            <v>전자자료어린이대출자수</v>
          </cell>
        </row>
        <row r="12485">
          <cell r="E12485" t="str">
            <v>ELDT_TNGR_BRWR_CNT</v>
          </cell>
          <cell r="F12485" t="str">
            <v>전자자료청소년대출자수</v>
          </cell>
        </row>
        <row r="12486">
          <cell r="E12486" t="str">
            <v>ELDT_ADLT_BRWR_CNT</v>
          </cell>
          <cell r="F12486" t="str">
            <v>전자자료성인대출자수</v>
          </cell>
        </row>
        <row r="12487">
          <cell r="E12487" t="str">
            <v>ELDT_SUM_BRWR_CNT</v>
          </cell>
          <cell r="F12487" t="str">
            <v>전자자료합계대출자수</v>
          </cell>
        </row>
        <row r="12488">
          <cell r="E12488" t="str">
            <v>PRNT_DATA_CHLD_SMOTP_LN_VLNM</v>
          </cell>
          <cell r="F12488" t="str">
            <v>인쇄자료어린이총류대출권수</v>
          </cell>
        </row>
        <row r="12489">
          <cell r="E12489" t="str">
            <v>PRNT_DATA_CHLD_PLSP_LN_VLNM</v>
          </cell>
          <cell r="F12489" t="str">
            <v>인쇄자료어린이철학대출권수</v>
          </cell>
        </row>
        <row r="12490">
          <cell r="E12490" t="str">
            <v>PRNT_DATA_CHLD_RLGN_LN_VLNM</v>
          </cell>
          <cell r="F12490" t="str">
            <v>인쇄자료어린이종교대출권수</v>
          </cell>
        </row>
        <row r="12491">
          <cell r="E12491" t="str">
            <v>PRNT_DATA_CHLD_SCLSEC_LN_VLNM</v>
          </cell>
          <cell r="F12491" t="str">
            <v>인쇄자료어린이사회과학대출권수</v>
          </cell>
        </row>
        <row r="12492">
          <cell r="E12492" t="str">
            <v>PRNT_DATA_CHLD_PRSEC_LN_VLNM</v>
          </cell>
          <cell r="F12492" t="str">
            <v>인쇄자료어린이순수과학대출권수</v>
          </cell>
        </row>
        <row r="12493">
          <cell r="E12493" t="str">
            <v>PRNT_DATA_CHLD_DCPSEC_LN_VLNM</v>
          </cell>
          <cell r="F12493" t="str">
            <v>인쇄자료어린이기술과학대출권수</v>
          </cell>
        </row>
        <row r="12494">
          <cell r="E12494" t="str">
            <v>PRNT_DATA_CHLD_ART_LN_VLNM</v>
          </cell>
          <cell r="F12494" t="str">
            <v>인쇄자료어린이예술대출권수</v>
          </cell>
        </row>
        <row r="12495">
          <cell r="E12495" t="str">
            <v>PRNT_DATA_CHLD_LANG_LN_VLNM</v>
          </cell>
          <cell r="F12495" t="str">
            <v>인쇄자료어린이언어대출권수</v>
          </cell>
        </row>
        <row r="12496">
          <cell r="E12496" t="str">
            <v>PRNT_DATA_CHLD_LTRTR_LN_VLNM</v>
          </cell>
          <cell r="F12496" t="str">
            <v>인쇄자료어린이문학대출권수</v>
          </cell>
        </row>
        <row r="12497">
          <cell r="E12497" t="str">
            <v>PRNT_DATA_CHLD_HSTR_LN_VLNM</v>
          </cell>
          <cell r="F12497" t="str">
            <v>인쇄자료어린이역사대출권수</v>
          </cell>
        </row>
        <row r="12498">
          <cell r="E12498" t="str">
            <v>PRNT_DATA_CHLD_SUM_LN_VLNM</v>
          </cell>
          <cell r="F12498" t="str">
            <v>인쇄자료어린이합계대출권수</v>
          </cell>
        </row>
        <row r="12499">
          <cell r="E12499" t="str">
            <v>PRNT_DATA_TNGR_SMOTP_LN_VLNM</v>
          </cell>
          <cell r="F12499" t="str">
            <v>인쇄자료청소년총류대출권수</v>
          </cell>
        </row>
        <row r="12500">
          <cell r="E12500" t="str">
            <v>PRNT_DATA_TNGR_PLSP_LN_VLNM</v>
          </cell>
          <cell r="F12500" t="str">
            <v>인쇄자료청소년철학대출권수</v>
          </cell>
        </row>
        <row r="12501">
          <cell r="E12501" t="str">
            <v>PRNT_DATA_TNGR_RLGN_LN_VLNM</v>
          </cell>
          <cell r="F12501" t="str">
            <v>인쇄자료청소년종교대출권수</v>
          </cell>
        </row>
        <row r="12502">
          <cell r="E12502" t="str">
            <v>PRNT_DATA_TNGR_SCLSEC_LN_VLNM</v>
          </cell>
          <cell r="F12502" t="str">
            <v>인쇄자료청소년사회과학대출권수</v>
          </cell>
        </row>
        <row r="12503">
          <cell r="E12503" t="str">
            <v>PRNT_DATA_TNGR_PRSEC_LN_VLNM</v>
          </cell>
          <cell r="F12503" t="str">
            <v>인쇄자료청소년순수과학대출권수</v>
          </cell>
        </row>
        <row r="12504">
          <cell r="E12504" t="str">
            <v>PRNT_DATA_TNGR_DCPSEC_LN_VLNM</v>
          </cell>
          <cell r="F12504" t="str">
            <v>인쇄자료청소년기술과학대출권수</v>
          </cell>
        </row>
        <row r="12505">
          <cell r="E12505" t="str">
            <v>PRNT_DATA_TNGR_ART_LN_VLNM</v>
          </cell>
          <cell r="F12505" t="str">
            <v>인쇄자료청소년예술대출권수</v>
          </cell>
        </row>
        <row r="12506">
          <cell r="E12506" t="str">
            <v>PRNT_DATA_TNGR_LANG_LN_VLNM</v>
          </cell>
          <cell r="F12506" t="str">
            <v>인쇄자료청소년언어대출권수</v>
          </cell>
        </row>
        <row r="12507">
          <cell r="E12507" t="str">
            <v>PRNT_DATA_TNGR_LTRTR_LN_VLNM</v>
          </cell>
          <cell r="F12507" t="str">
            <v>인쇄자료청소년문학대출권수</v>
          </cell>
        </row>
        <row r="12508">
          <cell r="E12508" t="str">
            <v>PRNT_DATA_TNGR_HSTR_LN_VLNM</v>
          </cell>
          <cell r="F12508" t="str">
            <v>인쇄자료청소년역사대출권수</v>
          </cell>
        </row>
        <row r="12509">
          <cell r="E12509" t="str">
            <v>PRNT_DATA_TNGR_SUM_LN_VLNM</v>
          </cell>
          <cell r="F12509" t="str">
            <v>인쇄자료청소년합계대출권수</v>
          </cell>
        </row>
        <row r="12510">
          <cell r="E12510" t="str">
            <v>PRNT_DATA_ADLT_SMOTP_LN_VLNM</v>
          </cell>
          <cell r="F12510" t="str">
            <v>인쇄자료성인총류대출권수</v>
          </cell>
        </row>
        <row r="12511">
          <cell r="E12511" t="str">
            <v>PRNT_DATA_ADLT_PLSP_LN_VLNM</v>
          </cell>
          <cell r="F12511" t="str">
            <v>인쇄자료성인철학대출권수</v>
          </cell>
        </row>
        <row r="12512">
          <cell r="E12512" t="str">
            <v>PRNT_DATA_ADLT_RLGN_LN_VLNM</v>
          </cell>
          <cell r="F12512" t="str">
            <v>인쇄자료성인종교대출권수</v>
          </cell>
        </row>
        <row r="12513">
          <cell r="E12513" t="str">
            <v>PRNT_DATA_ADLT_SCLSEC_LN_VLNM</v>
          </cell>
          <cell r="F12513" t="str">
            <v>인쇄자료성인사회과학대출권수</v>
          </cell>
        </row>
        <row r="12514">
          <cell r="E12514" t="str">
            <v>PRNT_DATA_ADLT_PRSEC_LN_VLNM</v>
          </cell>
          <cell r="F12514" t="str">
            <v>인쇄자료성인순수과학대출권수</v>
          </cell>
        </row>
        <row r="12515">
          <cell r="E12515" t="str">
            <v>PRNT_DATA_ADLT_DCPSEC_LN_VLNM</v>
          </cell>
          <cell r="F12515" t="str">
            <v>인쇄자료성인기술과학대출권수</v>
          </cell>
        </row>
        <row r="12516">
          <cell r="E12516" t="str">
            <v>PRNT_DATA_ADLT_ART_LN_VLNM</v>
          </cell>
          <cell r="F12516" t="str">
            <v>인쇄자료성인예술대출권수</v>
          </cell>
        </row>
        <row r="12517">
          <cell r="E12517" t="str">
            <v>PRNT_DATA_ADLT_LANG_LN_VLNM</v>
          </cell>
          <cell r="F12517" t="str">
            <v>인쇄자료성인언어대출권수</v>
          </cell>
        </row>
        <row r="12518">
          <cell r="E12518" t="str">
            <v>PRNT_DATA_ADLT_LTRTR_LN_VLNM</v>
          </cell>
          <cell r="F12518" t="str">
            <v>인쇄자료성인문학대출권수</v>
          </cell>
        </row>
        <row r="12519">
          <cell r="E12519" t="str">
            <v>PRNT_DATA_ADLT_HSTR_LN_VLNM</v>
          </cell>
          <cell r="F12519" t="str">
            <v>인쇄자료성인역사대출권수</v>
          </cell>
        </row>
        <row r="12520">
          <cell r="E12520" t="str">
            <v>PRNT_DATA_ADLT_SUM_LN_VLNM</v>
          </cell>
          <cell r="F12520" t="str">
            <v>인쇄자료성인합계대출권수</v>
          </cell>
        </row>
        <row r="12521">
          <cell r="E12521" t="str">
            <v>INLN_PBLB_CNT</v>
          </cell>
          <cell r="F12521" t="str">
            <v>상호대차공공도서관수</v>
          </cell>
        </row>
        <row r="12522">
          <cell r="E12522" t="str">
            <v>INLN_SMLB_CNT</v>
          </cell>
          <cell r="F12522" t="str">
            <v>상호대차작은도서관수</v>
          </cell>
        </row>
        <row r="12523">
          <cell r="E12523" t="str">
            <v>INLN_RQST_CNT</v>
          </cell>
          <cell r="F12523" t="str">
            <v>상호대차의뢰수</v>
          </cell>
        </row>
        <row r="12524">
          <cell r="E12524" t="str">
            <v>INLN_PVSN_CNT</v>
          </cell>
          <cell r="F12524" t="str">
            <v>상호대차제공수</v>
          </cell>
        </row>
        <row r="12525">
          <cell r="E12525" t="str">
            <v>INSRV_RQST_CNT</v>
          </cell>
          <cell r="F12525" t="str">
            <v>정보서비스의뢰수</v>
          </cell>
        </row>
        <row r="12526">
          <cell r="E12526" t="str">
            <v>INSRV_PVSN_CNT</v>
          </cell>
          <cell r="F12526" t="str">
            <v>정보서비스제공수</v>
          </cell>
        </row>
        <row r="12527">
          <cell r="E12527" t="str">
            <v>HMPG_CNTN_NOCS</v>
          </cell>
          <cell r="F12527" t="str">
            <v>홈페이지접속건수</v>
          </cell>
        </row>
        <row r="12528">
          <cell r="E12528" t="str">
            <v>MBLE_WEB_CNTN_NOCS</v>
          </cell>
          <cell r="F12528" t="str">
            <v>모바일웹접속건수</v>
          </cell>
        </row>
        <row r="12529">
          <cell r="E12529" t="str">
            <v>CTMR_EDU_OFFL_NOCS</v>
          </cell>
          <cell r="F12529" t="str">
            <v>이용자교육오프라인건수</v>
          </cell>
        </row>
        <row r="12530">
          <cell r="E12530" t="str">
            <v>CTMR_EDU_OFFL_HR</v>
          </cell>
          <cell r="F12530" t="str">
            <v>이용자교육오프라인시간</v>
          </cell>
        </row>
        <row r="12531">
          <cell r="E12531" t="str">
            <v>CTMR_EDU_OFFL_ADHR_CNT</v>
          </cell>
          <cell r="F12531" t="str">
            <v>이용자교육오프라인참가자수</v>
          </cell>
        </row>
        <row r="12532">
          <cell r="E12532" t="str">
            <v>CTMR_EDU_ONL_NOCS</v>
          </cell>
          <cell r="F12532" t="str">
            <v>이용자교육온라인건수</v>
          </cell>
        </row>
        <row r="12533">
          <cell r="E12533" t="str">
            <v>CTMR_EDU_ONL_HR</v>
          </cell>
          <cell r="F12533" t="str">
            <v>이용자교육온라인시간</v>
          </cell>
        </row>
        <row r="12534">
          <cell r="E12534" t="str">
            <v>CTMR_EDU_ONL_ADHR_CNT</v>
          </cell>
          <cell r="F12534" t="str">
            <v>이용자교육온라인참가자수</v>
          </cell>
        </row>
        <row r="12535">
          <cell r="E12535" t="str">
            <v>CLTR_PRGM_OFFL_FXTR_LCTR_NOCS</v>
          </cell>
          <cell r="F12535" t="str">
            <v>문화프로그램오프라인정기강좌건수</v>
          </cell>
        </row>
        <row r="12536">
          <cell r="E12536" t="str">
            <v>CLTR_PRGM_OFFL_FXTR_LCTR_ADHR_CNT</v>
          </cell>
          <cell r="F12536" t="str">
            <v>문화프로그램오프라인정기강좌참가자수</v>
          </cell>
        </row>
        <row r="12537">
          <cell r="E12537" t="str">
            <v>CLTR_PRGM_OFFL_ONTM_LCTR_NOCS</v>
          </cell>
          <cell r="F12537" t="str">
            <v>문화프로그램오프라인1회성강좌건수</v>
          </cell>
        </row>
        <row r="12538">
          <cell r="E12538" t="str">
            <v>CLTR_PRGM_OFFL_ONTM_LCTR_ADHR_CNT</v>
          </cell>
          <cell r="F12538" t="str">
            <v>문화프로그램오프라인1회성강좌참가자수</v>
          </cell>
        </row>
        <row r="12539">
          <cell r="E12539" t="str">
            <v>READ_PRGM_OFFL_FXTR_LCTR_NOCS</v>
          </cell>
          <cell r="F12539" t="str">
            <v>독서프로그램오프라인정기강좌건수</v>
          </cell>
        </row>
        <row r="12540">
          <cell r="E12540" t="str">
            <v>READ_PRGM_OFFL_FXTR_LCTR_ADHR_CNT</v>
          </cell>
          <cell r="F12540" t="str">
            <v>독서프로그램오프라인정기강좌참가자수</v>
          </cell>
        </row>
        <row r="12541">
          <cell r="E12541" t="str">
            <v>READ_PRGM_OFFL_ONTM_LCTR_NOCS</v>
          </cell>
          <cell r="F12541" t="str">
            <v>독서프로그램오프라인1회성강좌건수</v>
          </cell>
        </row>
        <row r="12542">
          <cell r="E12542" t="str">
            <v>READ_PRGM_OFFL_ONTM_LCTR_ADHR_CNT</v>
          </cell>
          <cell r="F12542" t="str">
            <v>독서프로그램오프라인1회성강좌참가자수</v>
          </cell>
        </row>
        <row r="12543">
          <cell r="E12543" t="str">
            <v>CLTR_PRGM_ONL_FXTR_LCTR_NOCS</v>
          </cell>
          <cell r="F12543" t="str">
            <v>문화프로그램온라인정기강좌건수</v>
          </cell>
        </row>
        <row r="12544">
          <cell r="E12544" t="str">
            <v>CLTR_PRGM_ONL_FXTR_LCTR_ADHR_CNT</v>
          </cell>
          <cell r="F12544" t="str">
            <v>문화프로그램온라인정기강좌참가자수</v>
          </cell>
        </row>
        <row r="12545">
          <cell r="E12545" t="str">
            <v>CLTR_PRGM_ONL_ONTM_LCTR_NOCS</v>
          </cell>
          <cell r="F12545" t="str">
            <v>문화프로그램온라인1회성강좌건수</v>
          </cell>
        </row>
        <row r="12546">
          <cell r="E12546" t="str">
            <v>CLTR_PRGM_ONL_ONTM_LCTR_ADHR_CNT</v>
          </cell>
          <cell r="F12546" t="str">
            <v>문화프로그램온라인1회성강좌참가자수</v>
          </cell>
        </row>
        <row r="12547">
          <cell r="E12547" t="str">
            <v>READ_PRGM_ONL_FXTR_LCTR_NOCS</v>
          </cell>
          <cell r="F12547" t="str">
            <v>독서프로그램온라인정기강좌건수</v>
          </cell>
        </row>
        <row r="12548">
          <cell r="E12548" t="str">
            <v>READ_PRGM_ONL_FXTR_LCTR_ADHR_CNT</v>
          </cell>
          <cell r="F12548" t="str">
            <v>독서프로그램온라인정기강좌참가자수</v>
          </cell>
        </row>
        <row r="12549">
          <cell r="E12549" t="str">
            <v>READ_PRGM_ONL_ONTM_LCTR_NOCS</v>
          </cell>
          <cell r="F12549" t="str">
            <v>독서프로그램온라인1회성강좌건수</v>
          </cell>
        </row>
        <row r="12550">
          <cell r="E12550" t="str">
            <v>READ_PRGM_ONL_ONTM_LCTR_ADHR_CNT</v>
          </cell>
          <cell r="F12550" t="str">
            <v>독서프로그램온라인1회성강좌참가자수</v>
          </cell>
        </row>
        <row r="12551">
          <cell r="E12551" t="str">
            <v>READ_CRCL_CNT</v>
          </cell>
          <cell r="F12551" t="str">
            <v>독서동아리수</v>
          </cell>
        </row>
        <row r="12552">
          <cell r="E12552" t="str">
            <v>LRNG_CRCL_CNT</v>
          </cell>
          <cell r="F12552" t="str">
            <v>학습동아리수</v>
          </cell>
        </row>
        <row r="12553">
          <cell r="E12553" t="str">
            <v>ETC_CRCL_CNT</v>
          </cell>
          <cell r="F12553" t="str">
            <v>기타동아리수</v>
          </cell>
        </row>
        <row r="12554">
          <cell r="E12554" t="str">
            <v>READ_CRCL_ADHR_CNT</v>
          </cell>
          <cell r="F12554" t="str">
            <v>독서동아리참가자수</v>
          </cell>
        </row>
        <row r="12555">
          <cell r="E12555" t="str">
            <v>LRNG_CRCL_ADHR_CNT</v>
          </cell>
          <cell r="F12555" t="str">
            <v>학습동아리참가자수</v>
          </cell>
        </row>
        <row r="12556">
          <cell r="E12556" t="str">
            <v>ETC_CRCL_ADHR_CNT</v>
          </cell>
          <cell r="F12556" t="str">
            <v>기타동아리참가자수</v>
          </cell>
        </row>
        <row r="12557">
          <cell r="E12557" t="str">
            <v>DSPN_PRNT_DATA_CNT</v>
          </cell>
          <cell r="F12557" t="str">
            <v>장애인인쇄자료수</v>
          </cell>
        </row>
        <row r="12558">
          <cell r="E12558" t="str">
            <v>DSPN_NBK_DATA_CNT</v>
          </cell>
          <cell r="F12558" t="str">
            <v>장애인비도서자료수</v>
          </cell>
        </row>
        <row r="12559">
          <cell r="E12559" t="str">
            <v>KNWL_WEAK_SRVC_DSPN_CNT</v>
          </cell>
          <cell r="F12559" t="str">
            <v>지식취약봉사장애인수</v>
          </cell>
        </row>
        <row r="12560">
          <cell r="E12560" t="str">
            <v>KNWL_WEAK_SRVC_ODPN_CNT</v>
          </cell>
          <cell r="F12560" t="str">
            <v>지식취약봉사노인수</v>
          </cell>
        </row>
        <row r="12561">
          <cell r="E12561" t="str">
            <v>KNWL_WEAK_SRVC_MLCL_FAM_CNT</v>
          </cell>
          <cell r="F12561" t="str">
            <v>지식취약봉사다문화가족수</v>
          </cell>
        </row>
        <row r="12562">
          <cell r="E12562" t="str">
            <v>KNWL_WEAK_SRV_DSPN_CNT</v>
          </cell>
          <cell r="F12562" t="str">
            <v>지식취약서비스장애인수</v>
          </cell>
        </row>
        <row r="12563">
          <cell r="E12563" t="str">
            <v>KNWL_WEAK_SRV_ODPN_CNT</v>
          </cell>
          <cell r="F12563" t="str">
            <v>지식취약서비스노인수</v>
          </cell>
        </row>
        <row r="12564">
          <cell r="E12564" t="str">
            <v>KNWL_WEAK_SRV_MLCL_FAM_CNT</v>
          </cell>
          <cell r="F12564" t="str">
            <v>지식취약서비스다문화가족수</v>
          </cell>
        </row>
        <row r="12565">
          <cell r="E12565" t="str">
            <v>LBRRY_TLBD_AMT</v>
          </cell>
          <cell r="F12565" t="str">
            <v>도서관총예산금액</v>
          </cell>
        </row>
        <row r="12566">
          <cell r="E12566" t="str">
            <v>KNWL_WEAK_DSPN_BGT_AMT</v>
          </cell>
          <cell r="F12566" t="str">
            <v>지식취약장애인예산금액</v>
          </cell>
        </row>
        <row r="12567">
          <cell r="E12567" t="str">
            <v>KNWL_WEAK_ODPN_BGT_AMT</v>
          </cell>
          <cell r="F12567" t="str">
            <v>지식취약노인예산금액</v>
          </cell>
        </row>
        <row r="12568">
          <cell r="E12568" t="str">
            <v>KNWL_WEAK_MLCL_BGT_AMT</v>
          </cell>
          <cell r="F12568" t="str">
            <v>지식취약다문화예산금액</v>
          </cell>
        </row>
        <row r="12569">
          <cell r="E12569" t="str">
            <v>CHRM_EXNX_YN</v>
          </cell>
          <cell r="F12569" t="str">
            <v>어린이실유무여부</v>
          </cell>
        </row>
        <row r="12570">
          <cell r="E12570" t="str">
            <v>CHLD_SRV_CTMR_CNT</v>
          </cell>
          <cell r="F12570" t="str">
            <v>어린이서비스이용자수</v>
          </cell>
        </row>
        <row r="12571">
          <cell r="E12571" t="str">
            <v>CHLD_DATA_CNT</v>
          </cell>
          <cell r="F12571" t="str">
            <v>어린이자료수</v>
          </cell>
        </row>
        <row r="12572">
          <cell r="E12572" t="str">
            <v>CHLD_FYER_INCR_DATA_CNT</v>
          </cell>
          <cell r="F12572" t="str">
            <v>어린이연간증가자료수</v>
          </cell>
        </row>
        <row r="12573">
          <cell r="E12573" t="str">
            <v>MTDT_BK_DATA_CNT</v>
          </cell>
          <cell r="F12573" t="str">
            <v>메타데이터도서자료수</v>
          </cell>
        </row>
        <row r="12574">
          <cell r="E12574" t="str">
            <v>MTDT_SRLS_CNT</v>
          </cell>
          <cell r="F12574" t="str">
            <v>메타데이터연속간행물수</v>
          </cell>
        </row>
        <row r="12575">
          <cell r="E12575" t="str">
            <v>MTDT_NBK_CNT</v>
          </cell>
          <cell r="F12575" t="str">
            <v>메타데이터비도서수</v>
          </cell>
        </row>
        <row r="12576">
          <cell r="E12576" t="str">
            <v>MTDT_ETC_CNT</v>
          </cell>
          <cell r="F12576" t="str">
            <v>메타데이터기타수</v>
          </cell>
        </row>
        <row r="12577">
          <cell r="E12577" t="str">
            <v>RFRRM_CTMR_CNT</v>
          </cell>
          <cell r="F12577" t="str">
            <v>자료실이용자수</v>
          </cell>
        </row>
        <row r="12578">
          <cell r="E12578" t="str">
            <v>ELDT_CHLD_SMOTP_LN_VLNM</v>
          </cell>
          <cell r="F12578" t="str">
            <v>전자자료어린이총류대출권수</v>
          </cell>
        </row>
        <row r="12579">
          <cell r="E12579" t="str">
            <v>ELDT_CHLD_PLSP_LN_VLNM</v>
          </cell>
          <cell r="F12579" t="str">
            <v>전자자료어린이철학대출권수</v>
          </cell>
        </row>
        <row r="12580">
          <cell r="E12580" t="str">
            <v>ELDT_CHLD_RLGN_LN_VLNM</v>
          </cell>
          <cell r="F12580" t="str">
            <v>전자자료어린이종교대출권수</v>
          </cell>
        </row>
        <row r="12581">
          <cell r="E12581" t="str">
            <v>ELDT_CHLD_SCLSEC_LN_VLNM</v>
          </cell>
          <cell r="F12581" t="str">
            <v>전자자료어린이사회과학대출권수</v>
          </cell>
        </row>
        <row r="12582">
          <cell r="E12582" t="str">
            <v>ELDT_CHLD_PRSEC_LN_VLNM</v>
          </cell>
          <cell r="F12582" t="str">
            <v>전자자료어린이순수과학대출권수</v>
          </cell>
        </row>
        <row r="12583">
          <cell r="E12583" t="str">
            <v>ELDT_CHLD_DCPSEC_LN_VLNM</v>
          </cell>
          <cell r="F12583" t="str">
            <v>전자자료어린이기술과학대출권수</v>
          </cell>
        </row>
        <row r="12584">
          <cell r="E12584" t="str">
            <v>ELDT_CHLD_ART_LN_VLNM</v>
          </cell>
          <cell r="F12584" t="str">
            <v>전자자료어린이예술대출권수</v>
          </cell>
        </row>
        <row r="12585">
          <cell r="E12585" t="str">
            <v>ELDT_CHLD_LANG_LN_VLNM</v>
          </cell>
          <cell r="F12585" t="str">
            <v>전자자료어린이언어대출권수</v>
          </cell>
        </row>
        <row r="12586">
          <cell r="E12586" t="str">
            <v>ELDT_CHLD_LTRTR_LN_VLNM</v>
          </cell>
          <cell r="F12586" t="str">
            <v>전자자료어린이문학대출권수</v>
          </cell>
        </row>
        <row r="12587">
          <cell r="E12587" t="str">
            <v>ELDT_CHLD_HSTR_LN_VLNM</v>
          </cell>
          <cell r="F12587" t="str">
            <v>전자자료어린이역사대출권수</v>
          </cell>
        </row>
        <row r="12588">
          <cell r="E12588" t="str">
            <v>ELDT_CHLD_SUM_LN_VLNM</v>
          </cell>
          <cell r="F12588" t="str">
            <v>전자자료어린이합계대출권수</v>
          </cell>
        </row>
        <row r="12589">
          <cell r="E12589" t="str">
            <v>ELDT_TNGR_SMOTP_LN_VLNM</v>
          </cell>
          <cell r="F12589" t="str">
            <v>전자자료청소년총류대출권수</v>
          </cell>
        </row>
        <row r="12590">
          <cell r="E12590" t="str">
            <v>ELDT_TNGR_PLSP_LN_VLNM</v>
          </cell>
          <cell r="F12590" t="str">
            <v>전자자료청소년철학대출권수</v>
          </cell>
        </row>
        <row r="12591">
          <cell r="E12591" t="str">
            <v>ELDT_TNGR_RLGN_LN_VLNM</v>
          </cell>
          <cell r="F12591" t="str">
            <v>전자자료청소년종교대출권수</v>
          </cell>
        </row>
        <row r="12592">
          <cell r="E12592" t="str">
            <v>ELDT_TNGR_SCLSEC_LN_VLNM</v>
          </cell>
          <cell r="F12592" t="str">
            <v>전자자료청소년사회과학대출권수</v>
          </cell>
        </row>
        <row r="12593">
          <cell r="E12593" t="str">
            <v>ELDT_TNGR_PRSEC_LN_VLNM</v>
          </cell>
          <cell r="F12593" t="str">
            <v>전자자료청소년순수과학대출권수</v>
          </cell>
        </row>
        <row r="12594">
          <cell r="E12594" t="str">
            <v>ELDT_TNGR_DCPSEC_LN_VLNM</v>
          </cell>
          <cell r="F12594" t="str">
            <v>전자자료청소년기술과학대출권수</v>
          </cell>
        </row>
        <row r="12595">
          <cell r="E12595" t="str">
            <v>ELDT_TNGR_ART_LN_VLNM</v>
          </cell>
          <cell r="F12595" t="str">
            <v>전자자료청소년예술대출권수</v>
          </cell>
        </row>
        <row r="12596">
          <cell r="E12596" t="str">
            <v>ELDT_TNGR_LANG_LN_VLNM</v>
          </cell>
          <cell r="F12596" t="str">
            <v>전자자료청소년언어대출권수</v>
          </cell>
        </row>
        <row r="12597">
          <cell r="E12597" t="str">
            <v>ELDT_TNGR_LTRTR_LN_VLNM</v>
          </cell>
          <cell r="F12597" t="str">
            <v>전자자료청소년문학대출권수</v>
          </cell>
        </row>
        <row r="12598">
          <cell r="E12598" t="str">
            <v>ELDT_TNGR_HSTR_LN_VLNM</v>
          </cell>
          <cell r="F12598" t="str">
            <v>전자자료청소년역사대출권수</v>
          </cell>
        </row>
        <row r="12599">
          <cell r="E12599" t="str">
            <v>ELDT_TNGR_SUM_LN_VLNM</v>
          </cell>
          <cell r="F12599" t="str">
            <v>전자자료청소년합계대출권수</v>
          </cell>
        </row>
        <row r="12600">
          <cell r="E12600" t="str">
            <v>ELDT_ADLT_SMOTP_LN_VLNM</v>
          </cell>
          <cell r="F12600" t="str">
            <v>전자자료성인총류대출권수</v>
          </cell>
        </row>
        <row r="12601">
          <cell r="E12601" t="str">
            <v>ELDT_ADLT_PLSP_LN_VLNM</v>
          </cell>
          <cell r="F12601" t="str">
            <v>전자자료성인철학대출권수</v>
          </cell>
        </row>
        <row r="12602">
          <cell r="E12602" t="str">
            <v>ELDT_ADLT_RLGN_LN_VLNM</v>
          </cell>
          <cell r="F12602" t="str">
            <v>전자자료성인종교대출권수</v>
          </cell>
        </row>
        <row r="12603">
          <cell r="E12603" t="str">
            <v>ELDT_ADLT_SCLSEC_LN_VLNM</v>
          </cell>
          <cell r="F12603" t="str">
            <v>전자자료성인사회과학대출권수</v>
          </cell>
        </row>
        <row r="12604">
          <cell r="E12604" t="str">
            <v>ELDT_ADLT_PRSEC_LN_VLNM</v>
          </cell>
          <cell r="F12604" t="str">
            <v>전자자료성인순수과학대출권수</v>
          </cell>
        </row>
        <row r="12605">
          <cell r="E12605" t="str">
            <v>ELDT_ADLT_DCPSEC_LN_VLNM</v>
          </cell>
          <cell r="F12605" t="str">
            <v>전자자료성인기술과학대출권수</v>
          </cell>
        </row>
        <row r="12606">
          <cell r="E12606" t="str">
            <v>ELDT_ADLT_ART_LN_VLNM</v>
          </cell>
          <cell r="F12606" t="str">
            <v>전자자료성인예술대출권수</v>
          </cell>
        </row>
        <row r="12607">
          <cell r="E12607" t="str">
            <v>ELDT_ADLT_LANG_LN_VLNM</v>
          </cell>
          <cell r="F12607" t="str">
            <v>전자자료성인언어대출권수</v>
          </cell>
        </row>
        <row r="12608">
          <cell r="E12608" t="str">
            <v>ELDT_ADLT_LTRTR_LN_VLNM</v>
          </cell>
          <cell r="F12608" t="str">
            <v>전자자료성인문학대출권수</v>
          </cell>
        </row>
        <row r="12609">
          <cell r="E12609" t="str">
            <v>ELDT_ADLT_HSTR_LN_VLNM</v>
          </cell>
          <cell r="F12609" t="str">
            <v>전자자료성인역사대출권수</v>
          </cell>
        </row>
        <row r="12610">
          <cell r="E12610" t="str">
            <v>ELDT_ADLT_SUM_LN_VLNM</v>
          </cell>
          <cell r="F12610" t="str">
            <v>전자자료성인합계대출권수</v>
          </cell>
        </row>
        <row r="12611">
          <cell r="E12611" t="str">
            <v>UP_SGG_CD</v>
          </cell>
          <cell r="F12611" t="str">
            <v>상위시군구코드</v>
          </cell>
        </row>
        <row r="12612">
          <cell r="E12612" t="str">
            <v>SGG_CD</v>
          </cell>
          <cell r="F12612" t="str">
            <v>시군구코드</v>
          </cell>
        </row>
        <row r="12613">
          <cell r="E12613" t="str">
            <v>OPNG_YMD</v>
          </cell>
          <cell r="F12613" t="str">
            <v>개관일자</v>
          </cell>
        </row>
        <row r="12614">
          <cell r="E12614" t="str">
            <v>FNDN_MNBD_NM</v>
          </cell>
          <cell r="F12614" t="str">
            <v>설립주체명</v>
          </cell>
        </row>
        <row r="12615">
          <cell r="E12615" t="str">
            <v>OPER_MTHD_NM</v>
          </cell>
          <cell r="F12615" t="str">
            <v>운영방식명</v>
          </cell>
        </row>
        <row r="12616">
          <cell r="E12616" t="str">
            <v>OPER_INST_NM</v>
          </cell>
          <cell r="F12616" t="str">
            <v>운영기관명</v>
          </cell>
        </row>
        <row r="12617">
          <cell r="E12617" t="str">
            <v>ZIP</v>
          </cell>
          <cell r="F12617" t="str">
            <v>우편번호</v>
          </cell>
        </row>
        <row r="12618">
          <cell r="E12618" t="str">
            <v>ADDR</v>
          </cell>
          <cell r="F12618" t="str">
            <v>주소</v>
          </cell>
        </row>
        <row r="12619">
          <cell r="E12619" t="str">
            <v>DADDR</v>
          </cell>
          <cell r="F12619" t="str">
            <v>상세주소</v>
          </cell>
        </row>
        <row r="12620">
          <cell r="E12620" t="str">
            <v>INST_TELNO</v>
          </cell>
          <cell r="F12620" t="str">
            <v>기관전화번호</v>
          </cell>
        </row>
        <row r="12621">
          <cell r="E12621" t="str">
            <v>FXNO</v>
          </cell>
          <cell r="F12621" t="str">
            <v>팩스번호</v>
          </cell>
        </row>
        <row r="12622">
          <cell r="E12622" t="str">
            <v>HMPG_ADDR</v>
          </cell>
          <cell r="F12622" t="str">
            <v>홈페이지주소</v>
          </cell>
        </row>
        <row r="12623">
          <cell r="E12623" t="str">
            <v>OPNG_HR_NT</v>
          </cell>
          <cell r="F12623" t="str">
            <v>개관시간비고</v>
          </cell>
        </row>
        <row r="12624">
          <cell r="E12624" t="str">
            <v>CLS_DAY_NT</v>
          </cell>
          <cell r="F12624" t="str">
            <v>휴관일비고</v>
          </cell>
        </row>
        <row r="12625">
          <cell r="E12625" t="str">
            <v>UP_LBRRY_NM</v>
          </cell>
          <cell r="F12625" t="str">
            <v>상위도서관명</v>
          </cell>
        </row>
        <row r="12626">
          <cell r="E12626" t="str">
            <v>LOAD_DT</v>
          </cell>
          <cell r="F12626" t="str">
            <v>적재일시</v>
          </cell>
        </row>
        <row r="12627">
          <cell r="E12627" t="str">
            <v>EXMN_IEM_SN</v>
          </cell>
          <cell r="F12627" t="str">
            <v>조사항목일련번호</v>
          </cell>
        </row>
        <row r="12628">
          <cell r="E12628" t="str">
            <v>ERR_VRFC_RULE_SN</v>
          </cell>
          <cell r="F12628" t="str">
            <v>오류검증규칙일련번호</v>
          </cell>
        </row>
        <row r="12629">
          <cell r="E12629" t="str">
            <v>LOAD_DT</v>
          </cell>
          <cell r="F12629" t="str">
            <v>적재일시</v>
          </cell>
        </row>
        <row r="12630">
          <cell r="E12630" t="str">
            <v>EXMN_GRPH_SN</v>
          </cell>
          <cell r="F12630" t="str">
            <v>조사표일련번호</v>
          </cell>
        </row>
        <row r="12631">
          <cell r="E12631" t="str">
            <v>EXMN_IEM_SN</v>
          </cell>
          <cell r="F12631" t="str">
            <v>조사항목일련번호</v>
          </cell>
        </row>
        <row r="12632">
          <cell r="E12632" t="str">
            <v>ESNTL_INPT_YN</v>
          </cell>
          <cell r="F12632" t="str">
            <v>필수입력여부</v>
          </cell>
        </row>
        <row r="12633">
          <cell r="E12633" t="str">
            <v>SRTN_ORDR</v>
          </cell>
          <cell r="F12633" t="str">
            <v>정렬순서</v>
          </cell>
        </row>
        <row r="12634">
          <cell r="E12634" t="str">
            <v>VRBL_NM</v>
          </cell>
          <cell r="F12634" t="str">
            <v>변수명</v>
          </cell>
        </row>
        <row r="12635">
          <cell r="E12635" t="str">
            <v>CAFO_YN</v>
          </cell>
          <cell r="F12635" t="str">
            <v>계산식여부</v>
          </cell>
        </row>
        <row r="12636">
          <cell r="E12636" t="str">
            <v>CAFO</v>
          </cell>
          <cell r="F12636" t="str">
            <v>계산식</v>
          </cell>
        </row>
        <row r="12637">
          <cell r="E12637" t="str">
            <v>QSTR_MVMN_YN</v>
          </cell>
          <cell r="F12637" t="str">
            <v>조사표이동여부</v>
          </cell>
        </row>
        <row r="12638">
          <cell r="E12638" t="str">
            <v>IEM_DC</v>
          </cell>
          <cell r="F12638" t="str">
            <v>항목설명</v>
          </cell>
        </row>
        <row r="12639">
          <cell r="E12639" t="str">
            <v>LOAD_DT</v>
          </cell>
          <cell r="F12639" t="str">
            <v>적재일시</v>
          </cell>
        </row>
        <row r="12640">
          <cell r="E12640" t="str">
            <v>EXMN_GRPH_SN</v>
          </cell>
          <cell r="F12640" t="str">
            <v>조사표일련번호</v>
          </cell>
        </row>
        <row r="12641">
          <cell r="E12641" t="str">
            <v>EXMN_GRPH_TTL</v>
          </cell>
          <cell r="F12641" t="str">
            <v>조사표제목</v>
          </cell>
        </row>
        <row r="12642">
          <cell r="E12642" t="str">
            <v>EXMN_GRPH_CN</v>
          </cell>
          <cell r="F12642" t="str">
            <v>조사표내용</v>
          </cell>
        </row>
        <row r="12643">
          <cell r="E12643" t="str">
            <v>DATA_CLCT_WAY_CN</v>
          </cell>
          <cell r="F12643" t="str">
            <v>자료수집방법내용</v>
          </cell>
        </row>
        <row r="12644">
          <cell r="E12644" t="str">
            <v>QSTR_CLSF_ID</v>
          </cell>
          <cell r="F12644" t="str">
            <v>조사표분류아이디</v>
          </cell>
        </row>
        <row r="12645">
          <cell r="E12645" t="str">
            <v>SRTN_ORDR</v>
          </cell>
          <cell r="F12645" t="str">
            <v>정렬순서</v>
          </cell>
        </row>
        <row r="12646">
          <cell r="E12646" t="str">
            <v>BFR_EXMN_GRPH_IDNB</v>
          </cell>
          <cell r="F12646" t="str">
            <v>이전조사표고유번호</v>
          </cell>
        </row>
        <row r="12647">
          <cell r="E12647" t="str">
            <v>FRST_CRTOR_ID</v>
          </cell>
          <cell r="F12647" t="str">
            <v>최초생성자아이디</v>
          </cell>
        </row>
        <row r="12648">
          <cell r="E12648" t="str">
            <v>FRST_CRT_DT</v>
          </cell>
          <cell r="F12648" t="str">
            <v>최초생성일시</v>
          </cell>
        </row>
        <row r="12649">
          <cell r="E12649" t="str">
            <v>FRST_CRT_IP</v>
          </cell>
          <cell r="F12649" t="str">
            <v>최초생성IP</v>
          </cell>
        </row>
        <row r="12650">
          <cell r="E12650" t="str">
            <v>LAST_MDR_ID</v>
          </cell>
          <cell r="F12650" t="str">
            <v>최종변경자아이디</v>
          </cell>
        </row>
        <row r="12651">
          <cell r="E12651" t="str">
            <v>LAST_CHG_DT</v>
          </cell>
          <cell r="F12651" t="str">
            <v>최종변경일시</v>
          </cell>
        </row>
        <row r="12652">
          <cell r="E12652" t="str">
            <v>LAST_CHG_IP</v>
          </cell>
          <cell r="F12652" t="str">
            <v>최종변경IP</v>
          </cell>
        </row>
        <row r="12653">
          <cell r="E12653" t="str">
            <v>EXMN_SMR_SN</v>
          </cell>
          <cell r="F12653" t="str">
            <v>조사개요일련번호</v>
          </cell>
        </row>
        <row r="12654">
          <cell r="E12654" t="str">
            <v>MUROW_INPT_PSBL_YN</v>
          </cell>
          <cell r="F12654" t="str">
            <v>다열입력가능여부</v>
          </cell>
        </row>
        <row r="12655">
          <cell r="E12655" t="str">
            <v>LOAD_DT</v>
          </cell>
          <cell r="F12655" t="str">
            <v>적재일시</v>
          </cell>
        </row>
        <row r="12656">
          <cell r="E12656" t="str">
            <v>EXMN_GRPH_SN</v>
          </cell>
          <cell r="F12656" t="str">
            <v>조사표일련번호</v>
          </cell>
        </row>
        <row r="12657">
          <cell r="E12657" t="str">
            <v>INST_CD</v>
          </cell>
          <cell r="F12657" t="str">
            <v>기관코드</v>
          </cell>
        </row>
        <row r="12658">
          <cell r="E12658" t="str">
            <v>EXMN_GRPH_INPT_SN</v>
          </cell>
          <cell r="F12658" t="str">
            <v>조사표입력일련번호</v>
          </cell>
        </row>
        <row r="12659">
          <cell r="E12659" t="str">
            <v>EXMN_IEM_SN</v>
          </cell>
          <cell r="F12659" t="str">
            <v>조사항목일련번호</v>
          </cell>
        </row>
        <row r="12660">
          <cell r="E12660" t="str">
            <v>SGG_CD</v>
          </cell>
          <cell r="F12660" t="str">
            <v>시군구코드</v>
          </cell>
        </row>
        <row r="12661">
          <cell r="E12661" t="str">
            <v>YR</v>
          </cell>
          <cell r="F12661" t="str">
            <v>연도</v>
          </cell>
        </row>
        <row r="12662">
          <cell r="E12662" t="str">
            <v>MM</v>
          </cell>
          <cell r="F12662" t="str">
            <v>월</v>
          </cell>
        </row>
        <row r="12663">
          <cell r="E12663" t="str">
            <v>DAY</v>
          </cell>
          <cell r="F12663" t="str">
            <v>일</v>
          </cell>
        </row>
        <row r="12664">
          <cell r="E12664" t="str">
            <v>INPT_VL</v>
          </cell>
          <cell r="F12664" t="str">
            <v>입력값</v>
          </cell>
        </row>
        <row r="12665">
          <cell r="E12665" t="str">
            <v>INPT_SPRTN_CD</v>
          </cell>
          <cell r="F12665" t="str">
            <v>입력구분코드</v>
          </cell>
        </row>
        <row r="12666">
          <cell r="E12666" t="str">
            <v>UNIT_CD</v>
          </cell>
          <cell r="F12666" t="str">
            <v>단위코드</v>
          </cell>
        </row>
        <row r="12667">
          <cell r="E12667" t="str">
            <v>UNIT_CAFO_VL</v>
          </cell>
          <cell r="F12667" t="str">
            <v>단위계산식값</v>
          </cell>
        </row>
        <row r="12668">
          <cell r="E12668" t="str">
            <v>NMRC_INPT_VL</v>
          </cell>
          <cell r="F12668" t="str">
            <v>수치입력값</v>
          </cell>
        </row>
        <row r="12669">
          <cell r="E12669" t="str">
            <v>EXCH_NMRC_INPT_VL</v>
          </cell>
          <cell r="F12669" t="str">
            <v>환산수치입력값</v>
          </cell>
        </row>
        <row r="12670">
          <cell r="E12670" t="str">
            <v>FRST_CRTOR_ID</v>
          </cell>
          <cell r="F12670" t="str">
            <v>최초생성자아이디</v>
          </cell>
        </row>
        <row r="12671">
          <cell r="E12671" t="str">
            <v>FRST_CRT_DT</v>
          </cell>
          <cell r="F12671" t="str">
            <v>최초생성일시</v>
          </cell>
        </row>
        <row r="12672">
          <cell r="E12672" t="str">
            <v>FRST_CRT_IP</v>
          </cell>
          <cell r="F12672" t="str">
            <v>최초생성IP</v>
          </cell>
        </row>
        <row r="12673">
          <cell r="E12673" t="str">
            <v>LAST_MDR_ID</v>
          </cell>
          <cell r="F12673" t="str">
            <v>최종변경자아이디</v>
          </cell>
        </row>
        <row r="12674">
          <cell r="E12674" t="str">
            <v>LAST_CHG_DT</v>
          </cell>
          <cell r="F12674" t="str">
            <v>최종변경일시</v>
          </cell>
        </row>
        <row r="12675">
          <cell r="E12675" t="str">
            <v>LAST_CHG_IP</v>
          </cell>
          <cell r="F12675" t="str">
            <v>최종변경IP</v>
          </cell>
        </row>
        <row r="12676">
          <cell r="E12676" t="str">
            <v>LOAD_DT</v>
          </cell>
          <cell r="F12676" t="str">
            <v>적재일시</v>
          </cell>
        </row>
        <row r="12677">
          <cell r="E12677" t="str">
            <v>EXMN_GRPH_SN</v>
          </cell>
          <cell r="F12677" t="str">
            <v>조사표일련번호</v>
          </cell>
        </row>
        <row r="12678">
          <cell r="E12678" t="str">
            <v>INST_CD</v>
          </cell>
          <cell r="F12678" t="str">
            <v>기관코드</v>
          </cell>
        </row>
        <row r="12679">
          <cell r="E12679" t="str">
            <v>INPT_BGNG_DT</v>
          </cell>
          <cell r="F12679" t="str">
            <v>입력시작일시</v>
          </cell>
        </row>
        <row r="12680">
          <cell r="E12680" t="str">
            <v>LAST_INPT_CMPTN_DT</v>
          </cell>
          <cell r="F12680" t="str">
            <v>최종입력완료일시</v>
          </cell>
        </row>
        <row r="12681">
          <cell r="E12681" t="str">
            <v>INPT_ST_CD</v>
          </cell>
          <cell r="F12681" t="str">
            <v>입력상태코드</v>
          </cell>
        </row>
        <row r="12682">
          <cell r="E12682" t="str">
            <v>RJCT_CS</v>
          </cell>
          <cell r="F12682" t="str">
            <v>반려사유</v>
          </cell>
        </row>
        <row r="12683">
          <cell r="E12683" t="str">
            <v>EXAM_ST_CD</v>
          </cell>
          <cell r="F12683" t="str">
            <v>검수상태코드</v>
          </cell>
        </row>
        <row r="12684">
          <cell r="E12684" t="str">
            <v>LOAD_DT</v>
          </cell>
          <cell r="F12684" t="str">
            <v>적재일시</v>
          </cell>
        </row>
        <row r="12685">
          <cell r="E12685" t="str">
            <v>LINK_SN</v>
          </cell>
          <cell r="F12685" t="str">
            <v>연계일련번호</v>
          </cell>
        </row>
        <row r="12686">
          <cell r="E12686" t="str">
            <v>LINK_DMND_DT</v>
          </cell>
          <cell r="F12686" t="str">
            <v>연계요청일시</v>
          </cell>
        </row>
        <row r="12687">
          <cell r="E12687" t="str">
            <v>DTY_SPRTN_CD</v>
          </cell>
          <cell r="F12687" t="str">
            <v>업무구분코드</v>
          </cell>
        </row>
        <row r="12688">
          <cell r="E12688" t="str">
            <v>DTY_PRCS_DT</v>
          </cell>
          <cell r="F12688" t="str">
            <v>업무처리일시</v>
          </cell>
        </row>
        <row r="12689">
          <cell r="E12689" t="str">
            <v>DTY_TRNSF_PRCS_ST_CD</v>
          </cell>
          <cell r="F12689" t="str">
            <v>업무이관처리상태코드</v>
          </cell>
        </row>
        <row r="12690">
          <cell r="E12690" t="str">
            <v>MPIG_ID</v>
          </cell>
          <cell r="F12690" t="str">
            <v>매핑아이디</v>
          </cell>
        </row>
        <row r="12691">
          <cell r="E12691" t="str">
            <v>LINK_FLFL_DT</v>
          </cell>
          <cell r="F12691" t="str">
            <v>연계수행일시</v>
          </cell>
        </row>
        <row r="12692">
          <cell r="E12692" t="str">
            <v>LINK_PRCS_VL</v>
          </cell>
          <cell r="F12692" t="str">
            <v>연계처리값</v>
          </cell>
        </row>
        <row r="12693">
          <cell r="E12693" t="str">
            <v>LINK_PRCS_ST_CD</v>
          </cell>
          <cell r="F12693" t="str">
            <v>연계처리상태코드</v>
          </cell>
        </row>
        <row r="12694">
          <cell r="E12694" t="str">
            <v>PRCS_CTPV_CONT</v>
          </cell>
          <cell r="F12694" t="str">
            <v>처리시도횟수</v>
          </cell>
        </row>
        <row r="12695">
          <cell r="E12695" t="str">
            <v>TRBL_MSG_CN</v>
          </cell>
          <cell r="F12695" t="str">
            <v>장애메시지내용</v>
          </cell>
        </row>
        <row r="12696">
          <cell r="E12696" t="str">
            <v>CRTR_YR</v>
          </cell>
          <cell r="F12696" t="str">
            <v>기준연도</v>
          </cell>
        </row>
        <row r="12697">
          <cell r="E12697" t="str">
            <v>PSTG_SNTN_SN</v>
          </cell>
          <cell r="F12697" t="str">
            <v>게시글일련번호</v>
          </cell>
        </row>
        <row r="12698">
          <cell r="E12698" t="str">
            <v>PBLC_LTWK_TTL</v>
          </cell>
          <cell r="F12698" t="str">
            <v>공공저작물제목</v>
          </cell>
        </row>
        <row r="12699">
          <cell r="E12699" t="str">
            <v>PBLC_LTWK_UTLZ_RQRM_NM</v>
          </cell>
          <cell r="F12699" t="str">
            <v>공공저작물이용요건명</v>
          </cell>
        </row>
        <row r="12700">
          <cell r="E12700" t="str">
            <v>REG_YR</v>
          </cell>
          <cell r="F12700" t="str">
            <v>등록연도</v>
          </cell>
        </row>
        <row r="12701">
          <cell r="E12701" t="str">
            <v>CLCTN_INST_NM</v>
          </cell>
          <cell r="F12701" t="str">
            <v>소장기관명</v>
          </cell>
        </row>
        <row r="12702">
          <cell r="E12702" t="str">
            <v>RCMN_CNT</v>
          </cell>
          <cell r="F12702" t="str">
            <v>추천수</v>
          </cell>
        </row>
        <row r="12703">
          <cell r="E12703" t="str">
            <v>DTL_URL_ADDR</v>
          </cell>
          <cell r="F12703" t="str">
            <v>상세URL주소</v>
          </cell>
        </row>
        <row r="12704">
          <cell r="E12704" t="str">
            <v>PBLC_LTWK_LRCL_NM</v>
          </cell>
          <cell r="F12704" t="str">
            <v>공공저작물대분류명</v>
          </cell>
        </row>
        <row r="12705">
          <cell r="E12705" t="str">
            <v>CTPV_NM</v>
          </cell>
          <cell r="F12705" t="str">
            <v>시도명</v>
          </cell>
        </row>
        <row r="12706">
          <cell r="E12706" t="str">
            <v>SGG_NM</v>
          </cell>
          <cell r="F12706" t="str">
            <v>시군구명</v>
          </cell>
        </row>
        <row r="12707">
          <cell r="E12707" t="str">
            <v>SGG_CD</v>
          </cell>
          <cell r="F12707" t="str">
            <v>시군구코드</v>
          </cell>
        </row>
        <row r="12708">
          <cell r="E12708" t="str">
            <v>LOAD_DT</v>
          </cell>
          <cell r="F12708" t="str">
            <v>적재일시</v>
          </cell>
        </row>
        <row r="12709">
          <cell r="E12709" t="str">
            <v>LINK_SN</v>
          </cell>
          <cell r="F12709" t="str">
            <v>연계일련번호</v>
          </cell>
        </row>
        <row r="12710">
          <cell r="E12710" t="str">
            <v>LINK_DMND_DT</v>
          </cell>
          <cell r="F12710" t="str">
            <v>연계요청일시</v>
          </cell>
        </row>
        <row r="12711">
          <cell r="E12711" t="str">
            <v>DTY_SPRTN_CD</v>
          </cell>
          <cell r="F12711" t="str">
            <v>업무구분코드</v>
          </cell>
        </row>
        <row r="12712">
          <cell r="E12712" t="str">
            <v>DTY_PRCS_DT</v>
          </cell>
          <cell r="F12712" t="str">
            <v>업무처리일시</v>
          </cell>
        </row>
        <row r="12713">
          <cell r="E12713" t="str">
            <v>DTY_TRNSF_PRCS_ST_CD</v>
          </cell>
          <cell r="F12713" t="str">
            <v>업무이관처리상태코드</v>
          </cell>
        </row>
        <row r="12714">
          <cell r="E12714" t="str">
            <v>MPIG_ID</v>
          </cell>
          <cell r="F12714" t="str">
            <v>매핑아이디</v>
          </cell>
        </row>
        <row r="12715">
          <cell r="E12715" t="str">
            <v>LINK_FLFL_DT</v>
          </cell>
          <cell r="F12715" t="str">
            <v>연계수행일시</v>
          </cell>
        </row>
        <row r="12716">
          <cell r="E12716" t="str">
            <v>LINK_PRCS_VL</v>
          </cell>
          <cell r="F12716" t="str">
            <v>연계처리값</v>
          </cell>
        </row>
        <row r="12717">
          <cell r="E12717" t="str">
            <v>LINK_PRCS_ST_CD</v>
          </cell>
          <cell r="F12717" t="str">
            <v>연계처리상태코드</v>
          </cell>
        </row>
        <row r="12718">
          <cell r="E12718" t="str">
            <v>PRCS_CTPV_CONT</v>
          </cell>
          <cell r="F12718" t="str">
            <v>처리시도횟수</v>
          </cell>
        </row>
        <row r="12719">
          <cell r="E12719" t="str">
            <v>TRBL_MSG_CN</v>
          </cell>
          <cell r="F12719" t="str">
            <v>장애메시지내용</v>
          </cell>
        </row>
        <row r="12720">
          <cell r="E12720" t="str">
            <v>CRTR_YR</v>
          </cell>
          <cell r="F12720" t="str">
            <v>기준연도</v>
          </cell>
        </row>
        <row r="12721">
          <cell r="E12721" t="str">
            <v>CTPV_CD</v>
          </cell>
          <cell r="F12721" t="str">
            <v>시도코드</v>
          </cell>
        </row>
        <row r="12722">
          <cell r="E12722" t="str">
            <v>RGDV_IDNX_SPRTN_CD</v>
          </cell>
          <cell r="F12722" t="str">
            <v>지역발전지수구분코드</v>
          </cell>
        </row>
        <row r="12723">
          <cell r="E12723" t="str">
            <v>RGDV_IDNX_SPRTN_NM</v>
          </cell>
          <cell r="F12723" t="str">
            <v>지역발전지수구분명</v>
          </cell>
        </row>
        <row r="12724">
          <cell r="E12724" t="str">
            <v>RGN_ADV_IDNX</v>
          </cell>
          <cell r="F12724" t="str">
            <v>지역발전지수</v>
          </cell>
        </row>
        <row r="12725">
          <cell r="E12725" t="str">
            <v>CTPV_NM</v>
          </cell>
          <cell r="F12725" t="str">
            <v>시도명</v>
          </cell>
        </row>
        <row r="12726">
          <cell r="E12726" t="str">
            <v>LOAD_DT</v>
          </cell>
          <cell r="F12726" t="str">
            <v>적재일시</v>
          </cell>
        </row>
        <row r="12727">
          <cell r="E12727" t="str">
            <v>LINK_SN</v>
          </cell>
          <cell r="F12727" t="str">
            <v>연계일련번호</v>
          </cell>
        </row>
        <row r="12728">
          <cell r="E12728" t="str">
            <v>LINK_DMND_DT</v>
          </cell>
          <cell r="F12728" t="str">
            <v>연계요청일시</v>
          </cell>
        </row>
        <row r="12729">
          <cell r="E12729" t="str">
            <v>DTY_SPRTN_CD</v>
          </cell>
          <cell r="F12729" t="str">
            <v>업무구분코드</v>
          </cell>
        </row>
        <row r="12730">
          <cell r="E12730" t="str">
            <v>DTY_PRCS_DT</v>
          </cell>
          <cell r="F12730" t="str">
            <v>업무처리일시</v>
          </cell>
        </row>
        <row r="12731">
          <cell r="E12731" t="str">
            <v>DTY_TRNSF_PRCS_ST_CD</v>
          </cell>
          <cell r="F12731" t="str">
            <v>업무이관처리상태코드</v>
          </cell>
        </row>
        <row r="12732">
          <cell r="E12732" t="str">
            <v>MPIG_ID</v>
          </cell>
          <cell r="F12732" t="str">
            <v>매핑아이디</v>
          </cell>
        </row>
        <row r="12733">
          <cell r="E12733" t="str">
            <v>LINK_FLFL_DT</v>
          </cell>
          <cell r="F12733" t="str">
            <v>연계수행일시</v>
          </cell>
        </row>
        <row r="12734">
          <cell r="E12734" t="str">
            <v>LINK_PRCS_VL</v>
          </cell>
          <cell r="F12734" t="str">
            <v>연계처리값</v>
          </cell>
        </row>
        <row r="12735">
          <cell r="E12735" t="str">
            <v>LINK_PRCS_ST_CD</v>
          </cell>
          <cell r="F12735" t="str">
            <v>연계처리상태코드</v>
          </cell>
        </row>
        <row r="12736">
          <cell r="E12736" t="str">
            <v>PRCS_CTPV_CONT</v>
          </cell>
          <cell r="F12736" t="str">
            <v>처리시도횟수</v>
          </cell>
        </row>
        <row r="12737">
          <cell r="E12737" t="str">
            <v>TRBL_MSG_CN</v>
          </cell>
          <cell r="F12737" t="str">
            <v>장애메시지내용</v>
          </cell>
        </row>
        <row r="12738">
          <cell r="E12738" t="str">
            <v>EXMN_YR</v>
          </cell>
          <cell r="F12738" t="str">
            <v>조사연도</v>
          </cell>
        </row>
        <row r="12739">
          <cell r="E12739" t="str">
            <v>RGDV_INDX_SPRTN_NM</v>
          </cell>
          <cell r="F12739" t="str">
            <v>지역발전지표구분명</v>
          </cell>
        </row>
        <row r="12740">
          <cell r="E12740" t="str">
            <v>RGDV_INDX_FLD_NM</v>
          </cell>
          <cell r="F12740" t="str">
            <v>지역발전지표부문명</v>
          </cell>
        </row>
        <row r="12741">
          <cell r="E12741" t="str">
            <v>RGDV_INDX_NM</v>
          </cell>
          <cell r="F12741" t="str">
            <v>지역발전지표명</v>
          </cell>
        </row>
        <row r="12742">
          <cell r="E12742" t="str">
            <v>UNIT_NM</v>
          </cell>
          <cell r="F12742" t="str">
            <v>단위명</v>
          </cell>
        </row>
        <row r="12743">
          <cell r="E12743" t="str">
            <v>CTPV_NM</v>
          </cell>
          <cell r="F12743" t="str">
            <v>시도명</v>
          </cell>
        </row>
        <row r="12744">
          <cell r="E12744" t="str">
            <v>SGG_NM</v>
          </cell>
          <cell r="F12744" t="str">
            <v>시군구명</v>
          </cell>
        </row>
        <row r="12745">
          <cell r="E12745" t="str">
            <v>LCGV_INDX_VL</v>
          </cell>
          <cell r="F12745" t="str">
            <v>지자체지표값</v>
          </cell>
        </row>
        <row r="12746">
          <cell r="E12746" t="str">
            <v>WHCN_INDX_VL</v>
          </cell>
          <cell r="F12746" t="str">
            <v>전국지표값</v>
          </cell>
        </row>
        <row r="12747">
          <cell r="E12747" t="str">
            <v>CRTR_YR_NM</v>
          </cell>
          <cell r="F12747" t="str">
            <v>기준연도명</v>
          </cell>
        </row>
        <row r="12748">
          <cell r="E12748" t="str">
            <v>SGG_CD</v>
          </cell>
          <cell r="F12748" t="str">
            <v>시군구코드</v>
          </cell>
        </row>
        <row r="12749">
          <cell r="E12749" t="str">
            <v>LOAD_DT</v>
          </cell>
          <cell r="F12749" t="str">
            <v>적재일시</v>
          </cell>
        </row>
        <row r="12750">
          <cell r="E12750" t="str">
            <v>CRTR_YR</v>
          </cell>
          <cell r="F12750" t="str">
            <v>기준연도</v>
          </cell>
        </row>
        <row r="12751">
          <cell r="E12751" t="str">
            <v>BOKSTOR_ESNT_ID</v>
          </cell>
          <cell r="F12751" t="str">
            <v>서점고유아이디</v>
          </cell>
        </row>
        <row r="12752">
          <cell r="E12752" t="str">
            <v>LINK_SN</v>
          </cell>
          <cell r="F12752" t="str">
            <v>연계일련번호</v>
          </cell>
        </row>
        <row r="12753">
          <cell r="E12753" t="str">
            <v>LINK_DMND_DT</v>
          </cell>
          <cell r="F12753" t="str">
            <v>연계요청일시</v>
          </cell>
        </row>
        <row r="12754">
          <cell r="E12754" t="str">
            <v>DTY_SPRTN_CD</v>
          </cell>
          <cell r="F12754" t="str">
            <v>업무구분코드</v>
          </cell>
        </row>
        <row r="12755">
          <cell r="E12755" t="str">
            <v>DTY_PRCS_DT</v>
          </cell>
          <cell r="F12755" t="str">
            <v>업무처리일시</v>
          </cell>
        </row>
        <row r="12756">
          <cell r="E12756" t="str">
            <v>DTY_TRNSF_PRCS_ST_CD</v>
          </cell>
          <cell r="F12756" t="str">
            <v>업무이관처리상태코드</v>
          </cell>
        </row>
        <row r="12757">
          <cell r="E12757" t="str">
            <v>MPIG_ID</v>
          </cell>
          <cell r="F12757" t="str">
            <v>매핑아이디</v>
          </cell>
        </row>
        <row r="12758">
          <cell r="E12758" t="str">
            <v>LINK_FLFL_DT</v>
          </cell>
          <cell r="F12758" t="str">
            <v>연계수행일시</v>
          </cell>
        </row>
        <row r="12759">
          <cell r="E12759" t="str">
            <v>LINK_PRCS_VL</v>
          </cell>
          <cell r="F12759" t="str">
            <v>연계처리값</v>
          </cell>
        </row>
        <row r="12760">
          <cell r="E12760" t="str">
            <v>LINK_PRCS_ST_CD</v>
          </cell>
          <cell r="F12760" t="str">
            <v>연계처리상태코드</v>
          </cell>
        </row>
        <row r="12761">
          <cell r="E12761" t="str">
            <v>PRCS_CTPV_CONT</v>
          </cell>
          <cell r="F12761" t="str">
            <v>처리시도횟수</v>
          </cell>
        </row>
        <row r="12762">
          <cell r="E12762" t="str">
            <v>TRBL_MSG_CN</v>
          </cell>
          <cell r="F12762" t="str">
            <v>장애메시지내용</v>
          </cell>
        </row>
        <row r="12763">
          <cell r="E12763" t="str">
            <v>LRCL_NM</v>
          </cell>
          <cell r="F12763" t="str">
            <v>대분류명</v>
          </cell>
        </row>
        <row r="12764">
          <cell r="E12764" t="str">
            <v>MDCL_NM</v>
          </cell>
          <cell r="F12764" t="str">
            <v>중분류명</v>
          </cell>
        </row>
        <row r="12765">
          <cell r="E12765" t="str">
            <v>BROF_ID</v>
          </cell>
          <cell r="F12765" t="str">
            <v>지점아이디</v>
          </cell>
        </row>
        <row r="12766">
          <cell r="E12766" t="str">
            <v>BOKSTOR_NM</v>
          </cell>
          <cell r="F12766" t="str">
            <v>서점명</v>
          </cell>
        </row>
        <row r="12767">
          <cell r="E12767" t="str">
            <v>BROF_NM</v>
          </cell>
          <cell r="F12767" t="str">
            <v>지점명</v>
          </cell>
        </row>
        <row r="12768">
          <cell r="E12768" t="str">
            <v>BOKSTOR_CLSF_ID</v>
          </cell>
          <cell r="F12768" t="str">
            <v>서점분류아이디</v>
          </cell>
        </row>
        <row r="12769">
          <cell r="E12769" t="str">
            <v>BOKSTOR_CLSF_NM</v>
          </cell>
          <cell r="F12769" t="str">
            <v>서점분류명</v>
          </cell>
        </row>
        <row r="12770">
          <cell r="E12770" t="str">
            <v>LOTNO_ESNT_ID</v>
          </cell>
          <cell r="F12770" t="str">
            <v>지번고유아이디</v>
          </cell>
        </row>
        <row r="12771">
          <cell r="E12771" t="str">
            <v>CTPV_NM</v>
          </cell>
          <cell r="F12771" t="str">
            <v>시도명</v>
          </cell>
        </row>
        <row r="12772">
          <cell r="E12772" t="str">
            <v>SGG_NM</v>
          </cell>
          <cell r="F12772" t="str">
            <v>시군구명</v>
          </cell>
        </row>
        <row r="12773">
          <cell r="E12773" t="str">
            <v>STDG_NM</v>
          </cell>
          <cell r="F12773" t="str">
            <v>법정동명</v>
          </cell>
        </row>
        <row r="12774">
          <cell r="E12774" t="str">
            <v>STLI_NM</v>
          </cell>
          <cell r="F12774" t="str">
            <v>법정리명</v>
          </cell>
        </row>
        <row r="12775">
          <cell r="E12775" t="str">
            <v>LOTNO_NM</v>
          </cell>
          <cell r="F12775" t="str">
            <v>지번명</v>
          </cell>
        </row>
        <row r="12776">
          <cell r="E12776" t="str">
            <v>STDG_CD</v>
          </cell>
          <cell r="F12776" t="str">
            <v>법정동코드</v>
          </cell>
        </row>
        <row r="12777">
          <cell r="E12777" t="str">
            <v>DONG_CD</v>
          </cell>
          <cell r="F12777" t="str">
            <v>행정동코드</v>
          </cell>
        </row>
        <row r="12778">
          <cell r="E12778" t="str">
            <v>ROAD_NM_CD</v>
          </cell>
          <cell r="F12778" t="str">
            <v>도로명코드</v>
          </cell>
        </row>
        <row r="12779">
          <cell r="E12779" t="str">
            <v>ROAD_NM_ADDR</v>
          </cell>
          <cell r="F12779" t="str">
            <v>도로명주소</v>
          </cell>
        </row>
        <row r="12780">
          <cell r="E12780" t="str">
            <v>BNO</v>
          </cell>
          <cell r="F12780" t="str">
            <v>건물번호</v>
          </cell>
        </row>
        <row r="12781">
          <cell r="E12781" t="str">
            <v>LAT</v>
          </cell>
          <cell r="F12781" t="str">
            <v>위도</v>
          </cell>
        </row>
        <row r="12782">
          <cell r="E12782" t="str">
            <v>LOT</v>
          </cell>
          <cell r="F12782" t="str">
            <v>경도</v>
          </cell>
        </row>
        <row r="12783">
          <cell r="E12783" t="str">
            <v>GID_ID</v>
          </cell>
          <cell r="F12783" t="str">
            <v>격자아이디</v>
          </cell>
        </row>
        <row r="12784">
          <cell r="E12784" t="str">
            <v>LAST_CHG_YMD</v>
          </cell>
          <cell r="F12784" t="str">
            <v>최종변경일자</v>
          </cell>
        </row>
        <row r="12785">
          <cell r="E12785" t="str">
            <v>CRTR_YMD</v>
          </cell>
          <cell r="F12785" t="str">
            <v>기준일자</v>
          </cell>
        </row>
        <row r="12786">
          <cell r="E12786" t="str">
            <v>SGG_CD</v>
          </cell>
          <cell r="F12786" t="str">
            <v>시군구코드</v>
          </cell>
        </row>
        <row r="12787">
          <cell r="E12787" t="str">
            <v>LOAD_DT</v>
          </cell>
          <cell r="F12787" t="str">
            <v>적재일시</v>
          </cell>
        </row>
        <row r="12788">
          <cell r="E12788" t="str">
            <v>LINK_SN</v>
          </cell>
          <cell r="F12788" t="str">
            <v>연계일련번호</v>
          </cell>
        </row>
        <row r="12789">
          <cell r="E12789" t="str">
            <v>LINK_DMND_DT</v>
          </cell>
          <cell r="F12789" t="str">
            <v>연계요청일시</v>
          </cell>
        </row>
        <row r="12790">
          <cell r="E12790" t="str">
            <v>DTY_SPRTN_CD</v>
          </cell>
          <cell r="F12790" t="str">
            <v>업무구분코드</v>
          </cell>
        </row>
        <row r="12791">
          <cell r="E12791" t="str">
            <v>DTY_PRCS_DT</v>
          </cell>
          <cell r="F12791" t="str">
            <v>업무처리일시</v>
          </cell>
        </row>
        <row r="12792">
          <cell r="E12792" t="str">
            <v>DTY_TRNSF_PRCS_ST_CD</v>
          </cell>
          <cell r="F12792" t="str">
            <v>업무이관처리상태코드</v>
          </cell>
        </row>
        <row r="12793">
          <cell r="E12793" t="str">
            <v>MPIG_ID</v>
          </cell>
          <cell r="F12793" t="str">
            <v>매핑아이디</v>
          </cell>
        </row>
        <row r="12794">
          <cell r="E12794" t="str">
            <v>LINK_FLFL_DT</v>
          </cell>
          <cell r="F12794" t="str">
            <v>연계수행일시</v>
          </cell>
        </row>
        <row r="12795">
          <cell r="E12795" t="str">
            <v>LINK_PRCS_VL</v>
          </cell>
          <cell r="F12795" t="str">
            <v>연계처리값</v>
          </cell>
        </row>
        <row r="12796">
          <cell r="E12796" t="str">
            <v>LINK_PRCS_ST_CD</v>
          </cell>
          <cell r="F12796" t="str">
            <v>연계처리상태코드</v>
          </cell>
        </row>
        <row r="12797">
          <cell r="E12797" t="str">
            <v>PRCS_CTPV_CONT</v>
          </cell>
          <cell r="F12797" t="str">
            <v>처리시도횟수</v>
          </cell>
        </row>
        <row r="12798">
          <cell r="E12798" t="str">
            <v>TRBL_MSG_CN</v>
          </cell>
          <cell r="F12798" t="str">
            <v>장애메시지내용</v>
          </cell>
        </row>
        <row r="12799">
          <cell r="E12799" t="str">
            <v>CRTR_YM</v>
          </cell>
          <cell r="F12799" t="str">
            <v>기준연월</v>
          </cell>
        </row>
        <row r="12800">
          <cell r="E12800" t="str">
            <v>CLAS_TP_NM</v>
          </cell>
          <cell r="F12800" t="str">
            <v>문화재유형명</v>
          </cell>
        </row>
        <row r="12801">
          <cell r="E12801" t="str">
            <v>TRGT_CLAS_NM</v>
          </cell>
          <cell r="F12801" t="str">
            <v>대상문화재명</v>
          </cell>
        </row>
        <row r="12802">
          <cell r="E12802" t="str">
            <v>BIZ_NM</v>
          </cell>
          <cell r="F12802" t="str">
            <v>사업명</v>
          </cell>
        </row>
        <row r="12803">
          <cell r="E12803" t="str">
            <v>PRGM_TP_NM</v>
          </cell>
          <cell r="F12803" t="str">
            <v>프로그램유형명</v>
          </cell>
        </row>
        <row r="12804">
          <cell r="E12804" t="str">
            <v>LINK_PRGM_SPRTN_NM</v>
          </cell>
          <cell r="F12804" t="str">
            <v>연계프로그램구분명</v>
          </cell>
        </row>
        <row r="12805">
          <cell r="E12805" t="str">
            <v>SCC_SPRTN_NM</v>
          </cell>
          <cell r="F12805" t="str">
            <v>사회적약자구분명</v>
          </cell>
        </row>
        <row r="12806">
          <cell r="E12806" t="str">
            <v>CTPV_NM</v>
          </cell>
          <cell r="F12806" t="str">
            <v>시도명</v>
          </cell>
        </row>
        <row r="12807">
          <cell r="E12807" t="str">
            <v>SGG_NM</v>
          </cell>
          <cell r="F12807" t="str">
            <v>시군구명</v>
          </cell>
        </row>
        <row r="12808">
          <cell r="E12808" t="str">
            <v>PRGM_NM</v>
          </cell>
          <cell r="F12808" t="str">
            <v>프로그램명</v>
          </cell>
        </row>
        <row r="12809">
          <cell r="E12809" t="str">
            <v>PRGM_CN</v>
          </cell>
          <cell r="F12809" t="str">
            <v>프로그램내용</v>
          </cell>
        </row>
        <row r="12810">
          <cell r="E12810" t="str">
            <v>HMPG_URL_ADDR</v>
          </cell>
          <cell r="F12810" t="str">
            <v>홈페이지URL주소</v>
          </cell>
        </row>
        <row r="12811">
          <cell r="E12811" t="str">
            <v>ORTM_YN</v>
          </cell>
          <cell r="F12811" t="str">
            <v>상시여부</v>
          </cell>
        </row>
        <row r="12812">
          <cell r="E12812" t="str">
            <v>BIZ_PLC_NM</v>
          </cell>
          <cell r="F12812" t="str">
            <v>사업장소명</v>
          </cell>
        </row>
        <row r="12813">
          <cell r="E12813" t="str">
            <v>PRCN_TRGT_NM</v>
          </cell>
          <cell r="F12813" t="str">
            <v>참여대상명</v>
          </cell>
        </row>
        <row r="12814">
          <cell r="E12814" t="str">
            <v>MNGM_INST_NM</v>
          </cell>
          <cell r="F12814" t="str">
            <v>주관기관명</v>
          </cell>
        </row>
        <row r="12815">
          <cell r="E12815" t="str">
            <v>ETC_CN</v>
          </cell>
          <cell r="F12815" t="str">
            <v>기타내용</v>
          </cell>
        </row>
        <row r="12816">
          <cell r="E12816" t="str">
            <v>SGG_CD</v>
          </cell>
          <cell r="F12816" t="str">
            <v>시군구코드</v>
          </cell>
        </row>
        <row r="12817">
          <cell r="E12817" t="str">
            <v>LOAD_DT</v>
          </cell>
          <cell r="F12817" t="str">
            <v>적재일시</v>
          </cell>
        </row>
        <row r="12818">
          <cell r="E12818" t="str">
            <v>CRTR_YM</v>
          </cell>
          <cell r="F12818" t="str">
            <v>기준연월</v>
          </cell>
        </row>
        <row r="12819">
          <cell r="E12819" t="str">
            <v>MVT_SGG_CD</v>
          </cell>
          <cell r="F12819" t="str">
            <v>전출시군구코드</v>
          </cell>
        </row>
        <row r="12820">
          <cell r="E12820" t="str">
            <v>MVIN_SGG_CD</v>
          </cell>
          <cell r="F12820" t="str">
            <v>전입시군구코드</v>
          </cell>
        </row>
        <row r="12821">
          <cell r="E12821" t="str">
            <v>SXDS_NM</v>
          </cell>
          <cell r="F12821" t="str">
            <v>성별명</v>
          </cell>
        </row>
        <row r="12822">
          <cell r="E12822" t="str">
            <v>MVT_SGG_NM</v>
          </cell>
          <cell r="F12822" t="str">
            <v>전출시군구명</v>
          </cell>
        </row>
        <row r="12823">
          <cell r="E12823" t="str">
            <v>MVIN_SGG_NM</v>
          </cell>
          <cell r="F12823" t="str">
            <v>전입시군구명</v>
          </cell>
        </row>
        <row r="12824">
          <cell r="E12824" t="str">
            <v>MVMN_NOPE</v>
          </cell>
          <cell r="F12824" t="str">
            <v>이동인원수</v>
          </cell>
        </row>
        <row r="12825">
          <cell r="E12825" t="str">
            <v>PURE_MVMN_NOPE</v>
          </cell>
          <cell r="F12825" t="str">
            <v>순수이동인원수</v>
          </cell>
        </row>
        <row r="12826">
          <cell r="E12826" t="str">
            <v>LOAD_DT</v>
          </cell>
          <cell r="F12826" t="str">
            <v>적재일시</v>
          </cell>
        </row>
        <row r="12827">
          <cell r="E12827" t="str">
            <v>LINK_SN</v>
          </cell>
          <cell r="F12827" t="str">
            <v>연계일련번호</v>
          </cell>
        </row>
        <row r="12828">
          <cell r="E12828" t="str">
            <v>LINK_DMND_DT</v>
          </cell>
          <cell r="F12828" t="str">
            <v>연계요청일시</v>
          </cell>
        </row>
        <row r="12829">
          <cell r="E12829" t="str">
            <v>DTY_SPRTN_CD</v>
          </cell>
          <cell r="F12829" t="str">
            <v>업무구분코드</v>
          </cell>
        </row>
        <row r="12830">
          <cell r="E12830" t="str">
            <v>DTY_PRCS_DT</v>
          </cell>
          <cell r="F12830" t="str">
            <v>업무처리일시</v>
          </cell>
        </row>
        <row r="12831">
          <cell r="E12831" t="str">
            <v>DTY_TRNSF_PRCS_ST_CD</v>
          </cell>
          <cell r="F12831" t="str">
            <v>업무이관처리상태코드</v>
          </cell>
        </row>
        <row r="12832">
          <cell r="E12832" t="str">
            <v>MPIG_ID</v>
          </cell>
          <cell r="F12832" t="str">
            <v>매핑아이디</v>
          </cell>
        </row>
        <row r="12833">
          <cell r="E12833" t="str">
            <v>LINK_FLFL_DT</v>
          </cell>
          <cell r="F12833" t="str">
            <v>연계수행일시</v>
          </cell>
        </row>
        <row r="12834">
          <cell r="E12834" t="str">
            <v>LINK_PRCS_VL</v>
          </cell>
          <cell r="F12834" t="str">
            <v>연계처리값</v>
          </cell>
        </row>
        <row r="12835">
          <cell r="E12835" t="str">
            <v>LINK_PRCS_ST_CD</v>
          </cell>
          <cell r="F12835" t="str">
            <v>연계처리상태코드</v>
          </cell>
        </row>
        <row r="12836">
          <cell r="E12836" t="str">
            <v>PRCS_CTPV_CONT</v>
          </cell>
          <cell r="F12836" t="str">
            <v>처리시도횟수</v>
          </cell>
        </row>
        <row r="12837">
          <cell r="E12837" t="str">
            <v>TRBL_MSG_CN</v>
          </cell>
          <cell r="F12837" t="str">
            <v>장애메시지내용</v>
          </cell>
        </row>
        <row r="12838">
          <cell r="E12838" t="str">
            <v>CRTR_YR</v>
          </cell>
          <cell r="F12838" t="str">
            <v>기준연도</v>
          </cell>
        </row>
        <row r="12839">
          <cell r="E12839" t="str">
            <v>RGNSPL_NM</v>
          </cell>
          <cell r="F12839" t="str">
            <v>특산물명</v>
          </cell>
        </row>
        <row r="12840">
          <cell r="E12840" t="str">
            <v>RPRS_IMG_URL_ADDR</v>
          </cell>
          <cell r="F12840" t="str">
            <v>대표이미지URL주소</v>
          </cell>
        </row>
        <row r="12841">
          <cell r="E12841" t="str">
            <v>DTL_URL_ADDR</v>
          </cell>
          <cell r="F12841" t="str">
            <v>상세URL주소</v>
          </cell>
        </row>
        <row r="12842">
          <cell r="E12842" t="str">
            <v>CTPV_SGG_NM</v>
          </cell>
          <cell r="F12842" t="str">
            <v>시도시군구명</v>
          </cell>
        </row>
        <row r="12843">
          <cell r="E12843" t="str">
            <v>REG_YMD</v>
          </cell>
          <cell r="F12843" t="str">
            <v>등록일자</v>
          </cell>
        </row>
        <row r="12844">
          <cell r="E12844" t="str">
            <v>SGG_CD</v>
          </cell>
          <cell r="F12844" t="str">
            <v>시군구코드</v>
          </cell>
        </row>
        <row r="12845">
          <cell r="E12845" t="str">
            <v>LOAD_DT</v>
          </cell>
          <cell r="F12845" t="str">
            <v>적재일시</v>
          </cell>
        </row>
        <row r="12846">
          <cell r="E12846" t="str">
            <v>LINK_SN</v>
          </cell>
          <cell r="F12846" t="str">
            <v>연계일련번호</v>
          </cell>
        </row>
        <row r="12847">
          <cell r="E12847" t="str">
            <v>LINK_DMND_DT</v>
          </cell>
          <cell r="F12847" t="str">
            <v>연계요청일시</v>
          </cell>
        </row>
        <row r="12848">
          <cell r="E12848" t="str">
            <v>DTY_SPRTN_CD</v>
          </cell>
          <cell r="F12848" t="str">
            <v>업무구분코드</v>
          </cell>
        </row>
        <row r="12849">
          <cell r="E12849" t="str">
            <v>DTY_PRCS_DT</v>
          </cell>
          <cell r="F12849" t="str">
            <v>업무처리일시</v>
          </cell>
        </row>
        <row r="12850">
          <cell r="E12850" t="str">
            <v>DTY_TRNSF_PRCS_ST_CD</v>
          </cell>
          <cell r="F12850" t="str">
            <v>업무이관처리상태코드</v>
          </cell>
        </row>
        <row r="12851">
          <cell r="E12851" t="str">
            <v>MPIG_ID</v>
          </cell>
          <cell r="F12851" t="str">
            <v>매핑아이디</v>
          </cell>
        </row>
        <row r="12852">
          <cell r="E12852" t="str">
            <v>LINK_FLFL_DT</v>
          </cell>
          <cell r="F12852" t="str">
            <v>연계수행일시</v>
          </cell>
        </row>
        <row r="12853">
          <cell r="E12853" t="str">
            <v>LINK_PRCS_VL</v>
          </cell>
          <cell r="F12853" t="str">
            <v>연계처리값</v>
          </cell>
        </row>
        <row r="12854">
          <cell r="E12854" t="str">
            <v>LINK_PRCS_ST_CD</v>
          </cell>
          <cell r="F12854" t="str">
            <v>연계처리상태코드</v>
          </cell>
        </row>
        <row r="12855">
          <cell r="E12855" t="str">
            <v>PRCS_CTPV_CONT</v>
          </cell>
          <cell r="F12855" t="str">
            <v>처리시도횟수</v>
          </cell>
        </row>
        <row r="12856">
          <cell r="E12856" t="str">
            <v>TRBL_MSG_CN</v>
          </cell>
          <cell r="F12856" t="str">
            <v>장애메시지내용</v>
          </cell>
        </row>
        <row r="12857">
          <cell r="E12857" t="str">
            <v>CRTR_YR</v>
          </cell>
          <cell r="F12857" t="str">
            <v>기준연도</v>
          </cell>
        </row>
        <row r="12858">
          <cell r="E12858" t="str">
            <v>SPCLZ_STRE_NM</v>
          </cell>
          <cell r="F12858" t="str">
            <v>특화거리명</v>
          </cell>
        </row>
        <row r="12859">
          <cell r="E12859" t="str">
            <v>SPCLZ_STRE_INTD_CN</v>
          </cell>
          <cell r="F12859" t="str">
            <v>특화거리소개내용</v>
          </cell>
        </row>
        <row r="12860">
          <cell r="E12860" t="str">
            <v>ROAD_NM</v>
          </cell>
          <cell r="F12860" t="str">
            <v>도로명</v>
          </cell>
        </row>
        <row r="12861">
          <cell r="E12861" t="str">
            <v>LOTNO_ADDR</v>
          </cell>
          <cell r="F12861" t="str">
            <v>지번주소</v>
          </cell>
        </row>
        <row r="12862">
          <cell r="E12862" t="str">
            <v>LAT</v>
          </cell>
          <cell r="F12862" t="str">
            <v>위도</v>
          </cell>
        </row>
        <row r="12863">
          <cell r="E12863" t="str">
            <v>LOT</v>
          </cell>
          <cell r="F12863" t="str">
            <v>경도</v>
          </cell>
        </row>
        <row r="12864">
          <cell r="E12864" t="str">
            <v>TOTL_LNGT</v>
          </cell>
          <cell r="F12864" t="str">
            <v>총길이</v>
          </cell>
        </row>
        <row r="12865">
          <cell r="E12865" t="str">
            <v>SHOP_CNT</v>
          </cell>
          <cell r="F12865" t="str">
            <v>상점수</v>
          </cell>
        </row>
        <row r="12866">
          <cell r="E12866" t="str">
            <v>DSGN_YR</v>
          </cell>
          <cell r="F12866" t="str">
            <v>지정연도</v>
          </cell>
        </row>
        <row r="12867">
          <cell r="E12867" t="str">
            <v>MNG_INST_TELNO</v>
          </cell>
          <cell r="F12867" t="str">
            <v>관리기관전화번호</v>
          </cell>
        </row>
        <row r="12868">
          <cell r="E12868" t="str">
            <v>MNG_INST_NM</v>
          </cell>
          <cell r="F12868" t="str">
            <v>관리기관명</v>
          </cell>
        </row>
        <row r="12869">
          <cell r="E12869" t="str">
            <v>CRTR_YMD</v>
          </cell>
          <cell r="F12869" t="str">
            <v>기준일자</v>
          </cell>
        </row>
        <row r="12870">
          <cell r="E12870" t="str">
            <v>PVSN_INST_ID</v>
          </cell>
          <cell r="F12870" t="str">
            <v>제공기관아이디</v>
          </cell>
        </row>
        <row r="12871">
          <cell r="E12871" t="str">
            <v>SGG_CD</v>
          </cell>
          <cell r="F12871" t="str">
            <v>시군구코드</v>
          </cell>
        </row>
        <row r="12872">
          <cell r="E12872" t="str">
            <v>LVPP_DONG_CD</v>
          </cell>
          <cell r="F12872" t="str">
            <v>생활인구행정동코드</v>
          </cell>
        </row>
        <row r="12873">
          <cell r="E12873" t="str">
            <v>LOAD_DT</v>
          </cell>
          <cell r="F12873" t="str">
            <v>적재일시</v>
          </cell>
        </row>
        <row r="12874">
          <cell r="E12874" t="str">
            <v>LINK_SN</v>
          </cell>
          <cell r="F12874" t="str">
            <v>연계일련번호</v>
          </cell>
        </row>
        <row r="12875">
          <cell r="E12875" t="str">
            <v>LINK_DMND_DT</v>
          </cell>
          <cell r="F12875" t="str">
            <v>연계요청일시</v>
          </cell>
        </row>
        <row r="12876">
          <cell r="E12876" t="str">
            <v>DTY_SPRTN_CD</v>
          </cell>
          <cell r="F12876" t="str">
            <v>업무구분코드</v>
          </cell>
        </row>
        <row r="12877">
          <cell r="E12877" t="str">
            <v>DTY_PRCS_DT</v>
          </cell>
          <cell r="F12877" t="str">
            <v>업무처리일시</v>
          </cell>
        </row>
        <row r="12878">
          <cell r="E12878" t="str">
            <v>DTY_TRNSF_PRCS_ST_CD</v>
          </cell>
          <cell r="F12878" t="str">
            <v>업무이관처리상태코드</v>
          </cell>
        </row>
        <row r="12879">
          <cell r="E12879" t="str">
            <v>MPIG_ID</v>
          </cell>
          <cell r="F12879" t="str">
            <v>매핑아이디</v>
          </cell>
        </row>
        <row r="12880">
          <cell r="E12880" t="str">
            <v>LINK_FLFL_DT</v>
          </cell>
          <cell r="F12880" t="str">
            <v>연계수행일시</v>
          </cell>
        </row>
        <row r="12881">
          <cell r="E12881" t="str">
            <v>LINK_PRCS_VL</v>
          </cell>
          <cell r="F12881" t="str">
            <v>연계처리값</v>
          </cell>
        </row>
        <row r="12882">
          <cell r="E12882" t="str">
            <v>LINK_PRCS_ST_CD</v>
          </cell>
          <cell r="F12882" t="str">
            <v>연계처리상태코드</v>
          </cell>
        </row>
        <row r="12883">
          <cell r="E12883" t="str">
            <v>PRCS_CTPV_CONT</v>
          </cell>
          <cell r="F12883" t="str">
            <v>처리시도횟수</v>
          </cell>
        </row>
        <row r="12884">
          <cell r="E12884" t="str">
            <v>TRBL_MSG_CN</v>
          </cell>
          <cell r="F12884" t="str">
            <v>장애메시지내용</v>
          </cell>
        </row>
        <row r="12885">
          <cell r="E12885" t="str">
            <v>CRTR_YR</v>
          </cell>
          <cell r="F12885" t="str">
            <v>기준연도</v>
          </cell>
        </row>
        <row r="12886">
          <cell r="E12886" t="str">
            <v>CLUB_NM</v>
          </cell>
          <cell r="F12886" t="str">
            <v>동호회명</v>
          </cell>
        </row>
        <row r="12887">
          <cell r="E12887" t="str">
            <v>CTPV_NM</v>
          </cell>
          <cell r="F12887" t="str">
            <v>시도명</v>
          </cell>
        </row>
        <row r="12888">
          <cell r="E12888" t="str">
            <v>SGG_NM</v>
          </cell>
          <cell r="F12888" t="str">
            <v>시군구명</v>
          </cell>
        </row>
        <row r="12889">
          <cell r="E12889" t="str">
            <v>SPTS_ITM_NM</v>
          </cell>
          <cell r="F12889" t="str">
            <v>스포츠종목명</v>
          </cell>
        </row>
        <row r="12890">
          <cell r="E12890" t="str">
            <v>OGDP_GRP_NM</v>
          </cell>
          <cell r="F12890" t="str">
            <v>소속그룹명</v>
          </cell>
        </row>
        <row r="12891">
          <cell r="E12891" t="str">
            <v>SPTS_ITM_CLSF_NM</v>
          </cell>
          <cell r="F12891" t="str">
            <v>스포츠종목분류명</v>
          </cell>
        </row>
        <row r="12892">
          <cell r="E12892" t="str">
            <v>SXDS_NM</v>
          </cell>
          <cell r="F12892" t="str">
            <v>성별명</v>
          </cell>
        </row>
        <row r="12893">
          <cell r="E12893" t="str">
            <v>MBR_CNT</v>
          </cell>
          <cell r="F12893" t="str">
            <v>회원수</v>
          </cell>
        </row>
        <row r="12894">
          <cell r="E12894" t="str">
            <v>SGG_CD</v>
          </cell>
          <cell r="F12894" t="str">
            <v>시군구코드</v>
          </cell>
        </row>
        <row r="12895">
          <cell r="E12895" t="str">
            <v>LOAD_DT</v>
          </cell>
          <cell r="F12895" t="str">
            <v>적재일시</v>
          </cell>
        </row>
        <row r="12896">
          <cell r="E12896" t="str">
            <v>LINK_SN</v>
          </cell>
          <cell r="F12896" t="str">
            <v>연계일련번호</v>
          </cell>
        </row>
        <row r="12897">
          <cell r="E12897" t="str">
            <v>LINK_DMND_DT</v>
          </cell>
          <cell r="F12897" t="str">
            <v>연계요청일시</v>
          </cell>
        </row>
        <row r="12898">
          <cell r="E12898" t="str">
            <v>DTY_SPRTN_CD</v>
          </cell>
          <cell r="F12898" t="str">
            <v>업무구분코드</v>
          </cell>
        </row>
        <row r="12899">
          <cell r="E12899" t="str">
            <v>DTY_PRCS_DT</v>
          </cell>
          <cell r="F12899" t="str">
            <v>업무처리일시</v>
          </cell>
        </row>
        <row r="12900">
          <cell r="E12900" t="str">
            <v>DTY_TRNSF_PRCS_ST_CD</v>
          </cell>
          <cell r="F12900" t="str">
            <v>업무이관처리상태코드</v>
          </cell>
        </row>
        <row r="12901">
          <cell r="E12901" t="str">
            <v>MPIG_ID</v>
          </cell>
          <cell r="F12901" t="str">
            <v>매핑아이디</v>
          </cell>
        </row>
        <row r="12902">
          <cell r="E12902" t="str">
            <v>LINK_FLFL_DT</v>
          </cell>
          <cell r="F12902" t="str">
            <v>연계수행일시</v>
          </cell>
        </row>
        <row r="12903">
          <cell r="E12903" t="str">
            <v>LINK_PRCS_VL</v>
          </cell>
          <cell r="F12903" t="str">
            <v>연계처리값</v>
          </cell>
        </row>
        <row r="12904">
          <cell r="E12904" t="str">
            <v>LINK_PRCS_ST_CD</v>
          </cell>
          <cell r="F12904" t="str">
            <v>연계처리상태코드</v>
          </cell>
        </row>
        <row r="12905">
          <cell r="E12905" t="str">
            <v>PRCS_CTPV_CONT</v>
          </cell>
          <cell r="F12905" t="str">
            <v>처리시도횟수</v>
          </cell>
        </row>
        <row r="12906">
          <cell r="E12906" t="str">
            <v>TRBL_MSG_CN</v>
          </cell>
          <cell r="F12906" t="str">
            <v>장애메시지내용</v>
          </cell>
        </row>
        <row r="12907">
          <cell r="E12907" t="str">
            <v>CRTR_YR</v>
          </cell>
          <cell r="F12907" t="str">
            <v>기준연도</v>
          </cell>
        </row>
        <row r="12908">
          <cell r="E12908" t="str">
            <v>DAT_MNG_NO</v>
          </cell>
          <cell r="F12908" t="str">
            <v>데이터관리번호</v>
          </cell>
        </row>
        <row r="12909">
          <cell r="E12909" t="str">
            <v>INTR_BROF_ID</v>
          </cell>
          <cell r="F12909" t="str">
            <v>관심지점아이디</v>
          </cell>
        </row>
        <row r="12910">
          <cell r="E12910" t="str">
            <v>INTR_BROF_NM</v>
          </cell>
          <cell r="F12910" t="str">
            <v>관심지점명</v>
          </cell>
        </row>
        <row r="12911">
          <cell r="E12911" t="str">
            <v>TOURATTN_BROF_NM</v>
          </cell>
          <cell r="F12911" t="str">
            <v>관광명소지점명</v>
          </cell>
        </row>
        <row r="12912">
          <cell r="E12912" t="str">
            <v>TOURATTN_CLSF_CD</v>
          </cell>
          <cell r="F12912" t="str">
            <v>관광명소분류코드</v>
          </cell>
        </row>
        <row r="12913">
          <cell r="E12913" t="str">
            <v>TOURATTN_CLSF_NM</v>
          </cell>
          <cell r="F12913" t="str">
            <v>관광명소분류명</v>
          </cell>
        </row>
        <row r="12914">
          <cell r="E12914" t="str">
            <v>LOTNO_ESNT_ID</v>
          </cell>
          <cell r="F12914" t="str">
            <v>지번고유아이디</v>
          </cell>
        </row>
        <row r="12915">
          <cell r="E12915" t="str">
            <v>CTPV_NM</v>
          </cell>
          <cell r="F12915" t="str">
            <v>시도명</v>
          </cell>
        </row>
        <row r="12916">
          <cell r="E12916" t="str">
            <v>SGG_NM</v>
          </cell>
          <cell r="F12916" t="str">
            <v>시군구명</v>
          </cell>
        </row>
        <row r="12917">
          <cell r="E12917" t="str">
            <v>STTY_EMD_NM</v>
          </cell>
          <cell r="F12917" t="str">
            <v>법정읍면동명</v>
          </cell>
        </row>
        <row r="12918">
          <cell r="E12918" t="str">
            <v>STLI_NM</v>
          </cell>
          <cell r="F12918" t="str">
            <v>법정리명</v>
          </cell>
        </row>
        <row r="12919">
          <cell r="E12919" t="str">
            <v>LOTNO_NM</v>
          </cell>
          <cell r="F12919" t="str">
            <v>지번명</v>
          </cell>
        </row>
        <row r="12920">
          <cell r="E12920" t="str">
            <v>STDG_CD</v>
          </cell>
          <cell r="F12920" t="str">
            <v>법정동코드</v>
          </cell>
        </row>
        <row r="12921">
          <cell r="E12921" t="str">
            <v>DONG_CD</v>
          </cell>
          <cell r="F12921" t="str">
            <v>행정동코드</v>
          </cell>
        </row>
        <row r="12922">
          <cell r="E12922" t="str">
            <v>ROAD_NM_ADDR</v>
          </cell>
          <cell r="F12922" t="str">
            <v>도로명주소</v>
          </cell>
        </row>
        <row r="12923">
          <cell r="E12923" t="str">
            <v>BNO</v>
          </cell>
          <cell r="F12923" t="str">
            <v>건물번호</v>
          </cell>
        </row>
        <row r="12924">
          <cell r="E12924" t="str">
            <v>LOT</v>
          </cell>
          <cell r="F12924" t="str">
            <v>경도</v>
          </cell>
        </row>
        <row r="12925">
          <cell r="E12925" t="str">
            <v>LAT</v>
          </cell>
          <cell r="F12925" t="str">
            <v>위도</v>
          </cell>
        </row>
        <row r="12926">
          <cell r="E12926" t="str">
            <v>GID_ID</v>
          </cell>
          <cell r="F12926" t="str">
            <v>격자아이디</v>
          </cell>
        </row>
        <row r="12927">
          <cell r="E12927" t="str">
            <v>LAST_CHG_YMD</v>
          </cell>
          <cell r="F12927" t="str">
            <v>최종변경일자</v>
          </cell>
        </row>
        <row r="12928">
          <cell r="E12928" t="str">
            <v>SRC_NM</v>
          </cell>
          <cell r="F12928" t="str">
            <v>출처명</v>
          </cell>
        </row>
        <row r="12929">
          <cell r="E12929" t="str">
            <v>CRTR_YMD</v>
          </cell>
          <cell r="F12929" t="str">
            <v>기준일자</v>
          </cell>
        </row>
        <row r="12930">
          <cell r="E12930" t="str">
            <v>SGG_CD</v>
          </cell>
          <cell r="F12930" t="str">
            <v>시군구코드</v>
          </cell>
        </row>
        <row r="12931">
          <cell r="E12931" t="str">
            <v>LOAD_DT</v>
          </cell>
          <cell r="F12931" t="str">
            <v>적재일시</v>
          </cell>
        </row>
        <row r="12932">
          <cell r="E12932" t="str">
            <v>EXMN_YR</v>
          </cell>
          <cell r="F12932" t="str">
            <v>조사연도</v>
          </cell>
        </row>
        <row r="12933">
          <cell r="E12933" t="str">
            <v>LBRRY_NM</v>
          </cell>
          <cell r="F12933" t="str">
            <v>도서관명</v>
          </cell>
        </row>
        <row r="12934">
          <cell r="E12934" t="str">
            <v>CTPV_NM</v>
          </cell>
          <cell r="F12934" t="str">
            <v>시도명</v>
          </cell>
        </row>
        <row r="12935">
          <cell r="E12935" t="str">
            <v>SGG_NM</v>
          </cell>
          <cell r="F12935" t="str">
            <v>시군구명</v>
          </cell>
        </row>
        <row r="12936">
          <cell r="E12936" t="str">
            <v>SPOE_NM</v>
          </cell>
          <cell r="F12936" t="str">
            <v>교육지원청명</v>
          </cell>
        </row>
        <row r="12937">
          <cell r="E12937" t="str">
            <v>SCCL_NM</v>
          </cell>
          <cell r="F12937" t="str">
            <v>학교급명</v>
          </cell>
        </row>
        <row r="12938">
          <cell r="E12938" t="str">
            <v>HISCHL_TP_NM</v>
          </cell>
          <cell r="F12938" t="str">
            <v>고등학교유형명</v>
          </cell>
        </row>
        <row r="12939">
          <cell r="E12939" t="str">
            <v>SCHL_DTLS_TP_NM</v>
          </cell>
          <cell r="F12939" t="str">
            <v>학교세부유형명</v>
          </cell>
        </row>
        <row r="12940">
          <cell r="E12940" t="str">
            <v>SCHL_NM</v>
          </cell>
          <cell r="F12940" t="str">
            <v>학교명</v>
          </cell>
        </row>
        <row r="12941">
          <cell r="E12941" t="str">
            <v>THSCHL_BRSCHL_SPRTN_NM</v>
          </cell>
          <cell r="F12941" t="str">
            <v>본교분교구분명</v>
          </cell>
        </row>
        <row r="12942">
          <cell r="E12942" t="str">
            <v>FNDN_CNFR_NM</v>
          </cell>
          <cell r="F12942" t="str">
            <v>설립형태명</v>
          </cell>
        </row>
        <row r="12943">
          <cell r="E12943" t="str">
            <v>ST_VL</v>
          </cell>
          <cell r="F12943" t="str">
            <v>상태값</v>
          </cell>
        </row>
        <row r="12944">
          <cell r="E12944" t="str">
            <v>RGN_SCL_VL</v>
          </cell>
          <cell r="F12944" t="str">
            <v>지역규모값</v>
          </cell>
        </row>
        <row r="12945">
          <cell r="E12945" t="str">
            <v>SCHL_OPNSCHL_YMD</v>
          </cell>
          <cell r="F12945" t="str">
            <v>학교개교일자</v>
          </cell>
        </row>
        <row r="12946">
          <cell r="E12946" t="str">
            <v>STDNT_CNT</v>
          </cell>
          <cell r="F12946" t="str">
            <v>학생수</v>
          </cell>
        </row>
        <row r="12947">
          <cell r="E12947" t="str">
            <v>LBRRY_CNT</v>
          </cell>
          <cell r="F12947" t="str">
            <v>도서관수</v>
          </cell>
        </row>
        <row r="12948">
          <cell r="E12948" t="str">
            <v>SEAT_CNT</v>
          </cell>
          <cell r="F12948" t="str">
            <v>좌석수</v>
          </cell>
        </row>
        <row r="12949">
          <cell r="E12949" t="str">
            <v>CLBK_CNT</v>
          </cell>
          <cell r="F12949" t="str">
            <v>장서수</v>
          </cell>
        </row>
        <row r="12950">
          <cell r="E12950" t="str">
            <v>BK_CLBK_CNT</v>
          </cell>
          <cell r="F12950" t="str">
            <v>도서장서수</v>
          </cell>
        </row>
        <row r="12951">
          <cell r="E12951" t="str">
            <v>NBK_CLBK_CNT</v>
          </cell>
          <cell r="F12951" t="str">
            <v>비도서장서수</v>
          </cell>
        </row>
        <row r="12952">
          <cell r="E12952" t="str">
            <v>FYER_CTMR_CNT</v>
          </cell>
          <cell r="F12952" t="str">
            <v>연간이용자수</v>
          </cell>
        </row>
        <row r="12953">
          <cell r="E12953" t="str">
            <v>FYER_UTLZ_BK_CNT</v>
          </cell>
          <cell r="F12953" t="str">
            <v>연간이용도서수</v>
          </cell>
        </row>
        <row r="12954">
          <cell r="E12954" t="str">
            <v>LBRN_TCHR_CNT</v>
          </cell>
          <cell r="F12954" t="str">
            <v>사서교사수</v>
          </cell>
        </row>
        <row r="12955">
          <cell r="E12955" t="str">
            <v>LBRN_EMP_CNT</v>
          </cell>
          <cell r="F12955" t="str">
            <v>사서직원수</v>
          </cell>
        </row>
        <row r="12956">
          <cell r="E12956" t="str">
            <v>LBRN_QLFC_HOLD_EMP_CNT</v>
          </cell>
          <cell r="F12956" t="str">
            <v>사서자격보유직원수</v>
          </cell>
        </row>
        <row r="12957">
          <cell r="E12957" t="str">
            <v>LBRN_QLFC_NTPSS_EMP_CNT</v>
          </cell>
          <cell r="F12957" t="str">
            <v>사서자격미보유직원수</v>
          </cell>
        </row>
        <row r="12958">
          <cell r="E12958" t="str">
            <v>BGT_AMT</v>
          </cell>
          <cell r="F12958" t="str">
            <v>예산금액</v>
          </cell>
        </row>
        <row r="12959">
          <cell r="E12959" t="str">
            <v>DATA_PRCH_BGT_AMT</v>
          </cell>
          <cell r="F12959" t="str">
            <v>자료구입예산금액</v>
          </cell>
        </row>
        <row r="12960">
          <cell r="E12960" t="str">
            <v>OPER_BGT_AMT</v>
          </cell>
          <cell r="F12960" t="str">
            <v>운영예산금액</v>
          </cell>
        </row>
        <row r="12961">
          <cell r="E12961" t="str">
            <v>SEAT_VRS_STDNT_CNT</v>
          </cell>
          <cell r="F12961" t="str">
            <v>좌석대비학생수</v>
          </cell>
        </row>
        <row r="12962">
          <cell r="E12962" t="str">
            <v>FPRSN_CLBK_CNT</v>
          </cell>
          <cell r="F12962" t="str">
            <v>1인당장서수</v>
          </cell>
        </row>
        <row r="12963">
          <cell r="E12963" t="str">
            <v>UP_SGG_CD</v>
          </cell>
          <cell r="F12963" t="str">
            <v>상위시군구코드</v>
          </cell>
        </row>
        <row r="12964">
          <cell r="E12964" t="str">
            <v>SGG_CD</v>
          </cell>
          <cell r="F12964" t="str">
            <v>시군구코드</v>
          </cell>
        </row>
        <row r="12965">
          <cell r="E12965" t="str">
            <v>ZIP</v>
          </cell>
          <cell r="F12965" t="str">
            <v>우편번호</v>
          </cell>
        </row>
        <row r="12966">
          <cell r="E12966" t="str">
            <v>ADDR</v>
          </cell>
          <cell r="F12966" t="str">
            <v>주소</v>
          </cell>
        </row>
        <row r="12967">
          <cell r="E12967" t="str">
            <v>DADDR</v>
          </cell>
          <cell r="F12967" t="str">
            <v>상세주소</v>
          </cell>
        </row>
        <row r="12968">
          <cell r="E12968" t="str">
            <v>INST_TELNO</v>
          </cell>
          <cell r="F12968" t="str">
            <v>기관전화번호</v>
          </cell>
        </row>
        <row r="12969">
          <cell r="E12969" t="str">
            <v>FXNO</v>
          </cell>
          <cell r="F12969" t="str">
            <v>팩스번호</v>
          </cell>
        </row>
        <row r="12970">
          <cell r="E12970" t="str">
            <v>HMPG_ADDR</v>
          </cell>
          <cell r="F12970" t="str">
            <v>홈페이지주소</v>
          </cell>
        </row>
        <row r="12971">
          <cell r="E12971" t="str">
            <v>LOAD_DT</v>
          </cell>
          <cell r="F12971" t="str">
            <v>적재일시</v>
          </cell>
        </row>
        <row r="12972">
          <cell r="E12972" t="str">
            <v>LINK_SN</v>
          </cell>
          <cell r="F12972" t="str">
            <v>연계일련번호</v>
          </cell>
        </row>
        <row r="12973">
          <cell r="E12973" t="str">
            <v>LINK_DMND_DT</v>
          </cell>
          <cell r="F12973" t="str">
            <v>연계요청일시</v>
          </cell>
        </row>
        <row r="12974">
          <cell r="E12974" t="str">
            <v>DTY_SPRTN_CD</v>
          </cell>
          <cell r="F12974" t="str">
            <v>업무구분코드</v>
          </cell>
        </row>
        <row r="12975">
          <cell r="E12975" t="str">
            <v>DTY_PRCS_DT</v>
          </cell>
          <cell r="F12975" t="str">
            <v>업무처리일시</v>
          </cell>
        </row>
        <row r="12976">
          <cell r="E12976" t="str">
            <v>DTY_TRNSF_PRCS_ST_CD</v>
          </cell>
          <cell r="F12976" t="str">
            <v>업무이관처리상태코드</v>
          </cell>
        </row>
        <row r="12977">
          <cell r="E12977" t="str">
            <v>MPIG_ID</v>
          </cell>
          <cell r="F12977" t="str">
            <v>매핑아이디</v>
          </cell>
        </row>
        <row r="12978">
          <cell r="E12978" t="str">
            <v>LINK_FLFL_DT</v>
          </cell>
          <cell r="F12978" t="str">
            <v>연계수행일시</v>
          </cell>
        </row>
        <row r="12979">
          <cell r="E12979" t="str">
            <v>LINK_PRCS_VL</v>
          </cell>
          <cell r="F12979" t="str">
            <v>연계처리값</v>
          </cell>
        </row>
        <row r="12980">
          <cell r="E12980" t="str">
            <v>LINK_PRCS_ST_CD</v>
          </cell>
          <cell r="F12980" t="str">
            <v>연계처리상태코드</v>
          </cell>
        </row>
        <row r="12981">
          <cell r="E12981" t="str">
            <v>PRCS_CTPV_CONT</v>
          </cell>
          <cell r="F12981" t="str">
            <v>처리시도횟수</v>
          </cell>
        </row>
        <row r="12982">
          <cell r="E12982" t="str">
            <v>TRBL_MSG_CN</v>
          </cell>
          <cell r="F12982" t="str">
            <v>장애메시지내용</v>
          </cell>
        </row>
        <row r="12983">
          <cell r="E12983" t="str">
            <v>CRTR_YR</v>
          </cell>
          <cell r="F12983" t="str">
            <v>기준연도</v>
          </cell>
        </row>
        <row r="12984">
          <cell r="E12984" t="str">
            <v>DATA_SN</v>
          </cell>
          <cell r="F12984" t="str">
            <v>자료일련번호</v>
          </cell>
        </row>
        <row r="12985">
          <cell r="E12985" t="str">
            <v>CTPV_NM</v>
          </cell>
          <cell r="F12985" t="str">
            <v>시도명</v>
          </cell>
        </row>
        <row r="12986">
          <cell r="E12986" t="str">
            <v>SGG_NM</v>
          </cell>
          <cell r="F12986" t="str">
            <v>시군구명</v>
          </cell>
        </row>
        <row r="12987">
          <cell r="E12987" t="str">
            <v>CNM_NM</v>
          </cell>
          <cell r="F12987" t="str">
            <v>영화관명</v>
          </cell>
        </row>
        <row r="12988">
          <cell r="E12988" t="str">
            <v>OPNG_YR</v>
          </cell>
          <cell r="F12988" t="str">
            <v>개관연도</v>
          </cell>
        </row>
        <row r="12989">
          <cell r="E12989" t="str">
            <v>MV_ATHU_CNT</v>
          </cell>
          <cell r="F12989" t="str">
            <v>영화상영관수</v>
          </cell>
        </row>
        <row r="12990">
          <cell r="E12990" t="str">
            <v>CNM_OPER_ST_NM</v>
          </cell>
          <cell r="F12990" t="str">
            <v>영화관운영상태명</v>
          </cell>
        </row>
        <row r="12991">
          <cell r="E12991" t="str">
            <v>CNM_OPER_MTHD_NM</v>
          </cell>
          <cell r="F12991" t="str">
            <v>영화관운영방식명</v>
          </cell>
        </row>
        <row r="12992">
          <cell r="E12992" t="str">
            <v>OPER_ORGN_SPRTN_NM</v>
          </cell>
          <cell r="F12992" t="str">
            <v>운영단체구분명</v>
          </cell>
        </row>
        <row r="12993">
          <cell r="E12993" t="str">
            <v>OPER_ORGN_NM</v>
          </cell>
          <cell r="F12993" t="str">
            <v>운영단체명</v>
          </cell>
        </row>
        <row r="12994">
          <cell r="E12994" t="str">
            <v>HMPG_ADDR</v>
          </cell>
          <cell r="F12994" t="str">
            <v>홈페이지주소</v>
          </cell>
        </row>
        <row r="12995">
          <cell r="E12995" t="str">
            <v>NT</v>
          </cell>
          <cell r="F12995" t="str">
            <v>비고</v>
          </cell>
        </row>
        <row r="12996">
          <cell r="E12996" t="str">
            <v>SGG_CD</v>
          </cell>
          <cell r="F12996" t="str">
            <v>시군구코드</v>
          </cell>
        </row>
        <row r="12997">
          <cell r="E12997" t="str">
            <v>LOAD_DT</v>
          </cell>
          <cell r="F12997" t="str">
            <v>적재일시</v>
          </cell>
        </row>
        <row r="12998">
          <cell r="E12998" t="str">
            <v>EXMN_YR</v>
          </cell>
          <cell r="F12998" t="str">
            <v>조사연도</v>
          </cell>
        </row>
        <row r="12999">
          <cell r="E12999" t="str">
            <v>SMLB_ID</v>
          </cell>
          <cell r="F12999" t="str">
            <v>작은도서관아이디</v>
          </cell>
        </row>
        <row r="13000">
          <cell r="E13000" t="str">
            <v>LBRRY_NM</v>
          </cell>
          <cell r="F13000" t="str">
            <v>도서관명</v>
          </cell>
        </row>
        <row r="13001">
          <cell r="E13001" t="str">
            <v>CTPV_NM</v>
          </cell>
          <cell r="F13001" t="str">
            <v>시도명</v>
          </cell>
        </row>
        <row r="13002">
          <cell r="E13002" t="str">
            <v>SGG_NM</v>
          </cell>
          <cell r="F13002" t="str">
            <v>시군구명</v>
          </cell>
        </row>
        <row r="13003">
          <cell r="E13003" t="str">
            <v>RPRSV_CORP_ORGN_NM</v>
          </cell>
          <cell r="F13003" t="str">
            <v>대표자법인단체명</v>
          </cell>
        </row>
        <row r="13004">
          <cell r="E13004" t="str">
            <v>RGNO</v>
          </cell>
          <cell r="F13004" t="str">
            <v>등록번호</v>
          </cell>
        </row>
        <row r="13005">
          <cell r="E13005" t="str">
            <v>REG_YMD_NT</v>
          </cell>
          <cell r="F13005" t="str">
            <v>등록일자비고</v>
          </cell>
        </row>
        <row r="13006">
          <cell r="E13006" t="str">
            <v>LBRRY_NM_CHG_YN</v>
          </cell>
          <cell r="F13006" t="str">
            <v>도서관명변경여부</v>
          </cell>
        </row>
        <row r="13007">
          <cell r="E13007" t="str">
            <v>BFCHG_LBRRY_NM</v>
          </cell>
          <cell r="F13007" t="str">
            <v>변경전도서관명</v>
          </cell>
        </row>
        <row r="13008">
          <cell r="E13008" t="str">
            <v>RPRSV_CHG_YN</v>
          </cell>
          <cell r="F13008" t="str">
            <v>대표자변경여부</v>
          </cell>
        </row>
        <row r="13009">
          <cell r="E13009" t="str">
            <v>BFCHG_RPRSV_NM</v>
          </cell>
          <cell r="F13009" t="str">
            <v>변경전대표자명</v>
          </cell>
        </row>
        <row r="13010">
          <cell r="E13010" t="str">
            <v>FCAR_CHG_YN</v>
          </cell>
          <cell r="F13010" t="str">
            <v>시설면적변경여부</v>
          </cell>
        </row>
        <row r="13011">
          <cell r="E13011" t="str">
            <v>FCLT_PLC_BFR_YN</v>
          </cell>
          <cell r="F13011" t="str">
            <v>시설장소이전여부</v>
          </cell>
        </row>
        <row r="13012">
          <cell r="E13012" t="str">
            <v>FCLT_ETC_CHG_YN</v>
          </cell>
          <cell r="F13012" t="str">
            <v>시설기타변경여부</v>
          </cell>
        </row>
        <row r="13013">
          <cell r="E13013" t="str">
            <v>FCLT_CHG_NT</v>
          </cell>
          <cell r="F13013" t="str">
            <v>시설변경비고</v>
          </cell>
        </row>
        <row r="13014">
          <cell r="E13014" t="str">
            <v>LBRRY_RSOF_NM</v>
          </cell>
          <cell r="F13014" t="str">
            <v>도서관직책명</v>
          </cell>
        </row>
        <row r="13015">
          <cell r="E13015" t="str">
            <v>HLOF_PRD_YRS</v>
          </cell>
          <cell r="F13015" t="str">
            <v>재직기간연수</v>
          </cell>
        </row>
        <row r="13016">
          <cell r="E13016" t="str">
            <v>HLOF_PRD_MM_CNT</v>
          </cell>
          <cell r="F13016" t="str">
            <v>재직기간월수</v>
          </cell>
        </row>
        <row r="13017">
          <cell r="E13017" t="str">
            <v>DTCBD_YN</v>
          </cell>
          <cell r="F13017" t="str">
            <v>분관여부</v>
          </cell>
        </row>
        <row r="13018">
          <cell r="E13018" t="str">
            <v>MNBDG_NM</v>
          </cell>
          <cell r="F13018" t="str">
            <v>본관명</v>
          </cell>
        </row>
        <row r="13019">
          <cell r="E13019" t="str">
            <v>LBRRY_TP_NM</v>
          </cell>
          <cell r="F13019" t="str">
            <v>도서관유형명</v>
          </cell>
        </row>
        <row r="13020">
          <cell r="E13020" t="str">
            <v>OPER_MNBD_NM</v>
          </cell>
          <cell r="F13020" t="str">
            <v>운영주체명</v>
          </cell>
        </row>
        <row r="13021">
          <cell r="E13021" t="str">
            <v>PBIST_CNSG_INST_NM</v>
          </cell>
          <cell r="F13021" t="str">
            <v>공립위탁기관명</v>
          </cell>
        </row>
        <row r="13022">
          <cell r="E13022" t="str">
            <v>MLCL_SPCLZ_LBRRY_YN</v>
          </cell>
          <cell r="F13022" t="str">
            <v>다문화특화도서관여부</v>
          </cell>
        </row>
        <row r="13023">
          <cell r="E13023" t="str">
            <v>TNGR_SPCLZ_LBRRY_YN</v>
          </cell>
          <cell r="F13023" t="str">
            <v>청소년특화도서관여부</v>
          </cell>
        </row>
        <row r="13024">
          <cell r="E13024" t="str">
            <v>ODPN_SPCLZ_LBRRY_YN</v>
          </cell>
          <cell r="F13024" t="str">
            <v>노인특화도서관여부</v>
          </cell>
        </row>
        <row r="13025">
          <cell r="E13025" t="str">
            <v>DSPN_SPCLZ_LBRRY_YN</v>
          </cell>
          <cell r="F13025" t="str">
            <v>장애인특화도서관여부</v>
          </cell>
        </row>
        <row r="13026">
          <cell r="E13026" t="str">
            <v>RLGPS_SPCLZ_LBRRY_YN</v>
          </cell>
          <cell r="F13026" t="str">
            <v>종교인특화도서관여부</v>
          </cell>
        </row>
        <row r="13027">
          <cell r="E13027" t="str">
            <v>ETC_SPCLZ_LBRRY_YN</v>
          </cell>
          <cell r="F13027" t="str">
            <v>기타특화도서관여부</v>
          </cell>
        </row>
        <row r="13028">
          <cell r="E13028" t="str">
            <v>ETC_SPCLZ_LBRRY_NT</v>
          </cell>
          <cell r="F13028" t="str">
            <v>기타특화도서관비고</v>
          </cell>
        </row>
        <row r="13029">
          <cell r="E13029" t="str">
            <v>SPCLZ_LBRRY_NTRG_YN</v>
          </cell>
          <cell r="F13029" t="str">
            <v>특화도서관비대상여부</v>
          </cell>
        </row>
        <row r="13030">
          <cell r="E13030" t="str">
            <v>OPER_MON_BGNG_HR</v>
          </cell>
          <cell r="F13030" t="str">
            <v>운영월요일시작시간</v>
          </cell>
        </row>
        <row r="13031">
          <cell r="E13031" t="str">
            <v>OPER_MON_BGNG_MIN</v>
          </cell>
          <cell r="F13031" t="str">
            <v>운영월요일시작분</v>
          </cell>
        </row>
        <row r="13032">
          <cell r="E13032" t="str">
            <v>OPER_MON_END_HR</v>
          </cell>
          <cell r="F13032" t="str">
            <v>운영월요일종료시간</v>
          </cell>
        </row>
        <row r="13033">
          <cell r="E13033" t="str">
            <v>OPER_MON_END_MIN</v>
          </cell>
          <cell r="F13033" t="str">
            <v>운영월요일종료분</v>
          </cell>
        </row>
        <row r="13034">
          <cell r="E13034" t="str">
            <v>OPER_TUES_BGNG_HR</v>
          </cell>
          <cell r="F13034" t="str">
            <v>운영화요일시작시간</v>
          </cell>
        </row>
        <row r="13035">
          <cell r="E13035" t="str">
            <v>OPER_TUES_BGNG_MIN</v>
          </cell>
          <cell r="F13035" t="str">
            <v>운영화요일시작분</v>
          </cell>
        </row>
        <row r="13036">
          <cell r="E13036" t="str">
            <v>OPER_TUES_END_HR</v>
          </cell>
          <cell r="F13036" t="str">
            <v>운영화요일종료시간</v>
          </cell>
        </row>
        <row r="13037">
          <cell r="E13037" t="str">
            <v>OPER_TUES_END_MIN</v>
          </cell>
          <cell r="F13037" t="str">
            <v>운영화요일종료분</v>
          </cell>
        </row>
        <row r="13038">
          <cell r="E13038" t="str">
            <v>OPER_WED_BGNG_HR</v>
          </cell>
          <cell r="F13038" t="str">
            <v>운영수요일시작시간</v>
          </cell>
        </row>
        <row r="13039">
          <cell r="E13039" t="str">
            <v>OPER_WED_BGNG_MIN</v>
          </cell>
          <cell r="F13039" t="str">
            <v>운영수요일시작분</v>
          </cell>
        </row>
        <row r="13040">
          <cell r="E13040" t="str">
            <v>OPER_WED_END_HR</v>
          </cell>
          <cell r="F13040" t="str">
            <v>운영수요일종료시간</v>
          </cell>
        </row>
        <row r="13041">
          <cell r="E13041" t="str">
            <v>OPER_WED_END_MIN</v>
          </cell>
          <cell r="F13041" t="str">
            <v>운영수요일종료분</v>
          </cell>
        </row>
        <row r="13042">
          <cell r="E13042" t="str">
            <v>OPER_THUR_BGNG_HR</v>
          </cell>
          <cell r="F13042" t="str">
            <v>운영목요일시작시간</v>
          </cell>
        </row>
        <row r="13043">
          <cell r="E13043" t="str">
            <v>OPER_THUR_BGNG_MIN</v>
          </cell>
          <cell r="F13043" t="str">
            <v>운영목요일시작분</v>
          </cell>
        </row>
        <row r="13044">
          <cell r="E13044" t="str">
            <v>OPER_THUR_END_HR</v>
          </cell>
          <cell r="F13044" t="str">
            <v>운영목요일종료시간</v>
          </cell>
        </row>
        <row r="13045">
          <cell r="E13045" t="str">
            <v>OPER_THUR_END_MIN</v>
          </cell>
          <cell r="F13045" t="str">
            <v>운영목요일종료분</v>
          </cell>
        </row>
        <row r="13046">
          <cell r="E13046" t="str">
            <v>OPER_FRI_BGNG_HR</v>
          </cell>
          <cell r="F13046" t="str">
            <v>운영금요일시작시간</v>
          </cell>
        </row>
        <row r="13047">
          <cell r="E13047" t="str">
            <v>OPER_FRI_BGNG_MIN</v>
          </cell>
          <cell r="F13047" t="str">
            <v>운영금요일시작분</v>
          </cell>
        </row>
        <row r="13048">
          <cell r="E13048" t="str">
            <v>OPER_FRI_END_HR</v>
          </cell>
          <cell r="F13048" t="str">
            <v>운영금요일종료시간</v>
          </cell>
        </row>
        <row r="13049">
          <cell r="E13049" t="str">
            <v>OPER_FRI_END_MIN</v>
          </cell>
          <cell r="F13049" t="str">
            <v>운영금요일종료분</v>
          </cell>
        </row>
        <row r="13050">
          <cell r="E13050" t="str">
            <v>OPER_SAT_BGNG_HR</v>
          </cell>
          <cell r="F13050" t="str">
            <v>운영토요일시작시간</v>
          </cell>
        </row>
        <row r="13051">
          <cell r="E13051" t="str">
            <v>OPER_SAT_BGNG_MIN</v>
          </cell>
          <cell r="F13051" t="str">
            <v>운영토요일시작분</v>
          </cell>
        </row>
        <row r="13052">
          <cell r="E13052" t="str">
            <v>OPER_SAT_END_HR</v>
          </cell>
          <cell r="F13052" t="str">
            <v>운영토요일종료시간</v>
          </cell>
        </row>
        <row r="13053">
          <cell r="E13053" t="str">
            <v>OPER_SAT_END_MIN</v>
          </cell>
          <cell r="F13053" t="str">
            <v>운영토요일종료분</v>
          </cell>
        </row>
        <row r="13054">
          <cell r="E13054" t="str">
            <v>OPER_SUN_BGNG_HR</v>
          </cell>
          <cell r="F13054" t="str">
            <v>운영일요일시작시간</v>
          </cell>
        </row>
        <row r="13055">
          <cell r="E13055" t="str">
            <v>OPER_SUN_BGNG_MIN</v>
          </cell>
          <cell r="F13055" t="str">
            <v>운영일요일시작분</v>
          </cell>
        </row>
        <row r="13056">
          <cell r="E13056" t="str">
            <v>OPER_SUN_END_HR</v>
          </cell>
          <cell r="F13056" t="str">
            <v>운영일요일종료시간</v>
          </cell>
        </row>
        <row r="13057">
          <cell r="E13057" t="str">
            <v>OPER_SUN_END_MIN</v>
          </cell>
          <cell r="F13057" t="str">
            <v>운영일요일종료분</v>
          </cell>
        </row>
        <row r="13058">
          <cell r="E13058" t="str">
            <v>OPER_DAY_AVRG_HOUR</v>
          </cell>
          <cell r="F13058" t="str">
            <v>운영일평균시수</v>
          </cell>
        </row>
        <row r="13059">
          <cell r="E13059" t="str">
            <v>OPER_FYER_TOTL_OPER_NMDY</v>
          </cell>
          <cell r="F13059" t="str">
            <v>운영연간총운영일수</v>
          </cell>
        </row>
        <row r="13060">
          <cell r="E13060" t="str">
            <v>BDAR</v>
          </cell>
          <cell r="F13060" t="str">
            <v>건축면적</v>
          </cell>
        </row>
        <row r="13061">
          <cell r="E13061" t="str">
            <v>LBCE_CNT</v>
          </cell>
          <cell r="F13061" t="str">
            <v>열람석수</v>
          </cell>
        </row>
        <row r="13062">
          <cell r="E13062" t="str">
            <v>LBRRY_DATA_VLNM</v>
          </cell>
          <cell r="F13062" t="str">
            <v>도서관자료권수</v>
          </cell>
        </row>
        <row r="13063">
          <cell r="E13063" t="str">
            <v>FYER_INCR_CLBK_VLNM</v>
          </cell>
          <cell r="F13063" t="str">
            <v>연간증가장서권수</v>
          </cell>
        </row>
        <row r="13064">
          <cell r="E13064" t="str">
            <v>FYER_DSCD_CLBK_VLNM</v>
          </cell>
          <cell r="F13064" t="str">
            <v>연간폐기장서권수</v>
          </cell>
        </row>
        <row r="13065">
          <cell r="E13065" t="str">
            <v>TOTL_HOLD_CLBK_VLNM</v>
          </cell>
          <cell r="F13065" t="str">
            <v>총보유장서권수</v>
          </cell>
        </row>
        <row r="13066">
          <cell r="E13066" t="str">
            <v>FYER_INCR_SRLS_CNT</v>
          </cell>
          <cell r="F13066" t="str">
            <v>연간증가연속간행물수</v>
          </cell>
        </row>
        <row r="13067">
          <cell r="E13067" t="str">
            <v>FYER_DSCD_SRLS_CNT</v>
          </cell>
          <cell r="F13067" t="str">
            <v>연간폐기연속간행물수</v>
          </cell>
        </row>
        <row r="13068">
          <cell r="E13068" t="str">
            <v>TOTL_HOLD_SRLS_CNT</v>
          </cell>
          <cell r="F13068" t="str">
            <v>총보유연속간행물수</v>
          </cell>
        </row>
        <row r="13069">
          <cell r="E13069" t="str">
            <v>ELDT_NOCS</v>
          </cell>
          <cell r="F13069" t="str">
            <v>전자자료건수</v>
          </cell>
        </row>
        <row r="13070">
          <cell r="E13070" t="str">
            <v>DVD_CNT</v>
          </cell>
          <cell r="F13070" t="str">
            <v>디브이디수</v>
          </cell>
        </row>
        <row r="13071">
          <cell r="E13071" t="str">
            <v>SND_DATA_CMDC_CNT</v>
          </cell>
          <cell r="F13071" t="str">
            <v>음향자료시디수</v>
          </cell>
        </row>
        <row r="13072">
          <cell r="E13072" t="str">
            <v>REAL_TOY_NMB</v>
          </cell>
          <cell r="F13072" t="str">
            <v>실물장난감개수</v>
          </cell>
        </row>
        <row r="13073">
          <cell r="E13073" t="str">
            <v>ETC_DATA_CNT_NT</v>
          </cell>
          <cell r="F13073" t="str">
            <v>기타자료수비고</v>
          </cell>
        </row>
        <row r="13074">
          <cell r="E13074" t="str">
            <v>MNCM_CMPS_YN</v>
          </cell>
          <cell r="F13074" t="str">
            <v>운영위원회구성여부</v>
          </cell>
        </row>
        <row r="13075">
          <cell r="E13075" t="str">
            <v>FXTR_METG_CONT_NM</v>
          </cell>
          <cell r="F13075" t="str">
            <v>정기모임횟수명</v>
          </cell>
        </row>
        <row r="13076">
          <cell r="E13076" t="str">
            <v>MNCM_NT</v>
          </cell>
          <cell r="F13076" t="str">
            <v>운영위원회비고</v>
          </cell>
        </row>
        <row r="13077">
          <cell r="E13077" t="str">
            <v>FCLT_PC_STS_YN</v>
          </cell>
          <cell r="F13077" t="str">
            <v>시설PC현황여부</v>
          </cell>
        </row>
        <row r="13078">
          <cell r="E13078" t="str">
            <v>FCLT_MNGR_CMPT_NMBR</v>
          </cell>
          <cell r="F13078" t="str">
            <v>시설관리자컴퓨터대수</v>
          </cell>
        </row>
        <row r="13079">
          <cell r="E13079" t="str">
            <v>FCLT_CTMR_CMPT_NMBR</v>
          </cell>
          <cell r="F13079" t="str">
            <v>시설이용자컴퓨터대수</v>
          </cell>
        </row>
        <row r="13080">
          <cell r="E13080" t="str">
            <v>FTEM_EMP_CNT</v>
          </cell>
          <cell r="F13080" t="str">
            <v>상근직원수</v>
          </cell>
        </row>
        <row r="13081">
          <cell r="E13081" t="str">
            <v>TMST_EMP_CNT</v>
          </cell>
          <cell r="F13081" t="str">
            <v>시간제직원수</v>
          </cell>
        </row>
        <row r="13082">
          <cell r="E13082" t="str">
            <v>FXTR_VLNT_CNT</v>
          </cell>
          <cell r="F13082" t="str">
            <v>정기자원봉사자수</v>
          </cell>
        </row>
        <row r="13083">
          <cell r="E13083" t="str">
            <v>IRGL_VLNT_CNT</v>
          </cell>
          <cell r="F13083" t="str">
            <v>비정기자원봉사자수</v>
          </cell>
        </row>
        <row r="13084">
          <cell r="E13084" t="str">
            <v>LBRN_QLFC_EMP_CNT</v>
          </cell>
          <cell r="F13084" t="str">
            <v>사서자격직원수</v>
          </cell>
        </row>
        <row r="13085">
          <cell r="E13085" t="str">
            <v>LBRN_QLFC_MNSTR_CNT</v>
          </cell>
          <cell r="F13085" t="str">
            <v>사서자격봉사자수</v>
          </cell>
        </row>
        <row r="13086">
          <cell r="E13086" t="str">
            <v>LBRN_QLFC_EMP_NOPE</v>
          </cell>
          <cell r="F13086" t="str">
            <v>사서자격직원인원수</v>
          </cell>
        </row>
        <row r="13087">
          <cell r="E13087" t="str">
            <v>LBRN_QLFC_EMP_EDU_HOUR</v>
          </cell>
          <cell r="F13087" t="str">
            <v>사서자격직원교육시수</v>
          </cell>
        </row>
        <row r="13088">
          <cell r="E13088" t="str">
            <v>LBRN_QLFC_MNSTR_NOPE</v>
          </cell>
          <cell r="F13088" t="str">
            <v>사서자격봉사자인원수</v>
          </cell>
        </row>
        <row r="13089">
          <cell r="E13089" t="str">
            <v>LBRN_QLFC_MNSTR_EDU_HOUR</v>
          </cell>
          <cell r="F13089" t="str">
            <v>사서자격봉사자교육시수</v>
          </cell>
        </row>
        <row r="13090">
          <cell r="E13090" t="str">
            <v>OPCT_ADMN_INST_BETRSP_YN</v>
          </cell>
          <cell r="F13090" t="str">
            <v>운영비행정기관전담여부</v>
          </cell>
        </row>
        <row r="13091">
          <cell r="E13091" t="str">
            <v>LBRRY_PFIN_NM</v>
          </cell>
          <cell r="F13091" t="str">
            <v>도서관재정자립도명</v>
          </cell>
        </row>
        <row r="13092">
          <cell r="E13092" t="str">
            <v>LBRRY_PFIN_NT</v>
          </cell>
          <cell r="F13092" t="str">
            <v>도서관재정자립도비고</v>
          </cell>
        </row>
        <row r="13093">
          <cell r="E13093" t="str">
            <v>ADMN_INST_SPRT_YN</v>
          </cell>
          <cell r="F13093" t="str">
            <v>행정기관지원여부</v>
          </cell>
        </row>
        <row r="13094">
          <cell r="E13094" t="str">
            <v>MBR_MBSF_USGF_YN</v>
          </cell>
          <cell r="F13094" t="str">
            <v>회원회비이용료여부</v>
          </cell>
        </row>
        <row r="13095">
          <cell r="E13095" t="str">
            <v>CTRBT_YN</v>
          </cell>
          <cell r="F13095" t="str">
            <v>후원금여부</v>
          </cell>
        </row>
        <row r="13096">
          <cell r="E13096" t="str">
            <v>SPAMT_YN</v>
          </cell>
          <cell r="F13096" t="str">
            <v>자부담여부</v>
          </cell>
        </row>
        <row r="13097">
          <cell r="E13097" t="str">
            <v>ETC_YN</v>
          </cell>
          <cell r="F13097" t="str">
            <v>기타여부</v>
          </cell>
        </row>
        <row r="13098">
          <cell r="E13098" t="str">
            <v>BGT_SRIN_NT</v>
          </cell>
          <cell r="F13098" t="str">
            <v>예산수입원비고</v>
          </cell>
        </row>
        <row r="13099">
          <cell r="E13099" t="str">
            <v>BK_PRCH_AMT</v>
          </cell>
          <cell r="F13099" t="str">
            <v>도서구입금액</v>
          </cell>
        </row>
        <row r="13100">
          <cell r="E13100" t="str">
            <v>LBCT_AMT</v>
          </cell>
          <cell r="F13100" t="str">
            <v>인건비금액</v>
          </cell>
        </row>
        <row r="13101">
          <cell r="E13101" t="str">
            <v>OPCT_AMT</v>
          </cell>
          <cell r="F13101" t="str">
            <v>운영비금액</v>
          </cell>
        </row>
        <row r="13102">
          <cell r="E13102" t="str">
            <v>BK_PRCH_LBCT_OPCT_NT</v>
          </cell>
          <cell r="F13102" t="str">
            <v>도서구입인건비운영비비고</v>
          </cell>
        </row>
        <row r="13103">
          <cell r="E13103" t="str">
            <v>BGT_SUM_AMT</v>
          </cell>
          <cell r="F13103" t="str">
            <v>예산합계금액</v>
          </cell>
        </row>
        <row r="13104">
          <cell r="E13104" t="str">
            <v>BK_LDLBRR_YN</v>
          </cell>
          <cell r="F13104" t="str">
            <v>도서관외대출여부</v>
          </cell>
        </row>
        <row r="13105">
          <cell r="E13105" t="str">
            <v>LDLBRR_NIPMT_OPER_YN</v>
          </cell>
          <cell r="F13105" t="str">
            <v>관외대출미실시운영여부</v>
          </cell>
        </row>
        <row r="13106">
          <cell r="E13106" t="str">
            <v>LDLBRR_NIPMT_LN_BOK_CNT_SHTG_YN</v>
          </cell>
          <cell r="F13106" t="str">
            <v>관외대출미실시대출책수부족여부</v>
          </cell>
        </row>
        <row r="13107">
          <cell r="E13107" t="str">
            <v>LDLBRR_NIPMT_MNST_YN</v>
          </cell>
          <cell r="F13107" t="str">
            <v>관외대출미실시관리시스템여부</v>
          </cell>
        </row>
        <row r="13108">
          <cell r="E13108" t="str">
            <v>LDLBRR_NIPMT_ETC_YN</v>
          </cell>
          <cell r="F13108" t="str">
            <v>관외대출미실시기타여부</v>
          </cell>
        </row>
        <row r="13109">
          <cell r="E13109" t="str">
            <v>LDLBRR_NIPMT_NT</v>
          </cell>
          <cell r="F13109" t="str">
            <v>관외대출미실시비고</v>
          </cell>
        </row>
        <row r="13110">
          <cell r="E13110" t="str">
            <v>LN_PRUS_PRGM_USE_YN</v>
          </cell>
          <cell r="F13110" t="str">
            <v>대출전용프로그램사용여부</v>
          </cell>
        </row>
        <row r="13111">
          <cell r="E13111" t="str">
            <v>LN_MNG_PRGM_NM</v>
          </cell>
          <cell r="F13111" t="str">
            <v>대출관리프로그램명</v>
          </cell>
        </row>
        <row r="13112">
          <cell r="E13112" t="str">
            <v>PBLB_LINK_YN</v>
          </cell>
          <cell r="F13112" t="str">
            <v>공공도서관연계여부</v>
          </cell>
        </row>
        <row r="13113">
          <cell r="E13113" t="str">
            <v>FYER_BK_LN_VLNM</v>
          </cell>
          <cell r="F13113" t="str">
            <v>연간도서대출권수</v>
          </cell>
        </row>
        <row r="13114">
          <cell r="E13114" t="str">
            <v>FYER_TLUS_CNT</v>
          </cell>
          <cell r="F13114" t="str">
            <v>연간총이용자수</v>
          </cell>
        </row>
        <row r="13115">
          <cell r="E13115" t="str">
            <v>MM_DAY_AVRG_TLUS_CNT</v>
          </cell>
          <cell r="F13115" t="str">
            <v>월일평균총이용자수</v>
          </cell>
        </row>
        <row r="13116">
          <cell r="E13116" t="str">
            <v>DAY_DAY_AVRG_TLUS_CNT</v>
          </cell>
          <cell r="F13116" t="str">
            <v>일일평균총이용자수</v>
          </cell>
        </row>
        <row r="13117">
          <cell r="E13117" t="str">
            <v>REG_CTMR_CNT</v>
          </cell>
          <cell r="F13117" t="str">
            <v>등록이용자수</v>
          </cell>
        </row>
        <row r="13118">
          <cell r="E13118" t="str">
            <v>INLN_SRV_YN</v>
          </cell>
          <cell r="F13118" t="str">
            <v>상호대차서비스여부</v>
          </cell>
        </row>
        <row r="13119">
          <cell r="E13119" t="str">
            <v>RNDS_LBRN_SRV_YN</v>
          </cell>
          <cell r="F13119" t="str">
            <v>순회사서서비스여부</v>
          </cell>
        </row>
        <row r="13120">
          <cell r="E13120" t="str">
            <v>LCGV_PBLB_SPRT_YN</v>
          </cell>
          <cell r="F13120" t="str">
            <v>지자체공공도서관지원여부</v>
          </cell>
        </row>
        <row r="13121">
          <cell r="E13121" t="str">
            <v>LCGV_PBLB_SPRT_HMFR_CNT</v>
          </cell>
          <cell r="F13121" t="str">
            <v>지자체공공도서관지원인력수</v>
          </cell>
        </row>
        <row r="13122">
          <cell r="E13122" t="str">
            <v>LCGV_PBLB_SPRT_BGT_AMT</v>
          </cell>
          <cell r="F13122" t="str">
            <v>지자체공공도서관지원예산금액</v>
          </cell>
        </row>
        <row r="13123">
          <cell r="E13123" t="str">
            <v>LCGV_PBLB_SPRT_CLBK_CNT</v>
          </cell>
          <cell r="F13123" t="str">
            <v>지자체공공도서관지원장서수</v>
          </cell>
        </row>
        <row r="13124">
          <cell r="E13124" t="str">
            <v>LCGV_PBLB_SPRT_PRGM_NOCS</v>
          </cell>
          <cell r="F13124" t="str">
            <v>지자체공공도서관지원프로그램건수</v>
          </cell>
        </row>
        <row r="13125">
          <cell r="E13125" t="str">
            <v>LCGV_PBLB_SPRT_NT</v>
          </cell>
          <cell r="F13125" t="str">
            <v>지자체공공도서관지원비고</v>
          </cell>
        </row>
        <row r="13126">
          <cell r="E13126" t="str">
            <v>READ_CLTR_PRGM_OPRT_YN</v>
          </cell>
          <cell r="F13126" t="str">
            <v>독서문화프로그램실시여부</v>
          </cell>
        </row>
        <row r="13127">
          <cell r="E13127" t="str">
            <v>READ_PRGM_NOCS</v>
          </cell>
          <cell r="F13127" t="str">
            <v>독서프로그램건수</v>
          </cell>
        </row>
        <row r="13128">
          <cell r="E13128" t="str">
            <v>READ_PRGM_OPRT_CONT</v>
          </cell>
          <cell r="F13128" t="str">
            <v>독서프로그램실시횟수</v>
          </cell>
        </row>
        <row r="13129">
          <cell r="E13129" t="str">
            <v>READ_PRGM_ADHR_CNT</v>
          </cell>
          <cell r="F13129" t="str">
            <v>독서프로그램참가자수</v>
          </cell>
        </row>
        <row r="13130">
          <cell r="E13130" t="str">
            <v>CLTR_PRGM_NOCS</v>
          </cell>
          <cell r="F13130" t="str">
            <v>문화프로그램건수</v>
          </cell>
        </row>
        <row r="13131">
          <cell r="E13131" t="str">
            <v>CLTR_PRGM_OPRT_CONT</v>
          </cell>
          <cell r="F13131" t="str">
            <v>문화프로그램실시횟수</v>
          </cell>
        </row>
        <row r="13132">
          <cell r="E13132" t="str">
            <v>CLTR_PRGM_ADHR_CNT</v>
          </cell>
          <cell r="F13132" t="str">
            <v>문화프로그램참가자수</v>
          </cell>
        </row>
        <row r="13133">
          <cell r="E13133" t="str">
            <v>LBRRY_PR_ACTV_YN</v>
          </cell>
          <cell r="F13133" t="str">
            <v>도서관홍보활동여부</v>
          </cell>
        </row>
        <row r="13134">
          <cell r="E13134" t="str">
            <v>PR_RGN_MDA_APLC_YN</v>
          </cell>
          <cell r="F13134" t="str">
            <v>홍보지역매체활용여부</v>
          </cell>
        </row>
        <row r="13135">
          <cell r="E13135" t="str">
            <v>PR_RGN_MDA_APLC_NOCS</v>
          </cell>
          <cell r="F13135" t="str">
            <v>홍보지역매체활용건수</v>
          </cell>
        </row>
        <row r="13136">
          <cell r="E13136" t="str">
            <v>PR_PRSW_YN</v>
          </cell>
          <cell r="F13136" t="str">
            <v>홍보인쇄물여부</v>
          </cell>
        </row>
        <row r="13137">
          <cell r="E13137" t="str">
            <v>PR_PRSW_NOCS</v>
          </cell>
          <cell r="F13137" t="str">
            <v>홍보인쇄물건수</v>
          </cell>
        </row>
        <row r="13138">
          <cell r="E13138" t="str">
            <v>PR_PBLT_YN</v>
          </cell>
          <cell r="F13138" t="str">
            <v>홍보간행물여부</v>
          </cell>
        </row>
        <row r="13139">
          <cell r="E13139" t="str">
            <v>PR_PBLT_NOCS</v>
          </cell>
          <cell r="F13139" t="str">
            <v>홍보간행물건수</v>
          </cell>
        </row>
        <row r="13140">
          <cell r="E13140" t="str">
            <v>PR_INT_YN</v>
          </cell>
          <cell r="F13140" t="str">
            <v>홍보인터넷여부</v>
          </cell>
        </row>
        <row r="13141">
          <cell r="E13141" t="str">
            <v>PR_INT_NOCS</v>
          </cell>
          <cell r="F13141" t="str">
            <v>홍보인터넷건수</v>
          </cell>
        </row>
        <row r="13142">
          <cell r="E13142" t="str">
            <v>PR_DATA_FRNS_YN</v>
          </cell>
          <cell r="F13142" t="str">
            <v>홍보자료비치여부</v>
          </cell>
        </row>
        <row r="13143">
          <cell r="E13143" t="str">
            <v>PR_DATA_FRNS_NOCS</v>
          </cell>
          <cell r="F13143" t="str">
            <v>홍보자료비치건수</v>
          </cell>
        </row>
        <row r="13144">
          <cell r="E13144" t="str">
            <v>PR_ETC_YN</v>
          </cell>
          <cell r="F13144" t="str">
            <v>홍보기타여부</v>
          </cell>
        </row>
        <row r="13145">
          <cell r="E13145" t="str">
            <v>PR_ETC_NOCS</v>
          </cell>
          <cell r="F13145" t="str">
            <v>홍보기타건수</v>
          </cell>
        </row>
        <row r="13146">
          <cell r="E13146" t="str">
            <v>UTLZ_ACTVTN_MSR_CN</v>
          </cell>
          <cell r="F13146" t="str">
            <v>이용활성화방안내용</v>
          </cell>
        </row>
        <row r="13147">
          <cell r="E13147" t="str">
            <v>SPRV_FLNM</v>
          </cell>
          <cell r="F13147" t="str">
            <v>관장성명</v>
          </cell>
        </row>
        <row r="13148">
          <cell r="E13148" t="str">
            <v>SPRV_EML_ADDR</v>
          </cell>
          <cell r="F13148" t="str">
            <v>관장이메일주소</v>
          </cell>
        </row>
        <row r="13149">
          <cell r="E13149" t="str">
            <v>UP_SGG_CD</v>
          </cell>
          <cell r="F13149" t="str">
            <v>상위시군구코드</v>
          </cell>
        </row>
        <row r="13150">
          <cell r="E13150" t="str">
            <v>SGG_CD</v>
          </cell>
          <cell r="F13150" t="str">
            <v>시군구코드</v>
          </cell>
        </row>
        <row r="13151">
          <cell r="E13151" t="str">
            <v>OPNG_YMD</v>
          </cell>
          <cell r="F13151" t="str">
            <v>개관일자</v>
          </cell>
        </row>
        <row r="13152">
          <cell r="E13152" t="str">
            <v>OPER_INST_NM</v>
          </cell>
          <cell r="F13152" t="str">
            <v>운영기관명</v>
          </cell>
        </row>
        <row r="13153">
          <cell r="E13153" t="str">
            <v>ZIP</v>
          </cell>
          <cell r="F13153" t="str">
            <v>우편번호</v>
          </cell>
        </row>
        <row r="13154">
          <cell r="E13154" t="str">
            <v>ADDR</v>
          </cell>
          <cell r="F13154" t="str">
            <v>주소</v>
          </cell>
        </row>
        <row r="13155">
          <cell r="E13155" t="str">
            <v>DADDR</v>
          </cell>
          <cell r="F13155" t="str">
            <v>상세주소</v>
          </cell>
        </row>
        <row r="13156">
          <cell r="E13156" t="str">
            <v>INST_TELNO</v>
          </cell>
          <cell r="F13156" t="str">
            <v>기관전화번호</v>
          </cell>
        </row>
        <row r="13157">
          <cell r="E13157" t="str">
            <v>FXNO</v>
          </cell>
          <cell r="F13157" t="str">
            <v>팩스번호</v>
          </cell>
        </row>
        <row r="13158">
          <cell r="E13158" t="str">
            <v>HMPG_ADDR</v>
          </cell>
          <cell r="F13158" t="str">
            <v>홈페이지주소</v>
          </cell>
        </row>
        <row r="13159">
          <cell r="E13159" t="str">
            <v>LOAD_DT</v>
          </cell>
          <cell r="F13159" t="str">
            <v>적재일시</v>
          </cell>
        </row>
        <row r="13160">
          <cell r="E13160" t="str">
            <v>EXMN_GRPH_SN</v>
          </cell>
          <cell r="F13160" t="str">
            <v>조사표일련번호</v>
          </cell>
        </row>
        <row r="13161">
          <cell r="E13161" t="str">
            <v>SMLT_SN</v>
          </cell>
          <cell r="F13161" t="str">
            <v>시뮬레이터일련번호</v>
          </cell>
        </row>
        <row r="13162">
          <cell r="E13162" t="str">
            <v>INST_CD</v>
          </cell>
          <cell r="F13162" t="str">
            <v>기관코드</v>
          </cell>
        </row>
        <row r="13163">
          <cell r="E13163" t="str">
            <v>ESTM_VL</v>
          </cell>
          <cell r="F13163" t="str">
            <v>추계값</v>
          </cell>
        </row>
        <row r="13164">
          <cell r="E13164" t="str">
            <v>LOAD_DT</v>
          </cell>
          <cell r="F13164" t="str">
            <v>적재일시</v>
          </cell>
        </row>
        <row r="13165">
          <cell r="E13165" t="str">
            <v>SMLT_SN</v>
          </cell>
          <cell r="F13165" t="str">
            <v>시뮬레이터일련번호</v>
          </cell>
        </row>
        <row r="13166">
          <cell r="E13166" t="str">
            <v>INST_CD</v>
          </cell>
          <cell r="F13166" t="str">
            <v>기관코드</v>
          </cell>
        </row>
        <row r="13167">
          <cell r="E13167" t="str">
            <v>ANLS_DT</v>
          </cell>
          <cell r="F13167" t="str">
            <v>분석일시</v>
          </cell>
        </row>
        <row r="13168">
          <cell r="E13168" t="str">
            <v>FLCTN_RNK</v>
          </cell>
          <cell r="F13168" t="str">
            <v>변동순위</v>
          </cell>
        </row>
        <row r="13169">
          <cell r="E13169" t="str">
            <v>ND_BDAMT</v>
          </cell>
          <cell r="F13169" t="str">
            <v>필요예산액</v>
          </cell>
        </row>
        <row r="13170">
          <cell r="E13170" t="str">
            <v>LOAD_DT</v>
          </cell>
          <cell r="F13170" t="str">
            <v>적재일시</v>
          </cell>
        </row>
        <row r="13171">
          <cell r="E13171" t="str">
            <v>EXMN_YR</v>
          </cell>
          <cell r="F13171" t="str">
            <v>조사연도</v>
          </cell>
        </row>
        <row r="13172">
          <cell r="E13172" t="str">
            <v>LINK_SN</v>
          </cell>
          <cell r="F13172" t="str">
            <v>연계일련번호</v>
          </cell>
        </row>
        <row r="13173">
          <cell r="E13173" t="str">
            <v>LINK_DMND_DT</v>
          </cell>
          <cell r="F13173" t="str">
            <v>연계요청일시</v>
          </cell>
        </row>
        <row r="13174">
          <cell r="E13174" t="str">
            <v>DTY_SPRTN_CD</v>
          </cell>
          <cell r="F13174" t="str">
            <v>업무구분코드</v>
          </cell>
        </row>
        <row r="13175">
          <cell r="E13175" t="str">
            <v>DTY_PRCS_DT</v>
          </cell>
          <cell r="F13175" t="str">
            <v>업무처리일시</v>
          </cell>
        </row>
        <row r="13176">
          <cell r="E13176" t="str">
            <v>DTY_TRNSF_PRCS_ST_CD</v>
          </cell>
          <cell r="F13176" t="str">
            <v>업무이관처리상태코드</v>
          </cell>
        </row>
        <row r="13177">
          <cell r="E13177" t="str">
            <v>MPIG_ID</v>
          </cell>
          <cell r="F13177" t="str">
            <v>매핑아이디</v>
          </cell>
        </row>
        <row r="13178">
          <cell r="E13178" t="str">
            <v>LINK_FLFL_DT</v>
          </cell>
          <cell r="F13178" t="str">
            <v>연계수행일시</v>
          </cell>
        </row>
        <row r="13179">
          <cell r="E13179" t="str">
            <v>LINK_PRCS_VL</v>
          </cell>
          <cell r="F13179" t="str">
            <v>연계처리값</v>
          </cell>
        </row>
        <row r="13180">
          <cell r="E13180" t="str">
            <v>LINK_PRCS_ST_CD</v>
          </cell>
          <cell r="F13180" t="str">
            <v>연계처리상태코드</v>
          </cell>
        </row>
        <row r="13181">
          <cell r="E13181" t="str">
            <v>PRCS_CTPV_CONT</v>
          </cell>
          <cell r="F13181" t="str">
            <v>처리시도횟수</v>
          </cell>
        </row>
        <row r="13182">
          <cell r="E13182" t="str">
            <v>TRBL_MSG_CN</v>
          </cell>
          <cell r="F13182" t="str">
            <v>장애메시지내용</v>
          </cell>
        </row>
        <row r="13183">
          <cell r="E13183" t="str">
            <v>CERT_NO</v>
          </cell>
          <cell r="F13183" t="str">
            <v>인증번호</v>
          </cell>
        </row>
        <row r="13184">
          <cell r="E13184" t="str">
            <v>RGN_NM</v>
          </cell>
          <cell r="F13184" t="str">
            <v>지역명</v>
          </cell>
        </row>
        <row r="13185">
          <cell r="E13185" t="str">
            <v>ENT_NM</v>
          </cell>
          <cell r="F13185" t="str">
            <v>기업명</v>
          </cell>
        </row>
        <row r="13186">
          <cell r="E13186" t="str">
            <v>BIZ_CN</v>
          </cell>
          <cell r="F13186" t="str">
            <v>사업내용</v>
          </cell>
        </row>
        <row r="13187">
          <cell r="E13187" t="str">
            <v>BIZ_RELM_CN</v>
          </cell>
          <cell r="F13187" t="str">
            <v>사업분야내용</v>
          </cell>
        </row>
        <row r="13188">
          <cell r="E13188" t="str">
            <v>RPRSV_NM</v>
          </cell>
          <cell r="F13188" t="str">
            <v>대표자명</v>
          </cell>
        </row>
        <row r="13189">
          <cell r="E13189" t="str">
            <v>INST_TELNO</v>
          </cell>
          <cell r="F13189" t="str">
            <v>기관전화번호</v>
          </cell>
        </row>
        <row r="13190">
          <cell r="E13190" t="str">
            <v>FXNO</v>
          </cell>
          <cell r="F13190" t="str">
            <v>팩스번호</v>
          </cell>
        </row>
        <row r="13191">
          <cell r="E13191" t="str">
            <v>ADDR</v>
          </cell>
          <cell r="F13191" t="str">
            <v>주소</v>
          </cell>
        </row>
        <row r="13192">
          <cell r="E13192" t="str">
            <v>HMPG_URL_ADDR</v>
          </cell>
          <cell r="F13192" t="str">
            <v>홈페이지URL주소</v>
          </cell>
        </row>
        <row r="13193">
          <cell r="E13193" t="str">
            <v>CERT_YN</v>
          </cell>
          <cell r="F13193" t="str">
            <v>인증여부</v>
          </cell>
        </row>
        <row r="13194">
          <cell r="E13194" t="str">
            <v>CERT_YMD</v>
          </cell>
          <cell r="F13194" t="str">
            <v>인증일자</v>
          </cell>
        </row>
        <row r="13195">
          <cell r="E13195" t="str">
            <v>PVSN_YMD</v>
          </cell>
          <cell r="F13195" t="str">
            <v>제공일자</v>
          </cell>
        </row>
        <row r="13196">
          <cell r="E13196" t="str">
            <v>CTPV_CD</v>
          </cell>
          <cell r="F13196" t="str">
            <v>시도코드</v>
          </cell>
        </row>
        <row r="13197">
          <cell r="E13197" t="str">
            <v>LOAD_DT</v>
          </cell>
          <cell r="F13197" t="str">
            <v>적재일시</v>
          </cell>
        </row>
        <row r="13198">
          <cell r="E13198" t="str">
            <v>CRTR_YR</v>
          </cell>
          <cell r="F13198" t="str">
            <v>기준연도</v>
          </cell>
        </row>
        <row r="13199">
          <cell r="E13199" t="str">
            <v>DATA_SN</v>
          </cell>
          <cell r="F13199" t="str">
            <v>자료일련번호</v>
          </cell>
        </row>
        <row r="13200">
          <cell r="E13200" t="str">
            <v>ORGN_NM</v>
          </cell>
          <cell r="F13200" t="str">
            <v>단체명</v>
          </cell>
        </row>
        <row r="13201">
          <cell r="E13201" t="str">
            <v>RPRSV_NM</v>
          </cell>
          <cell r="F13201" t="str">
            <v>대표자명</v>
          </cell>
        </row>
        <row r="13202">
          <cell r="E13202" t="str">
            <v>FNDN_YR</v>
          </cell>
          <cell r="F13202" t="str">
            <v>설립연도</v>
          </cell>
        </row>
        <row r="13203">
          <cell r="E13203" t="str">
            <v>ART_CORP_ORGN_CNFR_NM</v>
          </cell>
          <cell r="F13203" t="str">
            <v>예술법인단체형태명</v>
          </cell>
        </row>
        <row r="13204">
          <cell r="E13204" t="str">
            <v>ART_CORP_ORGN_ACTV_TP_NM</v>
          </cell>
          <cell r="F13204" t="str">
            <v>예술법인단체활동유형명</v>
          </cell>
        </row>
        <row r="13205">
          <cell r="E13205" t="str">
            <v>ART_CORP_ORGN_DTLS_TP_NM</v>
          </cell>
          <cell r="F13205" t="str">
            <v>예술법인단체세부유형명</v>
          </cell>
        </row>
        <row r="13206">
          <cell r="E13206" t="str">
            <v>ART_CORP_ORGN_ART_GNR_NM</v>
          </cell>
          <cell r="F13206" t="str">
            <v>예술법인단체예술장르명</v>
          </cell>
        </row>
        <row r="13207">
          <cell r="E13207" t="str">
            <v>ADDR</v>
          </cell>
          <cell r="F13207" t="str">
            <v>주소</v>
          </cell>
        </row>
        <row r="13208">
          <cell r="E13208" t="str">
            <v>HMPG_ADDR</v>
          </cell>
          <cell r="F13208" t="str">
            <v>홈페이지주소</v>
          </cell>
        </row>
        <row r="13209">
          <cell r="E13209" t="str">
            <v>RGN_NM</v>
          </cell>
          <cell r="F13209" t="str">
            <v>지역명</v>
          </cell>
        </row>
        <row r="13210">
          <cell r="E13210" t="str">
            <v>DSGN_YMD_INFO_CN</v>
          </cell>
          <cell r="F13210" t="str">
            <v>지정일자정보내용</v>
          </cell>
        </row>
        <row r="13211">
          <cell r="E13211" t="str">
            <v>SGG_CD</v>
          </cell>
          <cell r="F13211" t="str">
            <v>시군구코드</v>
          </cell>
        </row>
        <row r="13212">
          <cell r="E13212" t="str">
            <v>LOAD_DT</v>
          </cell>
          <cell r="F13212" t="str">
            <v>적재일시</v>
          </cell>
        </row>
        <row r="13213">
          <cell r="E13213" t="str">
            <v>EXMN_YR</v>
          </cell>
          <cell r="F13213" t="str">
            <v>조사연도</v>
          </cell>
        </row>
        <row r="13214">
          <cell r="E13214" t="str">
            <v>LBRRY_NM</v>
          </cell>
          <cell r="F13214" t="str">
            <v>도서관명</v>
          </cell>
        </row>
        <row r="13215">
          <cell r="E13215" t="str">
            <v>UP_SGG_CD</v>
          </cell>
          <cell r="F13215" t="str">
            <v>상위시군구코드</v>
          </cell>
        </row>
        <row r="13216">
          <cell r="E13216" t="str">
            <v>SGG_CD</v>
          </cell>
          <cell r="F13216" t="str">
            <v>시군구코드</v>
          </cell>
        </row>
        <row r="13217">
          <cell r="E13217" t="str">
            <v>CTPV_NM</v>
          </cell>
          <cell r="F13217" t="str">
            <v>시도명</v>
          </cell>
        </row>
        <row r="13218">
          <cell r="E13218" t="str">
            <v>SGG_NM</v>
          </cell>
          <cell r="F13218" t="str">
            <v>시군구명</v>
          </cell>
        </row>
        <row r="13219">
          <cell r="E13219" t="str">
            <v>FNDN_MNBD_NM</v>
          </cell>
          <cell r="F13219" t="str">
            <v>설립주체명</v>
          </cell>
        </row>
        <row r="13220">
          <cell r="E13220" t="str">
            <v>OPNG_YR</v>
          </cell>
          <cell r="F13220" t="str">
            <v>개관연도</v>
          </cell>
        </row>
        <row r="13221">
          <cell r="E13221" t="str">
            <v>ADDR</v>
          </cell>
          <cell r="F13221" t="str">
            <v>주소</v>
          </cell>
        </row>
        <row r="13222">
          <cell r="E13222" t="str">
            <v>INST_TELNO</v>
          </cell>
          <cell r="F13222" t="str">
            <v>기관전화번호</v>
          </cell>
        </row>
        <row r="13223">
          <cell r="E13223" t="str">
            <v>CLCTN_BK_DATA_CNT</v>
          </cell>
          <cell r="F13223" t="str">
            <v>소장도서자료수</v>
          </cell>
        </row>
        <row r="13224">
          <cell r="E13224" t="str">
            <v>CLCTN_SRLS_KND_CNT</v>
          </cell>
          <cell r="F13224" t="str">
            <v>소장연속간행물종류수</v>
          </cell>
        </row>
        <row r="13225">
          <cell r="E13225" t="str">
            <v>CLCTN_ETC_DATA_CNT</v>
          </cell>
          <cell r="F13225" t="str">
            <v>소장기타자료수</v>
          </cell>
        </row>
        <row r="13226">
          <cell r="E13226" t="str">
            <v>NBK_SGHR_DATA_CNT</v>
          </cell>
          <cell r="F13226" t="str">
            <v>비도서시청각자료수</v>
          </cell>
        </row>
        <row r="13227">
          <cell r="E13227" t="str">
            <v>NBK_ETC_CNT</v>
          </cell>
          <cell r="F13227" t="str">
            <v>비도서기타수</v>
          </cell>
        </row>
        <row r="13228">
          <cell r="E13228" t="str">
            <v>ELDT_ELCT_JRNL_CNT</v>
          </cell>
          <cell r="F13228" t="str">
            <v>전자자료전자저널수</v>
          </cell>
        </row>
        <row r="13229">
          <cell r="E13229" t="str">
            <v>WEB_DAT_KIND_CNT</v>
          </cell>
          <cell r="F13229" t="str">
            <v>웹데이터종수</v>
          </cell>
        </row>
        <row r="13230">
          <cell r="E13230" t="str">
            <v>ELDT_ELCT_BK_CNT</v>
          </cell>
          <cell r="F13230" t="str">
            <v>전자자료전자도서수</v>
          </cell>
        </row>
        <row r="13231">
          <cell r="E13231" t="str">
            <v>ELDT_ETC_CNT</v>
          </cell>
          <cell r="F13231" t="str">
            <v>전자자료기타수</v>
          </cell>
        </row>
        <row r="13232">
          <cell r="E13232" t="str">
            <v>FYER_INCR_BK_DATA_CNT</v>
          </cell>
          <cell r="F13232" t="str">
            <v>연간증가도서자료수</v>
          </cell>
        </row>
        <row r="13233">
          <cell r="E13233" t="str">
            <v>FYER_INCR_NBK_CNT</v>
          </cell>
          <cell r="F13233" t="str">
            <v>연간증가비도서수</v>
          </cell>
        </row>
        <row r="13234">
          <cell r="E13234" t="str">
            <v>FYER_INCR_ELDT_CNT</v>
          </cell>
          <cell r="F13234" t="str">
            <v>연간증가전자자료수</v>
          </cell>
        </row>
        <row r="13235">
          <cell r="E13235" t="str">
            <v>FYER_INCR_SRLS_CNT</v>
          </cell>
          <cell r="F13235" t="str">
            <v>연간증가연속간행물수</v>
          </cell>
        </row>
        <row r="13236">
          <cell r="E13236" t="str">
            <v>BDAR</v>
          </cell>
          <cell r="F13236" t="str">
            <v>건축면적</v>
          </cell>
        </row>
        <row r="13237">
          <cell r="E13237" t="str">
            <v>TOTL_SEAT_CNT</v>
          </cell>
          <cell r="F13237" t="str">
            <v>총좌석수</v>
          </cell>
        </row>
        <row r="13238">
          <cell r="E13238" t="str">
            <v>CTMR_CMPT_CNT</v>
          </cell>
          <cell r="F13238" t="str">
            <v>이용자컴퓨터수</v>
          </cell>
        </row>
        <row r="13239">
          <cell r="E13239" t="str">
            <v>WRIN_INSTL_YN</v>
          </cell>
          <cell r="F13239" t="str">
            <v>무선인터넷설치여부</v>
          </cell>
        </row>
        <row r="13240">
          <cell r="E13240" t="str">
            <v>SYS_CNRT_STS_CN</v>
          </cell>
          <cell r="F13240" t="str">
            <v>시스템구축현황내용</v>
          </cell>
        </row>
        <row r="13241">
          <cell r="E13241" t="str">
            <v>MBLE_LBRRY_SRV_YN</v>
          </cell>
          <cell r="F13241" t="str">
            <v>모바일도서관서비스여부</v>
          </cell>
        </row>
        <row r="13242">
          <cell r="E13242" t="str">
            <v>STAMT_LBCT_AMT</v>
          </cell>
          <cell r="F13242" t="str">
            <v>결산액인건비금액</v>
          </cell>
        </row>
        <row r="13243">
          <cell r="E13243" t="str">
            <v>STAMT_DATA_PRCH_AMT</v>
          </cell>
          <cell r="F13243" t="str">
            <v>결산액자료구입금액</v>
          </cell>
        </row>
        <row r="13244">
          <cell r="E13244" t="str">
            <v>STAMT_OPCT_AMT</v>
          </cell>
          <cell r="F13244" t="str">
            <v>결산액운영비금액</v>
          </cell>
        </row>
        <row r="13245">
          <cell r="E13245" t="str">
            <v>PRTS_INST_TLBD_AMT</v>
          </cell>
          <cell r="F13245" t="str">
            <v>부모기관총예산금액</v>
          </cell>
        </row>
        <row r="13246">
          <cell r="E13246" t="str">
            <v>OPER_BGT_LBCT_CT</v>
          </cell>
          <cell r="F13246" t="str">
            <v>운영예산인건비비용</v>
          </cell>
        </row>
        <row r="13247">
          <cell r="E13247" t="str">
            <v>OPER_BGT_DATA_PHCT</v>
          </cell>
          <cell r="F13247" t="str">
            <v>운영예산자료구입비</v>
          </cell>
        </row>
        <row r="13248">
          <cell r="E13248" t="str">
            <v>OPER_BGT_ETC_DATA_PHCT</v>
          </cell>
          <cell r="F13248" t="str">
            <v>운영예산기타자료구입비</v>
          </cell>
        </row>
        <row r="13249">
          <cell r="E13249" t="str">
            <v>OPER_BGT_ETC_OPCT</v>
          </cell>
          <cell r="F13249" t="str">
            <v>운영예산기타운영비</v>
          </cell>
        </row>
        <row r="13250">
          <cell r="E13250" t="str">
            <v>OPNG_DAY_CNT</v>
          </cell>
          <cell r="F13250" t="str">
            <v>개관일수</v>
          </cell>
        </row>
        <row r="13251">
          <cell r="E13251" t="str">
            <v>PRWK_AVRG_OPNG_HOUR</v>
          </cell>
          <cell r="F13251" t="str">
            <v>주당평균개관시수</v>
          </cell>
        </row>
        <row r="13252">
          <cell r="E13252" t="str">
            <v>SRVC_TRPR_CNT</v>
          </cell>
          <cell r="F13252" t="str">
            <v>봉사대상자수</v>
          </cell>
        </row>
        <row r="13253">
          <cell r="E13253" t="str">
            <v>LBRRY_CTMR_CNT</v>
          </cell>
          <cell r="F13253" t="str">
            <v>도서관이용자수</v>
          </cell>
        </row>
        <row r="13254">
          <cell r="E13254" t="str">
            <v>BRWR_CNT</v>
          </cell>
          <cell r="F13254" t="str">
            <v>대출자수</v>
          </cell>
        </row>
        <row r="13255">
          <cell r="E13255" t="str">
            <v>LN_VLNM</v>
          </cell>
          <cell r="F13255" t="str">
            <v>대출권수</v>
          </cell>
        </row>
        <row r="13256">
          <cell r="E13256" t="str">
            <v>INLN_RQST_NOCS</v>
          </cell>
          <cell r="F13256" t="str">
            <v>상호대차의뢰건수</v>
          </cell>
        </row>
        <row r="13257">
          <cell r="E13257" t="str">
            <v>INLN_PVSN_NOCS</v>
          </cell>
          <cell r="F13257" t="str">
            <v>상호대차제공건수</v>
          </cell>
        </row>
        <row r="13258">
          <cell r="E13258" t="str">
            <v>INSRV_RQST_CNT</v>
          </cell>
          <cell r="F13258" t="str">
            <v>정보서비스의뢰수</v>
          </cell>
        </row>
        <row r="13259">
          <cell r="E13259" t="str">
            <v>INSRV_PVSN_CNT</v>
          </cell>
          <cell r="F13259" t="str">
            <v>정보서비스제공수</v>
          </cell>
        </row>
        <row r="13260">
          <cell r="E13260" t="str">
            <v>HMPG_CNTN_NOCS</v>
          </cell>
          <cell r="F13260" t="str">
            <v>홈페이지접속건수</v>
          </cell>
        </row>
        <row r="13261">
          <cell r="E13261" t="str">
            <v>MBLE_WEB_CNTN_NOCS</v>
          </cell>
          <cell r="F13261" t="str">
            <v>모바일웹접속건수</v>
          </cell>
        </row>
        <row r="13262">
          <cell r="E13262" t="str">
            <v>CLBR_NTWK_PRCN_NOCS</v>
          </cell>
          <cell r="F13262" t="str">
            <v>협력네트워크참여건수</v>
          </cell>
        </row>
        <row r="13263">
          <cell r="E13263" t="str">
            <v>CTMR_EDU_NOCS</v>
          </cell>
          <cell r="F13263" t="str">
            <v>이용자교육건수</v>
          </cell>
        </row>
        <row r="13264">
          <cell r="E13264" t="str">
            <v>CTMR_EDU_ADHR_CNT</v>
          </cell>
          <cell r="F13264" t="str">
            <v>이용자교육참가자수</v>
          </cell>
        </row>
        <row r="13265">
          <cell r="E13265" t="str">
            <v>CTMR_EDU_HOUR</v>
          </cell>
          <cell r="F13265" t="str">
            <v>이용자교육시수</v>
          </cell>
        </row>
        <row r="13266">
          <cell r="E13266" t="str">
            <v>OTSDR_LBRRY_PVSN_YN</v>
          </cell>
          <cell r="F13266" t="str">
            <v>외부인도서관제공여부</v>
          </cell>
        </row>
        <row r="13267">
          <cell r="E13267" t="str">
            <v>RGN_INHB_CTMR_CNT</v>
          </cell>
          <cell r="F13267" t="str">
            <v>지역주민이용자수</v>
          </cell>
        </row>
        <row r="13268">
          <cell r="E13268" t="str">
            <v>RGN_INHB_LN_VLNM</v>
          </cell>
          <cell r="F13268" t="str">
            <v>지역주민대출권수</v>
          </cell>
        </row>
        <row r="13269">
          <cell r="E13269" t="str">
            <v>SPRV_LBRN_CRQF_YN</v>
          </cell>
          <cell r="F13269" t="str">
            <v>관장사서자격증여부</v>
          </cell>
        </row>
        <row r="13270">
          <cell r="E13270" t="str">
            <v>SPRV_JBGD_NM</v>
          </cell>
          <cell r="F13270" t="str">
            <v>관장직급명</v>
          </cell>
        </row>
        <row r="13271">
          <cell r="E13271" t="str">
            <v>RGLB_LBRJ_PRCP_CNT</v>
          </cell>
          <cell r="F13271" t="str">
            <v>정규직사서직정원수</v>
          </cell>
        </row>
        <row r="13272">
          <cell r="E13272" t="str">
            <v>RGLB_ADMJ_PRCP_CNT</v>
          </cell>
          <cell r="F13272" t="str">
            <v>정규직행정직정원수</v>
          </cell>
        </row>
        <row r="13273">
          <cell r="E13273" t="str">
            <v>RGLB_CPTJ_PRCP_CNT</v>
          </cell>
          <cell r="F13273" t="str">
            <v>정규직전산직정원수</v>
          </cell>
        </row>
        <row r="13274">
          <cell r="E13274" t="str">
            <v>RGLB_ETC_PRCP_CNT</v>
          </cell>
          <cell r="F13274" t="str">
            <v>정규직기타정원수</v>
          </cell>
        </row>
        <row r="13275">
          <cell r="E13275" t="str">
            <v>TMPS_LBRN_PRCP_CNT</v>
          </cell>
          <cell r="F13275" t="str">
            <v>비정규직사서정원수</v>
          </cell>
        </row>
        <row r="13276">
          <cell r="E13276" t="str">
            <v>TMPS_ETC_PRCP_CNT</v>
          </cell>
          <cell r="F13276" t="str">
            <v>비정규직기타정원수</v>
          </cell>
        </row>
        <row r="13277">
          <cell r="E13277" t="str">
            <v>RSRC_MNSTR_CNT</v>
          </cell>
          <cell r="F13277" t="str">
            <v>자원봉사자수</v>
          </cell>
        </row>
        <row r="13278">
          <cell r="E13278" t="str">
            <v>ETC_NOPE</v>
          </cell>
          <cell r="F13278" t="str">
            <v>기타인원수</v>
          </cell>
        </row>
        <row r="13279">
          <cell r="E13279" t="str">
            <v>FSTL_RLLB_CNT</v>
          </cell>
          <cell r="F13279" t="str">
            <v>1급정사서수</v>
          </cell>
        </row>
        <row r="13280">
          <cell r="E13280" t="str">
            <v>SCDL_RLLB_CNT</v>
          </cell>
          <cell r="F13280" t="str">
            <v>2급정사서수</v>
          </cell>
        </row>
        <row r="13281">
          <cell r="E13281" t="str">
            <v>ASLB_CNT</v>
          </cell>
          <cell r="F13281" t="str">
            <v>준사서수</v>
          </cell>
        </row>
        <row r="13282">
          <cell r="E13282" t="str">
            <v>TCED_NOCS</v>
          </cell>
          <cell r="F13282" t="str">
            <v>전문교육건수</v>
          </cell>
        </row>
        <row r="13283">
          <cell r="E13283" t="str">
            <v>TCED_ADHR_CNT</v>
          </cell>
          <cell r="F13283" t="str">
            <v>전문교육참가자수</v>
          </cell>
        </row>
        <row r="13284">
          <cell r="E13284" t="str">
            <v>TCED_HOUR</v>
          </cell>
          <cell r="F13284" t="str">
            <v>전문교육시수</v>
          </cell>
        </row>
        <row r="13285">
          <cell r="E13285" t="str">
            <v>GNED_NOCS</v>
          </cell>
          <cell r="F13285" t="str">
            <v>일반교육건수</v>
          </cell>
        </row>
        <row r="13286">
          <cell r="E13286" t="str">
            <v>GNED_ADHR_CNT</v>
          </cell>
          <cell r="F13286" t="str">
            <v>일반교육참가자수</v>
          </cell>
        </row>
        <row r="13287">
          <cell r="E13287" t="str">
            <v>GNED_HOUR</v>
          </cell>
          <cell r="F13287" t="str">
            <v>일반교육시수</v>
          </cell>
        </row>
        <row r="13288">
          <cell r="E13288" t="str">
            <v>MTDT_BK_DATA_CNT</v>
          </cell>
          <cell r="F13288" t="str">
            <v>메타데이터도서자료수</v>
          </cell>
        </row>
        <row r="13289">
          <cell r="E13289" t="str">
            <v>MTDT_NBK_CNT</v>
          </cell>
          <cell r="F13289" t="str">
            <v>메타데이터비도서수</v>
          </cell>
        </row>
        <row r="13290">
          <cell r="E13290" t="str">
            <v>MTDT_SRLS_CNT</v>
          </cell>
          <cell r="F13290" t="str">
            <v>메타데이터연속간행물수</v>
          </cell>
        </row>
        <row r="13291">
          <cell r="E13291" t="str">
            <v>MTDT_WEB_INFO_CNT</v>
          </cell>
          <cell r="F13291" t="str">
            <v>메타데이터웹정보수</v>
          </cell>
        </row>
        <row r="13292">
          <cell r="E13292" t="str">
            <v>ORGNL_DB_CNRT_CNT</v>
          </cell>
          <cell r="F13292" t="str">
            <v>원문데이터베이스구축수</v>
          </cell>
        </row>
        <row r="13293">
          <cell r="E13293" t="str">
            <v>DGTCT_CNRT_CNT</v>
          </cell>
          <cell r="F13293" t="str">
            <v>디지털콘텐츠구축수</v>
          </cell>
        </row>
        <row r="13294">
          <cell r="E13294" t="str">
            <v>LOAD_DT</v>
          </cell>
          <cell r="F13294" t="str">
            <v>적재일시</v>
          </cell>
        </row>
        <row r="13295">
          <cell r="E13295" t="str">
            <v>EXMN_YR</v>
          </cell>
          <cell r="F13295" t="str">
            <v>조사연도</v>
          </cell>
        </row>
        <row r="13296">
          <cell r="E13296" t="str">
            <v>STATS_DONG_CD</v>
          </cell>
          <cell r="F13296" t="str">
            <v>통계행정동코드</v>
          </cell>
        </row>
        <row r="13297">
          <cell r="E13297" t="str">
            <v>LINK_SN</v>
          </cell>
          <cell r="F13297" t="str">
            <v>연계일련번호</v>
          </cell>
        </row>
        <row r="13298">
          <cell r="E13298" t="str">
            <v>LINK_DMND_DT</v>
          </cell>
          <cell r="F13298" t="str">
            <v>연계요청일시</v>
          </cell>
        </row>
        <row r="13299">
          <cell r="E13299" t="str">
            <v>DTY_SPRTN_CD</v>
          </cell>
          <cell r="F13299" t="str">
            <v>업무구분코드</v>
          </cell>
        </row>
        <row r="13300">
          <cell r="E13300" t="str">
            <v>DTY_PRCS_DT</v>
          </cell>
          <cell r="F13300" t="str">
            <v>업무처리일시</v>
          </cell>
        </row>
        <row r="13301">
          <cell r="E13301" t="str">
            <v>DTY_TRNSF_PRCS_ST_CD</v>
          </cell>
          <cell r="F13301" t="str">
            <v>업무이관처리상태코드</v>
          </cell>
        </row>
        <row r="13302">
          <cell r="E13302" t="str">
            <v>MPIG_ID</v>
          </cell>
          <cell r="F13302" t="str">
            <v>매핑아이디</v>
          </cell>
        </row>
        <row r="13303">
          <cell r="E13303" t="str">
            <v>LINK_FLFL_DT</v>
          </cell>
          <cell r="F13303" t="str">
            <v>연계수행일시</v>
          </cell>
        </row>
        <row r="13304">
          <cell r="E13304" t="str">
            <v>LINK_PRCS_VL</v>
          </cell>
          <cell r="F13304" t="str">
            <v>연계처리값</v>
          </cell>
        </row>
        <row r="13305">
          <cell r="E13305" t="str">
            <v>LINK_PRCS_ST_CD</v>
          </cell>
          <cell r="F13305" t="str">
            <v>연계처리상태코드</v>
          </cell>
        </row>
        <row r="13306">
          <cell r="E13306" t="str">
            <v>PRCS_CTPV_CONT</v>
          </cell>
          <cell r="F13306" t="str">
            <v>처리시도횟수</v>
          </cell>
        </row>
        <row r="13307">
          <cell r="E13307" t="str">
            <v>TRBL_MSG_CN</v>
          </cell>
          <cell r="F13307" t="str">
            <v>장애메시지내용</v>
          </cell>
        </row>
        <row r="13308">
          <cell r="E13308" t="str">
            <v>SGG_CD</v>
          </cell>
          <cell r="F13308" t="str">
            <v>시군구코드</v>
          </cell>
        </row>
        <row r="13309">
          <cell r="E13309" t="str">
            <v>SGG_NM</v>
          </cell>
          <cell r="F13309" t="str">
            <v>시군구명</v>
          </cell>
        </row>
        <row r="13310">
          <cell r="E13310" t="str">
            <v>HSE_CNT</v>
          </cell>
          <cell r="F13310" t="str">
            <v>주택수</v>
          </cell>
        </row>
        <row r="13311">
          <cell r="E13311" t="str">
            <v>LOAD_DT</v>
          </cell>
          <cell r="F13311" t="str">
            <v>적재일시</v>
          </cell>
        </row>
        <row r="13312">
          <cell r="E13312" t="str">
            <v>LINK_SN</v>
          </cell>
          <cell r="F13312" t="str">
            <v>연계일련번호</v>
          </cell>
        </row>
        <row r="13313">
          <cell r="E13313" t="str">
            <v>LINK_DMND_DT</v>
          </cell>
          <cell r="F13313" t="str">
            <v>연계요청일시</v>
          </cell>
        </row>
        <row r="13314">
          <cell r="E13314" t="str">
            <v>DTY_SPRTN_CD</v>
          </cell>
          <cell r="F13314" t="str">
            <v>업무구분코드</v>
          </cell>
        </row>
        <row r="13315">
          <cell r="E13315" t="str">
            <v>DTY_PRCS_DT</v>
          </cell>
          <cell r="F13315" t="str">
            <v>업무처리일시</v>
          </cell>
        </row>
        <row r="13316">
          <cell r="E13316" t="str">
            <v>DTY_TRNSF_PRCS_ST_CD</v>
          </cell>
          <cell r="F13316" t="str">
            <v>업무이관처리상태코드</v>
          </cell>
        </row>
        <row r="13317">
          <cell r="E13317" t="str">
            <v>MPIG_ID</v>
          </cell>
          <cell r="F13317" t="str">
            <v>매핑아이디</v>
          </cell>
        </row>
        <row r="13318">
          <cell r="E13318" t="str">
            <v>LINK_FLFL_DT</v>
          </cell>
          <cell r="F13318" t="str">
            <v>연계수행일시</v>
          </cell>
        </row>
        <row r="13319">
          <cell r="E13319" t="str">
            <v>LINK_PRCS_VL</v>
          </cell>
          <cell r="F13319" t="str">
            <v>연계처리값</v>
          </cell>
        </row>
        <row r="13320">
          <cell r="E13320" t="str">
            <v>LINK_PRCS_ST_CD</v>
          </cell>
          <cell r="F13320" t="str">
            <v>연계처리상태코드</v>
          </cell>
        </row>
        <row r="13321">
          <cell r="E13321" t="str">
            <v>PRCS_CTPV_CONT</v>
          </cell>
          <cell r="F13321" t="str">
            <v>처리시도횟수</v>
          </cell>
        </row>
        <row r="13322">
          <cell r="E13322" t="str">
            <v>TRBL_MSG_CN</v>
          </cell>
          <cell r="F13322" t="str">
            <v>장애메시지내용</v>
          </cell>
        </row>
        <row r="13323">
          <cell r="E13323" t="str">
            <v>SGG_CD</v>
          </cell>
          <cell r="F13323" t="str">
            <v>시군구코드</v>
          </cell>
        </row>
        <row r="13324">
          <cell r="E13324" t="str">
            <v>SGG_NM</v>
          </cell>
          <cell r="F13324" t="str">
            <v>시군구명</v>
          </cell>
        </row>
        <row r="13325">
          <cell r="E13325" t="str">
            <v>DW_SPRTN_CD</v>
          </cell>
          <cell r="F13325" t="str">
            <v>요일구분코드</v>
          </cell>
        </row>
        <row r="13326">
          <cell r="E13326" t="str">
            <v>DW_SPRTN_NM</v>
          </cell>
          <cell r="F13326" t="str">
            <v>요일구분명</v>
          </cell>
        </row>
        <row r="13327">
          <cell r="E13327" t="str">
            <v>TRST_SPRTN_CD</v>
          </cell>
          <cell r="F13327" t="str">
            <v>관광객구분코드</v>
          </cell>
        </row>
        <row r="13328">
          <cell r="E13328" t="str">
            <v>TRST_SPRTN_NM</v>
          </cell>
          <cell r="F13328" t="str">
            <v>관광객구분명</v>
          </cell>
        </row>
        <row r="13329">
          <cell r="E13329" t="str">
            <v>TRST_CNT</v>
          </cell>
          <cell r="F13329" t="str">
            <v>관광객수</v>
          </cell>
        </row>
        <row r="13330">
          <cell r="E13330" t="str">
            <v>CRTR_YMD</v>
          </cell>
          <cell r="F13330" t="str">
            <v>기준일자</v>
          </cell>
        </row>
        <row r="13331">
          <cell r="E13331" t="str">
            <v>LOAD_DT</v>
          </cell>
          <cell r="F13331" t="str">
            <v>적재일시</v>
          </cell>
        </row>
        <row r="13332">
          <cell r="E13332" t="str">
            <v>CNTNS_ID</v>
          </cell>
          <cell r="F13332" t="str">
            <v>컨텐츠아이디</v>
          </cell>
        </row>
        <row r="13333">
          <cell r="E13333" t="str">
            <v>LINK_SN</v>
          </cell>
          <cell r="F13333" t="str">
            <v>연계일련번호</v>
          </cell>
        </row>
        <row r="13334">
          <cell r="E13334" t="str">
            <v>LINK_DMND_DT</v>
          </cell>
          <cell r="F13334" t="str">
            <v>연계요청일시</v>
          </cell>
        </row>
        <row r="13335">
          <cell r="E13335" t="str">
            <v>DTY_SPRTN_CD</v>
          </cell>
          <cell r="F13335" t="str">
            <v>업무구분코드</v>
          </cell>
        </row>
        <row r="13336">
          <cell r="E13336" t="str">
            <v>DTY_PRCS_DT</v>
          </cell>
          <cell r="F13336" t="str">
            <v>업무처리일시</v>
          </cell>
        </row>
        <row r="13337">
          <cell r="E13337" t="str">
            <v>DTY_TRNSF_PRCS_ST_CD</v>
          </cell>
          <cell r="F13337" t="str">
            <v>업무이관처리상태코드</v>
          </cell>
        </row>
        <row r="13338">
          <cell r="E13338" t="str">
            <v>MPIG_ID</v>
          </cell>
          <cell r="F13338" t="str">
            <v>매핑아이디</v>
          </cell>
        </row>
        <row r="13339">
          <cell r="E13339" t="str">
            <v>LINK_FLFL_DT</v>
          </cell>
          <cell r="F13339" t="str">
            <v>연계수행일시</v>
          </cell>
        </row>
        <row r="13340">
          <cell r="E13340" t="str">
            <v>LINK_PRCS_VL</v>
          </cell>
          <cell r="F13340" t="str">
            <v>연계처리값</v>
          </cell>
        </row>
        <row r="13341">
          <cell r="E13341" t="str">
            <v>LINK_PRCS_ST_CD</v>
          </cell>
          <cell r="F13341" t="str">
            <v>연계처리상태코드</v>
          </cell>
        </row>
        <row r="13342">
          <cell r="E13342" t="str">
            <v>PRCS_CTPV_CONT</v>
          </cell>
          <cell r="F13342" t="str">
            <v>처리시도횟수</v>
          </cell>
        </row>
        <row r="13343">
          <cell r="E13343" t="str">
            <v>TRBL_MSG_CN</v>
          </cell>
          <cell r="F13343" t="str">
            <v>장애메시지내용</v>
          </cell>
        </row>
        <row r="13344">
          <cell r="E13344" t="str">
            <v>ADDR</v>
          </cell>
          <cell r="F13344" t="str">
            <v>주소</v>
          </cell>
        </row>
        <row r="13345">
          <cell r="E13345" t="str">
            <v>DADDR</v>
          </cell>
          <cell r="F13345" t="str">
            <v>상세주소</v>
          </cell>
        </row>
        <row r="13346">
          <cell r="E13346" t="str">
            <v>TOUR_RGN_CD</v>
          </cell>
          <cell r="F13346" t="str">
            <v>관광지역코드</v>
          </cell>
        </row>
        <row r="13347">
          <cell r="E13347" t="str">
            <v>TXTB_VCSP_YN</v>
          </cell>
          <cell r="F13347" t="str">
            <v>교과서여행지여부</v>
          </cell>
        </row>
        <row r="13348">
          <cell r="E13348" t="str">
            <v>SRV_LRCL_CD</v>
          </cell>
          <cell r="F13348" t="str">
            <v>서비스대분류코드</v>
          </cell>
        </row>
        <row r="13349">
          <cell r="E13349" t="str">
            <v>SRV_MDCL_CD</v>
          </cell>
          <cell r="F13349" t="str">
            <v>서비스중분류코드</v>
          </cell>
        </row>
        <row r="13350">
          <cell r="E13350" t="str">
            <v>SRV_SMCL_CD</v>
          </cell>
          <cell r="F13350" t="str">
            <v>서비스소분류코드</v>
          </cell>
        </row>
        <row r="13351">
          <cell r="E13351" t="str">
            <v>CNTNS_TYPE_CD</v>
          </cell>
          <cell r="F13351" t="str">
            <v>컨텐츠타입코드</v>
          </cell>
        </row>
        <row r="13352">
          <cell r="E13352" t="str">
            <v>PBPR_REG_DT</v>
          </cell>
          <cell r="F13352" t="str">
            <v>공연등록일시</v>
          </cell>
        </row>
        <row r="13353">
          <cell r="E13353" t="str">
            <v>PBPR_BGNG_YMD</v>
          </cell>
          <cell r="F13353" t="str">
            <v>공연시작일자</v>
          </cell>
        </row>
        <row r="13354">
          <cell r="E13354" t="str">
            <v>PBPR_END_YMD</v>
          </cell>
          <cell r="F13354" t="str">
            <v>공연종료일자</v>
          </cell>
        </row>
        <row r="13355">
          <cell r="E13355" t="str">
            <v>RPRS_IMG_URL_ADDR</v>
          </cell>
          <cell r="F13355" t="str">
            <v>대표이미지URL주소</v>
          </cell>
        </row>
        <row r="13356">
          <cell r="E13356" t="str">
            <v>RPRS_IMG_THN_URL_ADDR</v>
          </cell>
          <cell r="F13356" t="str">
            <v>대표이미지섬네일URL주소</v>
          </cell>
        </row>
        <row r="13357">
          <cell r="E13357" t="str">
            <v>LOT</v>
          </cell>
          <cell r="F13357" t="str">
            <v>경도</v>
          </cell>
        </row>
        <row r="13358">
          <cell r="E13358" t="str">
            <v>LAT</v>
          </cell>
          <cell r="F13358" t="str">
            <v>위도</v>
          </cell>
        </row>
        <row r="13359">
          <cell r="E13359" t="str">
            <v>MAP_LVL</v>
          </cell>
          <cell r="F13359" t="str">
            <v>지도레벨</v>
          </cell>
        </row>
        <row r="13360">
          <cell r="E13360" t="str">
            <v>LAST_MDFCN_DT</v>
          </cell>
          <cell r="F13360" t="str">
            <v>최종수정일시</v>
          </cell>
        </row>
        <row r="13361">
          <cell r="E13361" t="str">
            <v>INQ_CNT</v>
          </cell>
          <cell r="F13361" t="str">
            <v>조회수</v>
          </cell>
        </row>
        <row r="13362">
          <cell r="E13362" t="str">
            <v>TOUR_SGG_CD</v>
          </cell>
          <cell r="F13362" t="str">
            <v>관광시군구코드</v>
          </cell>
        </row>
        <row r="13363">
          <cell r="E13363" t="str">
            <v>TELNO_CN</v>
          </cell>
          <cell r="F13363" t="str">
            <v>전화번호내용</v>
          </cell>
        </row>
        <row r="13364">
          <cell r="E13364" t="str">
            <v>TTL</v>
          </cell>
          <cell r="F13364" t="str">
            <v>제목</v>
          </cell>
        </row>
        <row r="13365">
          <cell r="E13365" t="str">
            <v>SGG_CD</v>
          </cell>
          <cell r="F13365" t="str">
            <v>시군구코드</v>
          </cell>
        </row>
        <row r="13366">
          <cell r="E13366" t="str">
            <v>LOAD_DT</v>
          </cell>
          <cell r="F13366" t="str">
            <v>적재일시</v>
          </cell>
        </row>
        <row r="13367">
          <cell r="E13367" t="str">
            <v>LINK_SN</v>
          </cell>
          <cell r="F13367" t="str">
            <v>연계일련번호</v>
          </cell>
        </row>
        <row r="13368">
          <cell r="E13368" t="str">
            <v>LINK_DMND_DT</v>
          </cell>
          <cell r="F13368" t="str">
            <v>연계요청일시</v>
          </cell>
        </row>
        <row r="13369">
          <cell r="E13369" t="str">
            <v>DTY_SPRTN_CD</v>
          </cell>
          <cell r="F13369" t="str">
            <v>업무구분코드</v>
          </cell>
        </row>
        <row r="13370">
          <cell r="E13370" t="str">
            <v>DTY_PRCS_DT</v>
          </cell>
          <cell r="F13370" t="str">
            <v>업무처리일시</v>
          </cell>
        </row>
        <row r="13371">
          <cell r="E13371" t="str">
            <v>DTY_TRNSF_PRCS_ST_CD</v>
          </cell>
          <cell r="F13371" t="str">
            <v>업무이관처리상태코드</v>
          </cell>
        </row>
        <row r="13372">
          <cell r="E13372" t="str">
            <v>MPIG_ID</v>
          </cell>
          <cell r="F13372" t="str">
            <v>매핑아이디</v>
          </cell>
        </row>
        <row r="13373">
          <cell r="E13373" t="str">
            <v>LINK_FLFL_DT</v>
          </cell>
          <cell r="F13373" t="str">
            <v>연계수행일시</v>
          </cell>
        </row>
        <row r="13374">
          <cell r="E13374" t="str">
            <v>LINK_PRCS_VL</v>
          </cell>
          <cell r="F13374" t="str">
            <v>연계처리값</v>
          </cell>
        </row>
        <row r="13375">
          <cell r="E13375" t="str">
            <v>LINK_PRCS_ST_CD</v>
          </cell>
          <cell r="F13375" t="str">
            <v>연계처리상태코드</v>
          </cell>
        </row>
        <row r="13376">
          <cell r="E13376" t="str">
            <v>PRCS_CTPV_CONT</v>
          </cell>
          <cell r="F13376" t="str">
            <v>처리시도횟수</v>
          </cell>
        </row>
        <row r="13377">
          <cell r="E13377" t="str">
            <v>TRBL_MSG_CN</v>
          </cell>
          <cell r="F13377" t="str">
            <v>장애메시지내용</v>
          </cell>
        </row>
        <row r="13378">
          <cell r="E13378" t="str">
            <v>CRTR_YR</v>
          </cell>
          <cell r="F13378" t="str">
            <v>기준연도</v>
          </cell>
        </row>
        <row r="13379">
          <cell r="E13379" t="str">
            <v>MRKT_NM</v>
          </cell>
          <cell r="F13379" t="str">
            <v>시장명</v>
          </cell>
        </row>
        <row r="13380">
          <cell r="E13380" t="str">
            <v>MRKT_TP_NM</v>
          </cell>
          <cell r="F13380" t="str">
            <v>시장유형명</v>
          </cell>
        </row>
        <row r="13381">
          <cell r="E13381" t="str">
            <v>ROAD_NM_ADDR</v>
          </cell>
          <cell r="F13381" t="str">
            <v>도로명주소</v>
          </cell>
        </row>
        <row r="13382">
          <cell r="E13382" t="str">
            <v>LOTNO_ADDR</v>
          </cell>
          <cell r="F13382" t="str">
            <v>지번주소</v>
          </cell>
        </row>
        <row r="13383">
          <cell r="E13383" t="str">
            <v>MRKT_ESTBL_CCL_NM</v>
          </cell>
          <cell r="F13383" t="str">
            <v>시장개설주기명</v>
          </cell>
        </row>
        <row r="13384">
          <cell r="E13384" t="str">
            <v>LOT</v>
          </cell>
          <cell r="F13384" t="str">
            <v>경도</v>
          </cell>
        </row>
        <row r="13385">
          <cell r="E13385" t="str">
            <v>LAT</v>
          </cell>
          <cell r="F13385" t="str">
            <v>위도</v>
          </cell>
        </row>
        <row r="13386">
          <cell r="E13386" t="str">
            <v>STOR_CNT</v>
          </cell>
          <cell r="F13386" t="str">
            <v>점포수</v>
          </cell>
        </row>
        <row r="13387">
          <cell r="E13387" t="str">
            <v>TRT_ITEM_CN</v>
          </cell>
          <cell r="F13387" t="str">
            <v>취급품목내용</v>
          </cell>
        </row>
        <row r="13388">
          <cell r="E13388" t="str">
            <v>USE_PSBL_GCCT_NM</v>
          </cell>
          <cell r="F13388" t="str">
            <v>사용가능상품권명</v>
          </cell>
        </row>
        <row r="13389">
          <cell r="E13389" t="str">
            <v>HMPG_ADDR</v>
          </cell>
          <cell r="F13389" t="str">
            <v>홈페이지주소</v>
          </cell>
        </row>
        <row r="13390">
          <cell r="E13390" t="str">
            <v>PBTOET_YN</v>
          </cell>
          <cell r="F13390" t="str">
            <v>공중화장실여부</v>
          </cell>
        </row>
        <row r="13391">
          <cell r="E13391" t="str">
            <v>PPL_YN_NM</v>
          </cell>
          <cell r="F13391" t="str">
            <v>주차장여부명</v>
          </cell>
        </row>
        <row r="13392">
          <cell r="E13392" t="str">
            <v>ESTBL_YR</v>
          </cell>
          <cell r="F13392" t="str">
            <v>개설연도</v>
          </cell>
        </row>
        <row r="13393">
          <cell r="E13393" t="str">
            <v>TELNO</v>
          </cell>
          <cell r="F13393" t="str">
            <v>전화번호</v>
          </cell>
        </row>
        <row r="13394">
          <cell r="E13394" t="str">
            <v>CRTR_YMD</v>
          </cell>
          <cell r="F13394" t="str">
            <v>기준일자</v>
          </cell>
        </row>
        <row r="13395">
          <cell r="E13395" t="str">
            <v>PVSN_INST_ID</v>
          </cell>
          <cell r="F13395" t="str">
            <v>제공기관아이디</v>
          </cell>
        </row>
        <row r="13396">
          <cell r="E13396" t="str">
            <v>PVSN_INST_NM</v>
          </cell>
          <cell r="F13396" t="str">
            <v>제공기관명</v>
          </cell>
        </row>
        <row r="13397">
          <cell r="E13397" t="str">
            <v>SGG_CD</v>
          </cell>
          <cell r="F13397" t="str">
            <v>시군구코드</v>
          </cell>
        </row>
        <row r="13398">
          <cell r="E13398" t="str">
            <v>LVPP_DONG_CD</v>
          </cell>
          <cell r="F13398" t="str">
            <v>생활인구행정동코드</v>
          </cell>
        </row>
        <row r="13399">
          <cell r="E13399" t="str">
            <v>LOAD_DT</v>
          </cell>
          <cell r="F13399" t="str">
            <v>적재일시</v>
          </cell>
        </row>
        <row r="13400">
          <cell r="E13400" t="str">
            <v>HSTG_CD</v>
          </cell>
          <cell r="F13400" t="str">
            <v>해시태그코드</v>
          </cell>
        </row>
        <row r="13401">
          <cell r="E13401" t="str">
            <v>CLCT_DT</v>
          </cell>
          <cell r="F13401" t="str">
            <v>수집일시</v>
          </cell>
        </row>
        <row r="13402">
          <cell r="E13402" t="str">
            <v>LINK_SN</v>
          </cell>
          <cell r="F13402" t="str">
            <v>연계일련번호</v>
          </cell>
        </row>
        <row r="13403">
          <cell r="E13403" t="str">
            <v>LINK_DMND_DT</v>
          </cell>
          <cell r="F13403" t="str">
            <v>연계요청일시</v>
          </cell>
        </row>
        <row r="13404">
          <cell r="E13404" t="str">
            <v>DTY_SPRTN_CD</v>
          </cell>
          <cell r="F13404" t="str">
            <v>업무구분코드</v>
          </cell>
        </row>
        <row r="13405">
          <cell r="E13405" t="str">
            <v>DTY_PRCS_DT</v>
          </cell>
          <cell r="F13405" t="str">
            <v>업무처리일시</v>
          </cell>
        </row>
        <row r="13406">
          <cell r="E13406" t="str">
            <v>DTY_TRNSF_PRCS_ST_CD</v>
          </cell>
          <cell r="F13406" t="str">
            <v>업무이관처리상태코드</v>
          </cell>
        </row>
        <row r="13407">
          <cell r="E13407" t="str">
            <v>MPIG_ID</v>
          </cell>
          <cell r="F13407" t="str">
            <v>매핑아이디</v>
          </cell>
        </row>
        <row r="13408">
          <cell r="E13408" t="str">
            <v>LINK_FLFL_DT</v>
          </cell>
          <cell r="F13408" t="str">
            <v>연계수행일시</v>
          </cell>
        </row>
        <row r="13409">
          <cell r="E13409" t="str">
            <v>LINK_PRCS_VL</v>
          </cell>
          <cell r="F13409" t="str">
            <v>연계처리값</v>
          </cell>
        </row>
        <row r="13410">
          <cell r="E13410" t="str">
            <v>LINK_PRCS_ST_CD</v>
          </cell>
          <cell r="F13410" t="str">
            <v>연계처리상태코드</v>
          </cell>
        </row>
        <row r="13411">
          <cell r="E13411" t="str">
            <v>PRCS_CTPV_CONT</v>
          </cell>
          <cell r="F13411" t="str">
            <v>처리시도횟수</v>
          </cell>
        </row>
        <row r="13412">
          <cell r="E13412" t="str">
            <v>TRBL_MSG_CN</v>
          </cell>
          <cell r="F13412" t="str">
            <v>장애메시지내용</v>
          </cell>
        </row>
        <row r="13413">
          <cell r="E13413" t="str">
            <v>HSTG_NM</v>
          </cell>
          <cell r="F13413" t="str">
            <v>해시태그명</v>
          </cell>
        </row>
        <row r="13414">
          <cell r="E13414" t="str">
            <v>CLCT_NMB</v>
          </cell>
          <cell r="F13414" t="str">
            <v>수집개수</v>
          </cell>
        </row>
        <row r="13415">
          <cell r="E13415" t="str">
            <v>LOAD_DT</v>
          </cell>
          <cell r="F13415" t="str">
            <v>적재일시</v>
          </cell>
        </row>
        <row r="13416">
          <cell r="E13416" t="str">
            <v>CRTR_YR</v>
          </cell>
          <cell r="F13416" t="str">
            <v>기준연도</v>
          </cell>
        </row>
        <row r="13417">
          <cell r="E13417" t="str">
            <v>CTPV_CD</v>
          </cell>
          <cell r="F13417" t="str">
            <v>시도코드</v>
          </cell>
        </row>
        <row r="13418">
          <cell r="E13418" t="str">
            <v>SGG_CD</v>
          </cell>
          <cell r="F13418" t="str">
            <v>시군구코드</v>
          </cell>
        </row>
        <row r="13419">
          <cell r="E13419" t="str">
            <v>CTPV_NM</v>
          </cell>
          <cell r="F13419" t="str">
            <v>시도명</v>
          </cell>
        </row>
        <row r="13420">
          <cell r="E13420" t="str">
            <v>SGG_NM</v>
          </cell>
          <cell r="F13420" t="str">
            <v>시군구명</v>
          </cell>
        </row>
        <row r="13421">
          <cell r="E13421" t="str">
            <v>PLTN_CNT</v>
          </cell>
          <cell r="F13421" t="str">
            <v>인구수</v>
          </cell>
        </row>
        <row r="13422">
          <cell r="E13422" t="str">
            <v>CTY_RGN_PLTN_CNT</v>
          </cell>
          <cell r="F13422" t="str">
            <v>도시지역인구수</v>
          </cell>
        </row>
        <row r="13423">
          <cell r="E13423" t="str">
            <v>GFA</v>
          </cell>
          <cell r="F13423" t="str">
            <v>총면적</v>
          </cell>
        </row>
        <row r="13424">
          <cell r="E13424" t="str">
            <v>CTY_RGN_AR</v>
          </cell>
          <cell r="F13424" t="str">
            <v>도시지역면적</v>
          </cell>
        </row>
        <row r="13425">
          <cell r="E13425" t="str">
            <v>FRL_UFR_AR</v>
          </cell>
          <cell r="F13425" t="str">
            <v>산림자원법도시림면적</v>
          </cell>
        </row>
        <row r="13426">
          <cell r="E13426" t="str">
            <v>FRL_LZUF_AR</v>
          </cell>
          <cell r="F13426" t="str">
            <v>산림자원법생활권도시림면적</v>
          </cell>
        </row>
        <row r="13427">
          <cell r="E13427" t="str">
            <v>UPL_UFR_AR</v>
          </cell>
          <cell r="F13427" t="str">
            <v>도시공원법도시림면적</v>
          </cell>
        </row>
        <row r="13428">
          <cell r="E13428" t="str">
            <v>UPL_LZUF_AR</v>
          </cell>
          <cell r="F13428" t="str">
            <v>도시공원법생활권도시림면적</v>
          </cell>
        </row>
        <row r="13429">
          <cell r="E13429" t="str">
            <v>LOAD_DT</v>
          </cell>
          <cell r="F13429" t="str">
            <v>적재일시</v>
          </cell>
        </row>
        <row r="13430">
          <cell r="E13430" t="str">
            <v>EXMN_YR</v>
          </cell>
          <cell r="F13430" t="str">
            <v>조사연도</v>
          </cell>
        </row>
        <row r="13431">
          <cell r="E13431" t="str">
            <v>SCHL_NM</v>
          </cell>
          <cell r="F13431" t="str">
            <v>학교명</v>
          </cell>
        </row>
        <row r="13432">
          <cell r="E13432" t="str">
            <v>CTPV_NM</v>
          </cell>
          <cell r="F13432" t="str">
            <v>시도명</v>
          </cell>
        </row>
        <row r="13433">
          <cell r="E13433" t="str">
            <v>SCHL_TP_NM</v>
          </cell>
          <cell r="F13433" t="str">
            <v>학교유형명</v>
          </cell>
        </row>
        <row r="13434">
          <cell r="E13434" t="str">
            <v>FNDN_CNFR_NM</v>
          </cell>
          <cell r="F13434" t="str">
            <v>설립형태명</v>
          </cell>
        </row>
        <row r="13435">
          <cell r="E13435" t="str">
            <v>UNIV_SCL_NM</v>
          </cell>
          <cell r="F13435" t="str">
            <v>대학규모명</v>
          </cell>
        </row>
        <row r="13436">
          <cell r="E13436" t="str">
            <v>BK_DATA_DMSBK_KIND_CNT</v>
          </cell>
          <cell r="F13436" t="str">
            <v>도서자료국내서종수</v>
          </cell>
        </row>
        <row r="13437">
          <cell r="E13437" t="str">
            <v>BK_DATA_FRGBK_KIND_CNT</v>
          </cell>
          <cell r="F13437" t="str">
            <v>도서자료국외서종수</v>
          </cell>
        </row>
        <row r="13438">
          <cell r="E13438" t="str">
            <v>BK_DATA_SUM_KIND_CNT</v>
          </cell>
          <cell r="F13438" t="str">
            <v>도서자료합계종수</v>
          </cell>
        </row>
        <row r="13439">
          <cell r="E13439" t="str">
            <v>BK_DATA_DMSBK_BOK_CNT</v>
          </cell>
          <cell r="F13439" t="str">
            <v>도서자료국내서책수</v>
          </cell>
        </row>
        <row r="13440">
          <cell r="E13440" t="str">
            <v>BK_DATA_FRGBK_BOK_CNT</v>
          </cell>
          <cell r="F13440" t="str">
            <v>도서자료국외서책수</v>
          </cell>
        </row>
        <row r="13441">
          <cell r="E13441" t="str">
            <v>BK_DATA_SUM_BOK_CNT</v>
          </cell>
          <cell r="F13441" t="str">
            <v>도서자료합계책수</v>
          </cell>
        </row>
        <row r="13442">
          <cell r="E13442" t="str">
            <v>NTN_DSGN_ANTBK_CNT</v>
          </cell>
          <cell r="F13442" t="str">
            <v>국가지정고서수</v>
          </cell>
        </row>
        <row r="13443">
          <cell r="E13443" t="str">
            <v>CTPV_DSGN_ANTBK_CNT</v>
          </cell>
          <cell r="F13443" t="str">
            <v>시도지정고서수</v>
          </cell>
        </row>
        <row r="13444">
          <cell r="E13444" t="str">
            <v>ETC_ANTBK_CNT</v>
          </cell>
          <cell r="F13444" t="str">
            <v>기타고서수</v>
          </cell>
        </row>
        <row r="13445">
          <cell r="E13445" t="str">
            <v>SUM_ANTBK_CNT</v>
          </cell>
          <cell r="F13445" t="str">
            <v>합계고서수</v>
          </cell>
        </row>
        <row r="13446">
          <cell r="E13446" t="str">
            <v>NTN_DSGN_ACTDC_CNT</v>
          </cell>
          <cell r="F13446" t="str">
            <v>국가지정고문서수</v>
          </cell>
        </row>
        <row r="13447">
          <cell r="E13447" t="str">
            <v>CTPV_DSGN_ACTDC_CNT</v>
          </cell>
          <cell r="F13447" t="str">
            <v>시도지정고문서수</v>
          </cell>
        </row>
        <row r="13448">
          <cell r="E13448" t="str">
            <v>ETC_ACTDC_CNT</v>
          </cell>
          <cell r="F13448" t="str">
            <v>기타고문서수</v>
          </cell>
        </row>
        <row r="13449">
          <cell r="E13449" t="str">
            <v>SUM_ACTDC_CNT</v>
          </cell>
          <cell r="F13449" t="str">
            <v>합계고문서수</v>
          </cell>
        </row>
        <row r="13450">
          <cell r="E13450" t="str">
            <v>NTN_DSGN_ETC_ANTBK_CNT</v>
          </cell>
          <cell r="F13450" t="str">
            <v>국가지정기타고서수</v>
          </cell>
        </row>
        <row r="13451">
          <cell r="E13451" t="str">
            <v>CTPV_DSGN_ETC_ANTBK_CNT</v>
          </cell>
          <cell r="F13451" t="str">
            <v>시도지정기타고서수</v>
          </cell>
        </row>
        <row r="13452">
          <cell r="E13452" t="str">
            <v>ETC_ETC_ANTBK_CNT</v>
          </cell>
          <cell r="F13452" t="str">
            <v>기타기타고서수</v>
          </cell>
        </row>
        <row r="13453">
          <cell r="E13453" t="str">
            <v>SUM_ETC_ANTBK_CNT</v>
          </cell>
          <cell r="F13453" t="str">
            <v>합계기타고서수</v>
          </cell>
        </row>
        <row r="13454">
          <cell r="E13454" t="str">
            <v>SNTH_SUM_ANTBK_CNT</v>
          </cell>
          <cell r="F13454" t="str">
            <v>종합합계고서수</v>
          </cell>
        </row>
        <row r="13455">
          <cell r="E13455" t="str">
            <v>SUM_NBK_KIND_CNT</v>
          </cell>
          <cell r="F13455" t="str">
            <v>합계비도서종수</v>
          </cell>
        </row>
        <row r="13456">
          <cell r="E13456" t="str">
            <v>SUM_NBK_SCR</v>
          </cell>
          <cell r="F13456" t="str">
            <v>합계비도서점수</v>
          </cell>
        </row>
        <row r="13457">
          <cell r="E13457" t="str">
            <v>ELCT_JRNL_PKG_CNT</v>
          </cell>
          <cell r="F13457" t="str">
            <v>전자저널패키지수</v>
          </cell>
        </row>
        <row r="13458">
          <cell r="E13458" t="str">
            <v>WEB_DB_PKG_CNT</v>
          </cell>
          <cell r="F13458" t="str">
            <v>웹데이터베이스패키지수</v>
          </cell>
        </row>
        <row r="13459">
          <cell r="E13459" t="str">
            <v>ELCT_BK_KIND_CNT</v>
          </cell>
          <cell r="F13459" t="str">
            <v>전자도서종수</v>
          </cell>
        </row>
        <row r="13460">
          <cell r="E13460" t="str">
            <v>DNG_PCTR_DATA_PKG_CNT</v>
          </cell>
          <cell r="F13460" t="str">
            <v>동영상자료패키지수</v>
          </cell>
        </row>
        <row r="13461">
          <cell r="E13461" t="str">
            <v>ELDT_SUM_PKG_CNT</v>
          </cell>
          <cell r="F13461" t="str">
            <v>전자자료합계패키지수</v>
          </cell>
        </row>
        <row r="13462">
          <cell r="E13462" t="str">
            <v>ELDT_SUM_KIND_CNT</v>
          </cell>
          <cell r="F13462" t="str">
            <v>전자자료합계종수</v>
          </cell>
        </row>
        <row r="13463">
          <cell r="E13463" t="str">
            <v>SRLS_DMST_CNT</v>
          </cell>
          <cell r="F13463" t="str">
            <v>연속간행물국내수</v>
          </cell>
        </row>
        <row r="13464">
          <cell r="E13464" t="str">
            <v>SRLS_OTNT_CNT</v>
          </cell>
          <cell r="F13464" t="str">
            <v>연속간행물국외수</v>
          </cell>
        </row>
        <row r="13465">
          <cell r="E13465" t="str">
            <v>TOTL_HOLD_SRLS_CNT</v>
          </cell>
          <cell r="F13465" t="str">
            <v>총보유연속간행물수</v>
          </cell>
        </row>
        <row r="13466">
          <cell r="E13466" t="str">
            <v>FYER_CLBK_PRCH_BOK_CNT</v>
          </cell>
          <cell r="F13466" t="str">
            <v>연간장서구입책수</v>
          </cell>
        </row>
        <row r="13467">
          <cell r="E13467" t="str">
            <v>FYER_CLBK_DONTN_BOK_CNT</v>
          </cell>
          <cell r="F13467" t="str">
            <v>연간장서기증책수</v>
          </cell>
        </row>
        <row r="13468">
          <cell r="E13468" t="str">
            <v>FYER_CLBK_INCR_SUM_BOK_CNT</v>
          </cell>
          <cell r="F13468" t="str">
            <v>연간장서증가합계책수</v>
          </cell>
        </row>
        <row r="13469">
          <cell r="E13469" t="str">
            <v>FYER_CLBK_INCR_KIND_CNT</v>
          </cell>
          <cell r="F13469" t="str">
            <v>연간장서증가종수</v>
          </cell>
        </row>
        <row r="13470">
          <cell r="E13470" t="str">
            <v>FYER_CLBK_DSCD_BOK_CNT</v>
          </cell>
          <cell r="F13470" t="str">
            <v>연간장서폐기책수</v>
          </cell>
        </row>
        <row r="13471">
          <cell r="E13471" t="str">
            <v>CLCTN_BK_DATA_CNT</v>
          </cell>
          <cell r="F13471" t="str">
            <v>소장도서자료수</v>
          </cell>
        </row>
        <row r="13472">
          <cell r="E13472" t="str">
            <v>RGSTST_CNT</v>
          </cell>
          <cell r="F13472" t="str">
            <v>재학생수</v>
          </cell>
        </row>
        <row r="13473">
          <cell r="E13473" t="str">
            <v>RGSTST_FRPRS_BK_CNT</v>
          </cell>
          <cell r="F13473" t="str">
            <v>재학생인당도서수</v>
          </cell>
        </row>
        <row r="13474">
          <cell r="E13474" t="str">
            <v>FYER_CLBK_INCR_BOK_CNT</v>
          </cell>
          <cell r="F13474" t="str">
            <v>연간장서증가책수</v>
          </cell>
        </row>
        <row r="13475">
          <cell r="E13475" t="str">
            <v>FYER_CLBK_INCR_RTE</v>
          </cell>
          <cell r="F13475" t="str">
            <v>연간장서증가율</v>
          </cell>
        </row>
        <row r="13476">
          <cell r="E13476" t="str">
            <v>LOAD_DT</v>
          </cell>
          <cell r="F13476" t="str">
            <v>적재일시</v>
          </cell>
        </row>
        <row r="13477">
          <cell r="E13477" t="str">
            <v>CRTR_YR</v>
          </cell>
          <cell r="F13477" t="str">
            <v>기준연도</v>
          </cell>
        </row>
        <row r="13478">
          <cell r="E13478" t="str">
            <v>DATA_SN</v>
          </cell>
          <cell r="F13478" t="str">
            <v>자료일련번호</v>
          </cell>
        </row>
        <row r="13479">
          <cell r="E13479" t="str">
            <v>CTPV_NM</v>
          </cell>
          <cell r="F13479" t="str">
            <v>시도명</v>
          </cell>
        </row>
        <row r="13480">
          <cell r="E13480" t="str">
            <v>SGG_NM</v>
          </cell>
          <cell r="F13480" t="str">
            <v>시군구명</v>
          </cell>
        </row>
        <row r="13481">
          <cell r="E13481" t="str">
            <v>DTLS_RGN_NM</v>
          </cell>
          <cell r="F13481" t="str">
            <v>세부지역명</v>
          </cell>
        </row>
        <row r="13482">
          <cell r="E13482" t="str">
            <v>URG_BIZ_TP_NM</v>
          </cell>
          <cell r="F13482" t="str">
            <v>도시재생사업유형명</v>
          </cell>
        </row>
        <row r="13483">
          <cell r="E13483" t="str">
            <v>URG_BIZ_DSTN_NM</v>
          </cell>
          <cell r="F13483" t="str">
            <v>도시재생사업식별명</v>
          </cell>
        </row>
        <row r="13484">
          <cell r="E13484" t="str">
            <v>SGG_CD</v>
          </cell>
          <cell r="F13484" t="str">
            <v>시군구코드</v>
          </cell>
        </row>
        <row r="13485">
          <cell r="E13485" t="str">
            <v>LOAD_DT</v>
          </cell>
          <cell r="F13485" t="str">
            <v>적재일시</v>
          </cell>
        </row>
        <row r="13486">
          <cell r="E13486" t="str">
            <v>LINK_SN</v>
          </cell>
          <cell r="F13486" t="str">
            <v>연계일련번호</v>
          </cell>
        </row>
        <row r="13487">
          <cell r="E13487" t="str">
            <v>LINK_DMND_DT</v>
          </cell>
          <cell r="F13487" t="str">
            <v>연계요청일시</v>
          </cell>
        </row>
        <row r="13488">
          <cell r="E13488" t="str">
            <v>DTY_SPRTN_CD</v>
          </cell>
          <cell r="F13488" t="str">
            <v>업무구분코드</v>
          </cell>
        </row>
        <row r="13489">
          <cell r="E13489" t="str">
            <v>DTY_PRCS_DT</v>
          </cell>
          <cell r="F13489" t="str">
            <v>업무처리일시</v>
          </cell>
        </row>
        <row r="13490">
          <cell r="E13490" t="str">
            <v>DTY_TRNSF_PRCS_ST_CD</v>
          </cell>
          <cell r="F13490" t="str">
            <v>업무이관처리상태코드</v>
          </cell>
        </row>
        <row r="13491">
          <cell r="E13491" t="str">
            <v>MPIG_ID</v>
          </cell>
          <cell r="F13491" t="str">
            <v>매핑아이디</v>
          </cell>
        </row>
        <row r="13492">
          <cell r="E13492" t="str">
            <v>LINK_FLFL_DT</v>
          </cell>
          <cell r="F13492" t="str">
            <v>연계수행일시</v>
          </cell>
        </row>
        <row r="13493">
          <cell r="E13493" t="str">
            <v>LINK_PRCS_VL</v>
          </cell>
          <cell r="F13493" t="str">
            <v>연계처리값</v>
          </cell>
        </row>
        <row r="13494">
          <cell r="E13494" t="str">
            <v>LINK_PRCS_ST_CD</v>
          </cell>
          <cell r="F13494" t="str">
            <v>연계처리상태코드</v>
          </cell>
        </row>
        <row r="13495">
          <cell r="E13495" t="str">
            <v>PRCS_CTPV_CONT</v>
          </cell>
          <cell r="F13495" t="str">
            <v>처리시도횟수</v>
          </cell>
        </row>
        <row r="13496">
          <cell r="E13496" t="str">
            <v>TRBL_MSG_CN</v>
          </cell>
          <cell r="F13496" t="str">
            <v>장애메시지내용</v>
          </cell>
        </row>
        <row r="13497">
          <cell r="E13497" t="str">
            <v>CRTR_YR</v>
          </cell>
          <cell r="F13497" t="str">
            <v>기준연도</v>
          </cell>
        </row>
        <row r="13498">
          <cell r="E13498" t="str">
            <v>URG_SGG_CD</v>
          </cell>
          <cell r="F13498" t="str">
            <v>도시재생시군구코드</v>
          </cell>
        </row>
        <row r="13499">
          <cell r="E13499" t="str">
            <v>SGG_NM</v>
          </cell>
          <cell r="F13499" t="str">
            <v>시군구명</v>
          </cell>
        </row>
        <row r="13500">
          <cell r="E13500" t="str">
            <v>URG_DGN_INDX_NM</v>
          </cell>
          <cell r="F13500" t="str">
            <v>도시재생진단지표명</v>
          </cell>
        </row>
        <row r="13501">
          <cell r="E13501" t="str">
            <v>LCGV_INDX_VL</v>
          </cell>
          <cell r="F13501" t="str">
            <v>지자체지표값</v>
          </cell>
        </row>
        <row r="13502">
          <cell r="E13502" t="str">
            <v>LCGV_GRAD_VL</v>
          </cell>
          <cell r="F13502" t="str">
            <v>지자체등급값</v>
          </cell>
        </row>
        <row r="13503">
          <cell r="E13503" t="str">
            <v>SGG_CD</v>
          </cell>
          <cell r="F13503" t="str">
            <v>시군구코드</v>
          </cell>
        </row>
        <row r="13504">
          <cell r="E13504" t="str">
            <v>LOAD_DT</v>
          </cell>
          <cell r="F13504" t="str">
            <v>적재일시</v>
          </cell>
        </row>
        <row r="13505">
          <cell r="E13505" t="str">
            <v>USER_SN</v>
          </cell>
          <cell r="F13505" t="str">
            <v>사용자일련번호</v>
          </cell>
        </row>
        <row r="13506">
          <cell r="E13506" t="str">
            <v>USER_ID</v>
          </cell>
          <cell r="F13506" t="str">
            <v>사용자아이디</v>
          </cell>
        </row>
        <row r="13507">
          <cell r="E13507" t="str">
            <v>PSWR</v>
          </cell>
          <cell r="F13507" t="str">
            <v>비밀번호</v>
          </cell>
        </row>
        <row r="13508">
          <cell r="E13508" t="str">
            <v>USER_GRP_ID</v>
          </cell>
          <cell r="F13508" t="str">
            <v>사용자그룹아이디</v>
          </cell>
        </row>
        <row r="13509">
          <cell r="E13509" t="str">
            <v>ATHR_GRP_SN</v>
          </cell>
          <cell r="F13509" t="str">
            <v>권한그룹일련번호</v>
          </cell>
        </row>
        <row r="13510">
          <cell r="E13510" t="str">
            <v>USER_NM</v>
          </cell>
          <cell r="F13510" t="str">
            <v>사용자명</v>
          </cell>
        </row>
        <row r="13511">
          <cell r="E13511" t="str">
            <v>INST_CD</v>
          </cell>
          <cell r="F13511" t="str">
            <v>기관코드</v>
          </cell>
        </row>
        <row r="13512">
          <cell r="E13512" t="str">
            <v>USER_SPRTN_CD</v>
          </cell>
          <cell r="F13512" t="str">
            <v>사용자구분코드</v>
          </cell>
        </row>
        <row r="13513">
          <cell r="E13513" t="str">
            <v>DEPT_NM</v>
          </cell>
          <cell r="F13513" t="str">
            <v>부서명</v>
          </cell>
        </row>
        <row r="13514">
          <cell r="E13514" t="str">
            <v>JBPS_NM</v>
          </cell>
          <cell r="F13514" t="str">
            <v>직위명</v>
          </cell>
        </row>
        <row r="13515">
          <cell r="E13515" t="str">
            <v>EML_ADDR</v>
          </cell>
          <cell r="F13515" t="str">
            <v>이메일주소</v>
          </cell>
        </row>
        <row r="13516">
          <cell r="E13516" t="str">
            <v>MBL_TELNO</v>
          </cell>
          <cell r="F13516" t="str">
            <v>휴대전화번호</v>
          </cell>
        </row>
        <row r="13517">
          <cell r="E13517" t="str">
            <v>TELNO</v>
          </cell>
          <cell r="F13517" t="str">
            <v>전화번호</v>
          </cell>
        </row>
        <row r="13518">
          <cell r="E13518" t="str">
            <v>APRV_SPRTN_CD</v>
          </cell>
          <cell r="F13518" t="str">
            <v>승인구분코드</v>
          </cell>
        </row>
        <row r="13519">
          <cell r="E13519" t="str">
            <v>APRV_DT</v>
          </cell>
          <cell r="F13519" t="str">
            <v>승인일시</v>
          </cell>
        </row>
        <row r="13520">
          <cell r="E13520" t="str">
            <v>APBT_ID</v>
          </cell>
          <cell r="F13520" t="str">
            <v>승인자아이디</v>
          </cell>
        </row>
        <row r="13521">
          <cell r="E13521" t="str">
            <v>DWLD_ATHR_YN</v>
          </cell>
          <cell r="F13521" t="str">
            <v>다운로드권한여부</v>
          </cell>
        </row>
        <row r="13522">
          <cell r="E13522" t="str">
            <v>USE_MTRY_YMD</v>
          </cell>
          <cell r="F13522" t="str">
            <v>사용만기일자</v>
          </cell>
        </row>
        <row r="13523">
          <cell r="E13523" t="str">
            <v>PSWR_MTRY_YMD</v>
          </cell>
          <cell r="F13523" t="str">
            <v>비밀번호만기일자</v>
          </cell>
        </row>
        <row r="13524">
          <cell r="E13524" t="str">
            <v>LGN_FAIL_CONT</v>
          </cell>
          <cell r="F13524" t="str">
            <v>로그인실패횟수</v>
          </cell>
        </row>
        <row r="13525">
          <cell r="E13525" t="str">
            <v>LOCK_YN</v>
          </cell>
          <cell r="F13525" t="str">
            <v>잠금여부</v>
          </cell>
        </row>
        <row r="13526">
          <cell r="E13526" t="str">
            <v>FRST_CRTOR_ID</v>
          </cell>
          <cell r="F13526" t="str">
            <v>최초생성자아이디</v>
          </cell>
        </row>
        <row r="13527">
          <cell r="E13527" t="str">
            <v>FRST_CRT_DT</v>
          </cell>
          <cell r="F13527" t="str">
            <v>최초생성일시</v>
          </cell>
        </row>
        <row r="13528">
          <cell r="E13528" t="str">
            <v>FRST_CRT_IP</v>
          </cell>
          <cell r="F13528" t="str">
            <v>최초생성IP</v>
          </cell>
        </row>
        <row r="13529">
          <cell r="E13529" t="str">
            <v>LAST_MDR_ID</v>
          </cell>
          <cell r="F13529" t="str">
            <v>최종변경자아이디</v>
          </cell>
        </row>
        <row r="13530">
          <cell r="E13530" t="str">
            <v>LAST_CHG_DT</v>
          </cell>
          <cell r="F13530" t="str">
            <v>최종변경일시</v>
          </cell>
        </row>
        <row r="13531">
          <cell r="E13531" t="str">
            <v>LAST_CHG_IP</v>
          </cell>
          <cell r="F13531" t="str">
            <v>최종변경IP</v>
          </cell>
        </row>
        <row r="13532">
          <cell r="E13532" t="str">
            <v>PRVC_AGRE_DT</v>
          </cell>
          <cell r="F13532" t="str">
            <v>개인정보동의일시</v>
          </cell>
        </row>
        <row r="13533">
          <cell r="E13533" t="str">
            <v>DPCN_INFO_CN</v>
          </cell>
          <cell r="F13533" t="str">
            <v>중복정보내용</v>
          </cell>
        </row>
        <row r="13534">
          <cell r="E13534" t="str">
            <v>OLAP_ATHR_GRP_ID</v>
          </cell>
          <cell r="F13534" t="str">
            <v>OLAP권한그룹아이디</v>
          </cell>
        </row>
        <row r="13535">
          <cell r="E13535" t="str">
            <v>DC</v>
          </cell>
          <cell r="F13535" t="str">
            <v>설명</v>
          </cell>
        </row>
        <row r="13536">
          <cell r="E13536" t="str">
            <v>ONL_ID</v>
          </cell>
          <cell r="F13536" t="str">
            <v>온라인아이디</v>
          </cell>
        </row>
        <row r="13537">
          <cell r="E13537" t="str">
            <v>DRMN_ACNT_DSGN_DT</v>
          </cell>
          <cell r="F13537" t="str">
            <v>휴면계정지정일시</v>
          </cell>
        </row>
        <row r="13538">
          <cell r="E13538" t="str">
            <v>PRVC_PRSL_ATHR_YN</v>
          </cell>
          <cell r="F13538" t="str">
            <v>개인정보열람권한여부</v>
          </cell>
        </row>
        <row r="13539">
          <cell r="E13539" t="str">
            <v>LOAD_DT</v>
          </cell>
          <cell r="F13539" t="str">
            <v>적재일시</v>
          </cell>
        </row>
        <row r="13540">
          <cell r="E13540" t="str">
            <v>LINK_SN</v>
          </cell>
          <cell r="F13540" t="str">
            <v>연계일련번호</v>
          </cell>
        </row>
        <row r="13541">
          <cell r="E13541" t="str">
            <v>LINK_DMND_DT</v>
          </cell>
          <cell r="F13541" t="str">
            <v>연계요청일시</v>
          </cell>
        </row>
        <row r="13542">
          <cell r="E13542" t="str">
            <v>DTY_SPRTN_CD</v>
          </cell>
          <cell r="F13542" t="str">
            <v>업무구분코드</v>
          </cell>
        </row>
        <row r="13543">
          <cell r="E13543" t="str">
            <v>DTY_PRCS_DT</v>
          </cell>
          <cell r="F13543" t="str">
            <v>업무처리일시</v>
          </cell>
        </row>
        <row r="13544">
          <cell r="E13544" t="str">
            <v>DTY_TRNSF_PRCS_ST_CD</v>
          </cell>
          <cell r="F13544" t="str">
            <v>업무이관처리상태코드</v>
          </cell>
        </row>
        <row r="13545">
          <cell r="E13545" t="str">
            <v>MPIG_ID</v>
          </cell>
          <cell r="F13545" t="str">
            <v>매핑아이디</v>
          </cell>
        </row>
        <row r="13546">
          <cell r="E13546" t="str">
            <v>LINK_FLFL_DT</v>
          </cell>
          <cell r="F13546" t="str">
            <v>연계수행일시</v>
          </cell>
        </row>
        <row r="13547">
          <cell r="E13547" t="str">
            <v>LINK_PRCS_VL</v>
          </cell>
          <cell r="F13547" t="str">
            <v>연계처리값</v>
          </cell>
        </row>
        <row r="13548">
          <cell r="E13548" t="str">
            <v>LINK_PRCS_ST_CD</v>
          </cell>
          <cell r="F13548" t="str">
            <v>연계처리상태코드</v>
          </cell>
        </row>
        <row r="13549">
          <cell r="E13549" t="str">
            <v>PRCS_CTPV_CONT</v>
          </cell>
          <cell r="F13549" t="str">
            <v>처리시도횟수</v>
          </cell>
        </row>
        <row r="13550">
          <cell r="E13550" t="str">
            <v>TRBL_MSG_CN</v>
          </cell>
          <cell r="F13550" t="str">
            <v>장애메시지내용</v>
          </cell>
        </row>
        <row r="13551">
          <cell r="E13551" t="str">
            <v>CRTR_YR</v>
          </cell>
          <cell r="F13551" t="str">
            <v>기준연도</v>
          </cell>
        </row>
        <row r="13552">
          <cell r="E13552" t="str">
            <v>CTPV_NM</v>
          </cell>
          <cell r="F13552" t="str">
            <v>시도명</v>
          </cell>
        </row>
        <row r="13553">
          <cell r="E13553" t="str">
            <v>SGG_NM</v>
          </cell>
          <cell r="F13553" t="str">
            <v>시군구명</v>
          </cell>
        </row>
        <row r="13554">
          <cell r="E13554" t="str">
            <v>BOKSTOR_NM</v>
          </cell>
          <cell r="F13554" t="str">
            <v>서점명</v>
          </cell>
        </row>
        <row r="13555">
          <cell r="E13555" t="str">
            <v>TELNO</v>
          </cell>
          <cell r="F13555" t="str">
            <v>전화번호</v>
          </cell>
        </row>
        <row r="13556">
          <cell r="E13556" t="str">
            <v>ADDR</v>
          </cell>
          <cell r="F13556" t="str">
            <v>주소</v>
          </cell>
        </row>
        <row r="13557">
          <cell r="E13557" t="str">
            <v>CERT_YN_NM</v>
          </cell>
          <cell r="F13557" t="str">
            <v>인증여부명</v>
          </cell>
        </row>
        <row r="13558">
          <cell r="E13558" t="str">
            <v>SGG_CD</v>
          </cell>
          <cell r="F13558" t="str">
            <v>시군구코드</v>
          </cell>
        </row>
        <row r="13559">
          <cell r="E13559" t="str">
            <v>LOAD_DT</v>
          </cell>
          <cell r="F13559" t="str">
            <v>적재일시</v>
          </cell>
        </row>
        <row r="13560">
          <cell r="E13560" t="str">
            <v>LINK_SN</v>
          </cell>
          <cell r="F13560" t="str">
            <v>연계일련번호</v>
          </cell>
        </row>
        <row r="13561">
          <cell r="E13561" t="str">
            <v>LINK_DMND_DT</v>
          </cell>
          <cell r="F13561" t="str">
            <v>연계요청일시</v>
          </cell>
        </row>
        <row r="13562">
          <cell r="E13562" t="str">
            <v>DTY_SPRTN_CD</v>
          </cell>
          <cell r="F13562" t="str">
            <v>업무구분코드</v>
          </cell>
        </row>
        <row r="13563">
          <cell r="E13563" t="str">
            <v>DTY_PRCS_DT</v>
          </cell>
          <cell r="F13563" t="str">
            <v>업무처리일시</v>
          </cell>
        </row>
        <row r="13564">
          <cell r="E13564" t="str">
            <v>DTY_TRNSF_PRCS_ST_CD</v>
          </cell>
          <cell r="F13564" t="str">
            <v>업무이관처리상태코드</v>
          </cell>
        </row>
        <row r="13565">
          <cell r="E13565" t="str">
            <v>MPIG_ID</v>
          </cell>
          <cell r="F13565" t="str">
            <v>매핑아이디</v>
          </cell>
        </row>
        <row r="13566">
          <cell r="E13566" t="str">
            <v>LINK_FLFL_DT</v>
          </cell>
          <cell r="F13566" t="str">
            <v>연계수행일시</v>
          </cell>
        </row>
        <row r="13567">
          <cell r="E13567" t="str">
            <v>LINK_PRCS_VL</v>
          </cell>
          <cell r="F13567" t="str">
            <v>연계처리값</v>
          </cell>
        </row>
        <row r="13568">
          <cell r="E13568" t="str">
            <v>LINK_PRCS_ST_CD</v>
          </cell>
          <cell r="F13568" t="str">
            <v>연계처리상태코드</v>
          </cell>
        </row>
        <row r="13569">
          <cell r="E13569" t="str">
            <v>PRCS_CTPV_CONT</v>
          </cell>
          <cell r="F13569" t="str">
            <v>처리시도횟수</v>
          </cell>
        </row>
        <row r="13570">
          <cell r="E13570" t="str">
            <v>TRBL_MSG_CN</v>
          </cell>
          <cell r="F13570" t="str">
            <v>장애메시지내용</v>
          </cell>
        </row>
        <row r="13571">
          <cell r="E13571" t="str">
            <v>CRTR_YR</v>
          </cell>
          <cell r="F13571" t="str">
            <v>기준연도</v>
          </cell>
        </row>
        <row r="13572">
          <cell r="E13572" t="str">
            <v>FCLT_NM</v>
          </cell>
          <cell r="F13572" t="str">
            <v>시설명</v>
          </cell>
        </row>
        <row r="13573">
          <cell r="E13573" t="str">
            <v>MNBR_NM</v>
          </cell>
          <cell r="F13573" t="str">
            <v>본점명</v>
          </cell>
        </row>
        <row r="13574">
          <cell r="E13574" t="str">
            <v>CTGR_NM1</v>
          </cell>
          <cell r="F13574" t="str">
            <v>카테고리명1</v>
          </cell>
        </row>
        <row r="13575">
          <cell r="E13575" t="str">
            <v>CTGR_NM2</v>
          </cell>
          <cell r="F13575" t="str">
            <v>카테고리명2</v>
          </cell>
        </row>
        <row r="13576">
          <cell r="E13576" t="str">
            <v>CTGR_NM3</v>
          </cell>
          <cell r="F13576" t="str">
            <v>카테고리명3</v>
          </cell>
        </row>
        <row r="13577">
          <cell r="E13577" t="str">
            <v>CTPV_NM</v>
          </cell>
          <cell r="F13577" t="str">
            <v>시도명</v>
          </cell>
        </row>
        <row r="13578">
          <cell r="E13578" t="str">
            <v>SGG_NM</v>
          </cell>
          <cell r="F13578" t="str">
            <v>시군구명</v>
          </cell>
        </row>
        <row r="13579">
          <cell r="E13579" t="str">
            <v>STDG_NM</v>
          </cell>
          <cell r="F13579" t="str">
            <v>법정동명</v>
          </cell>
        </row>
        <row r="13580">
          <cell r="E13580" t="str">
            <v>STLI_NM</v>
          </cell>
          <cell r="F13580" t="str">
            <v>법정리명</v>
          </cell>
        </row>
        <row r="13581">
          <cell r="E13581" t="str">
            <v>LOTNO_NM</v>
          </cell>
          <cell r="F13581" t="str">
            <v>지번명</v>
          </cell>
        </row>
        <row r="13582">
          <cell r="E13582" t="str">
            <v>ROAD_NM</v>
          </cell>
          <cell r="F13582" t="str">
            <v>도로명</v>
          </cell>
        </row>
        <row r="13583">
          <cell r="E13583" t="str">
            <v>BNO</v>
          </cell>
          <cell r="F13583" t="str">
            <v>건물번호</v>
          </cell>
        </row>
        <row r="13584">
          <cell r="E13584" t="str">
            <v>LAT</v>
          </cell>
          <cell r="F13584" t="str">
            <v>위도</v>
          </cell>
        </row>
        <row r="13585">
          <cell r="E13585" t="str">
            <v>LOT</v>
          </cell>
          <cell r="F13585" t="str">
            <v>경도</v>
          </cell>
        </row>
        <row r="13586">
          <cell r="E13586" t="str">
            <v>INST_ZIP</v>
          </cell>
          <cell r="F13586" t="str">
            <v>기관우편번호</v>
          </cell>
        </row>
        <row r="13587">
          <cell r="E13587" t="str">
            <v>ROAD_NM_ADDR</v>
          </cell>
          <cell r="F13587" t="str">
            <v>도로명주소</v>
          </cell>
        </row>
        <row r="13588">
          <cell r="E13588" t="str">
            <v>LOTNO_ADDR</v>
          </cell>
          <cell r="F13588" t="str">
            <v>지번주소</v>
          </cell>
        </row>
        <row r="13589">
          <cell r="E13589" t="str">
            <v>INST_TELNO</v>
          </cell>
          <cell r="F13589" t="str">
            <v>기관전화번호</v>
          </cell>
        </row>
        <row r="13590">
          <cell r="E13590" t="str">
            <v>HMPG_URL_ADDR</v>
          </cell>
          <cell r="F13590" t="str">
            <v>홈페이지URL주소</v>
          </cell>
        </row>
        <row r="13591">
          <cell r="E13591" t="str">
            <v>BLOG_URL_ADDR</v>
          </cell>
          <cell r="F13591" t="str">
            <v>블로그URL주소</v>
          </cell>
        </row>
        <row r="13592">
          <cell r="E13592" t="str">
            <v>FB_URL_ADDR</v>
          </cell>
          <cell r="F13592" t="str">
            <v>페이스북URL주소</v>
          </cell>
        </row>
        <row r="13593">
          <cell r="E13593" t="str">
            <v>INGM_URL_ADDR</v>
          </cell>
          <cell r="F13593" t="str">
            <v>인스타그램URL주소</v>
          </cell>
        </row>
        <row r="13594">
          <cell r="E13594" t="str">
            <v>CLSD_CN</v>
          </cell>
          <cell r="F13594" t="str">
            <v>휴무일내용</v>
          </cell>
        </row>
        <row r="13595">
          <cell r="E13595" t="str">
            <v>OPER_HR_DTL_CN</v>
          </cell>
          <cell r="F13595" t="str">
            <v>운영시간상세내용</v>
          </cell>
        </row>
        <row r="13596">
          <cell r="E13596" t="str">
            <v>NCHR_PPL_YN</v>
          </cell>
          <cell r="F13596" t="str">
            <v>무료주차장여부</v>
          </cell>
        </row>
        <row r="13597">
          <cell r="E13597" t="str">
            <v>CHRG_PPL_YN</v>
          </cell>
          <cell r="F13597" t="str">
            <v>유료주차장여부</v>
          </cell>
        </row>
        <row r="13598">
          <cell r="E13598" t="str">
            <v>ADMS_CHR_YN</v>
          </cell>
          <cell r="F13598" t="str">
            <v>입장료여부</v>
          </cell>
        </row>
        <row r="13599">
          <cell r="E13599" t="str">
            <v>ADMS_PSBL_AGE_CN</v>
          </cell>
          <cell r="F13599" t="str">
            <v>입장가능연령내용</v>
          </cell>
        </row>
        <row r="13600">
          <cell r="E13600" t="str">
            <v>FAM_TOET_HOLD_YN</v>
          </cell>
          <cell r="F13600" t="str">
            <v>가족화장실보유여부</v>
          </cell>
        </row>
        <row r="13601">
          <cell r="E13601" t="str">
            <v>DARO_HOLD_YN</v>
          </cell>
          <cell r="F13601" t="str">
            <v>수유실보유여부</v>
          </cell>
        </row>
        <row r="13602">
          <cell r="E13602" t="str">
            <v>BBCR_RNTL_YN</v>
          </cell>
          <cell r="F13602" t="str">
            <v>유모차대여여부</v>
          </cell>
        </row>
        <row r="13603">
          <cell r="E13603" t="str">
            <v>KSZ_YN</v>
          </cell>
          <cell r="F13603" t="str">
            <v>키즈존여부</v>
          </cell>
        </row>
        <row r="13604">
          <cell r="E13604" t="str">
            <v>WRT_YMD</v>
          </cell>
          <cell r="F13604" t="str">
            <v>작성일자</v>
          </cell>
        </row>
        <row r="13605">
          <cell r="E13605" t="str">
            <v>SGG_CD</v>
          </cell>
          <cell r="F13605" t="str">
            <v>시군구코드</v>
          </cell>
        </row>
        <row r="13606">
          <cell r="E13606" t="str">
            <v>LOAD_DT</v>
          </cell>
          <cell r="F13606" t="str">
            <v>적재일시</v>
          </cell>
        </row>
        <row r="13607">
          <cell r="E13607" t="str">
            <v>LINK_SN</v>
          </cell>
          <cell r="F13607" t="str">
            <v>연계일련번호</v>
          </cell>
        </row>
        <row r="13608">
          <cell r="E13608" t="str">
            <v>LINK_DMND_DT</v>
          </cell>
          <cell r="F13608" t="str">
            <v>연계요청일시</v>
          </cell>
        </row>
        <row r="13609">
          <cell r="E13609" t="str">
            <v>DTY_SPRTN_CD</v>
          </cell>
          <cell r="F13609" t="str">
            <v>업무구분코드</v>
          </cell>
        </row>
        <row r="13610">
          <cell r="E13610" t="str">
            <v>DTY_PRCS_DT</v>
          </cell>
          <cell r="F13610" t="str">
            <v>업무처리일시</v>
          </cell>
        </row>
        <row r="13611">
          <cell r="E13611" t="str">
            <v>DTY_TRNSF_PRCS_ST_CD</v>
          </cell>
          <cell r="F13611" t="str">
            <v>업무이관처리상태코드</v>
          </cell>
        </row>
        <row r="13612">
          <cell r="E13612" t="str">
            <v>MPIG_ID</v>
          </cell>
          <cell r="F13612" t="str">
            <v>매핑아이디</v>
          </cell>
        </row>
        <row r="13613">
          <cell r="E13613" t="str">
            <v>LINK_FLFL_DT</v>
          </cell>
          <cell r="F13613" t="str">
            <v>연계수행일시</v>
          </cell>
        </row>
        <row r="13614">
          <cell r="E13614" t="str">
            <v>LINK_PRCS_VL</v>
          </cell>
          <cell r="F13614" t="str">
            <v>연계처리값</v>
          </cell>
        </row>
        <row r="13615">
          <cell r="E13615" t="str">
            <v>LINK_PRCS_ST_CD</v>
          </cell>
          <cell r="F13615" t="str">
            <v>연계처리상태코드</v>
          </cell>
        </row>
        <row r="13616">
          <cell r="E13616" t="str">
            <v>PRCS_CTPV_CONT</v>
          </cell>
          <cell r="F13616" t="str">
            <v>처리시도횟수</v>
          </cell>
        </row>
        <row r="13617">
          <cell r="E13617" t="str">
            <v>TRBL_MSG_CN</v>
          </cell>
          <cell r="F13617" t="str">
            <v>장애메시지내용</v>
          </cell>
        </row>
        <row r="13618">
          <cell r="E13618" t="str">
            <v>CRTR_YR</v>
          </cell>
          <cell r="F13618" t="str">
            <v>기준연도</v>
          </cell>
        </row>
        <row r="13619">
          <cell r="E13619" t="str">
            <v>OPEN_SRV_NM</v>
          </cell>
          <cell r="F13619" t="str">
            <v>개방서비스명</v>
          </cell>
        </row>
        <row r="13620">
          <cell r="E13620" t="str">
            <v>OPEN_SRV_ID</v>
          </cell>
          <cell r="F13620" t="str">
            <v>개방서비스아이디</v>
          </cell>
        </row>
        <row r="13621">
          <cell r="E13621" t="str">
            <v>OPEN_ATNM_ORGN_CD</v>
          </cell>
          <cell r="F13621" t="str">
            <v>개방자치단체코드</v>
          </cell>
        </row>
        <row r="13622">
          <cell r="E13622" t="str">
            <v>LCNS_MNG_NO</v>
          </cell>
          <cell r="F13622" t="str">
            <v>인허가관리번호</v>
          </cell>
        </row>
        <row r="13623">
          <cell r="E13623" t="str">
            <v>LCNS_YMD</v>
          </cell>
          <cell r="F13623" t="str">
            <v>인허가일자</v>
          </cell>
        </row>
        <row r="13624">
          <cell r="E13624" t="str">
            <v>LCPMT_RTRCN_YMD</v>
          </cell>
          <cell r="F13624" t="str">
            <v>인허가취소일자</v>
          </cell>
        </row>
        <row r="13625">
          <cell r="E13625" t="str">
            <v>BSN_ST_NM</v>
          </cell>
          <cell r="F13625" t="str">
            <v>영업상태명</v>
          </cell>
        </row>
        <row r="13626">
          <cell r="E13626" t="str">
            <v>DTL_BSN_ST_NM</v>
          </cell>
          <cell r="F13626" t="str">
            <v>상세영업상태명</v>
          </cell>
        </row>
        <row r="13627">
          <cell r="E13627" t="str">
            <v>CLSBIZ_YMD</v>
          </cell>
          <cell r="F13627" t="str">
            <v>폐업일자</v>
          </cell>
        </row>
        <row r="13628">
          <cell r="E13628" t="str">
            <v>TCBIZ_BGNG_YMD</v>
          </cell>
          <cell r="F13628" t="str">
            <v>휴업시작일자</v>
          </cell>
        </row>
        <row r="13629">
          <cell r="E13629" t="str">
            <v>TCBIZ_END_YMD</v>
          </cell>
          <cell r="F13629" t="str">
            <v>휴업종료일자</v>
          </cell>
        </row>
        <row r="13630">
          <cell r="E13630" t="str">
            <v>RPNG_YMD</v>
          </cell>
          <cell r="F13630" t="str">
            <v>재개업일자</v>
          </cell>
        </row>
        <row r="13631">
          <cell r="E13631" t="str">
            <v>INST_TELNO</v>
          </cell>
          <cell r="F13631" t="str">
            <v>기관전화번호</v>
          </cell>
        </row>
        <row r="13632">
          <cell r="E13632" t="str">
            <v>OZIP</v>
          </cell>
          <cell r="F13632" t="str">
            <v>구우편번호</v>
          </cell>
        </row>
        <row r="13633">
          <cell r="E13633" t="str">
            <v>LOTNO_ADDR</v>
          </cell>
          <cell r="F13633" t="str">
            <v>지번주소</v>
          </cell>
        </row>
        <row r="13634">
          <cell r="E13634" t="str">
            <v>ROAD_NM_ADDR</v>
          </cell>
          <cell r="F13634" t="str">
            <v>도로명주소</v>
          </cell>
        </row>
        <row r="13635">
          <cell r="E13635" t="str">
            <v>LINK_ZIP</v>
          </cell>
          <cell r="F13635" t="str">
            <v>연계우편번호</v>
          </cell>
        </row>
        <row r="13636">
          <cell r="E13636" t="str">
            <v>BIZ_HD_NM</v>
          </cell>
          <cell r="F13636" t="str">
            <v>사업장명</v>
          </cell>
        </row>
        <row r="13637">
          <cell r="E13637" t="str">
            <v>LAST_MDFCN_YMD</v>
          </cell>
          <cell r="F13637" t="str">
            <v>최종수정일자</v>
          </cell>
        </row>
        <row r="13638">
          <cell r="E13638" t="str">
            <v>DAT_UPDT_YN</v>
          </cell>
          <cell r="F13638" t="str">
            <v>데이터갱신여부</v>
          </cell>
        </row>
        <row r="13639">
          <cell r="E13639" t="str">
            <v>DAT_UPDT_YMD</v>
          </cell>
          <cell r="F13639" t="str">
            <v>데이터갱신일자</v>
          </cell>
        </row>
        <row r="13640">
          <cell r="E13640" t="str">
            <v>BSCN_SPRTN_NM</v>
          </cell>
          <cell r="F13640" t="str">
            <v>업태구분명</v>
          </cell>
        </row>
        <row r="13641">
          <cell r="E13641" t="str">
            <v>CDINFX_VL</v>
          </cell>
          <cell r="F13641" t="str">
            <v>좌표정보X값</v>
          </cell>
        </row>
        <row r="13642">
          <cell r="E13642" t="str">
            <v>CDINFY_VL</v>
          </cell>
          <cell r="F13642" t="str">
            <v>좌표정보Y값</v>
          </cell>
        </row>
        <row r="13643">
          <cell r="E13643" t="str">
            <v>CIE_ENVR_NM</v>
          </cell>
          <cell r="F13643" t="str">
            <v>주변환경명</v>
          </cell>
        </row>
        <row r="13644">
          <cell r="E13644" t="str">
            <v>FCAR</v>
          </cell>
          <cell r="F13644" t="str">
            <v>시설면적</v>
          </cell>
        </row>
        <row r="13645">
          <cell r="E13645" t="str">
            <v>GRND_NOFL</v>
          </cell>
          <cell r="F13645" t="str">
            <v>지상층수</v>
          </cell>
        </row>
        <row r="13646">
          <cell r="E13646" t="str">
            <v>UDGD_NOFL</v>
          </cell>
          <cell r="F13646" t="str">
            <v>지하층수</v>
          </cell>
        </row>
        <row r="13647">
          <cell r="E13647" t="str">
            <v>BLDG_US_NM</v>
          </cell>
          <cell r="F13647" t="str">
            <v>건물용도명</v>
          </cell>
        </row>
        <row r="13648">
          <cell r="E13648" t="str">
            <v>PSG_WDTH_LNGT</v>
          </cell>
          <cell r="F13648" t="str">
            <v>통로너비길이</v>
          </cell>
        </row>
        <row r="13649">
          <cell r="E13649" t="str">
            <v>PRPL_CNFR_SPRTN_NM</v>
          </cell>
          <cell r="F13649" t="str">
            <v>공연장형태구분명</v>
          </cell>
        </row>
        <row r="13650">
          <cell r="E13650" t="str">
            <v>FRST_REG_YMD</v>
          </cell>
          <cell r="F13650" t="str">
            <v>최초등록일자</v>
          </cell>
        </row>
        <row r="13651">
          <cell r="E13651" t="str">
            <v>RGN_SPRTN_NM</v>
          </cell>
          <cell r="F13651" t="str">
            <v>지역구분명</v>
          </cell>
        </row>
        <row r="13652">
          <cell r="E13652" t="str">
            <v>SGG_CD</v>
          </cell>
          <cell r="F13652" t="str">
            <v>시군구코드</v>
          </cell>
        </row>
        <row r="13653">
          <cell r="E13653" t="str">
            <v>LOAD_DT</v>
          </cell>
          <cell r="F13653" t="str">
            <v>적재일시</v>
          </cell>
        </row>
        <row r="13654">
          <cell r="E13654" t="str">
            <v>LINK_SN</v>
          </cell>
          <cell r="F13654" t="str">
            <v>연계일련번호</v>
          </cell>
        </row>
        <row r="13655">
          <cell r="E13655" t="str">
            <v>LINK_DMND_DT</v>
          </cell>
          <cell r="F13655" t="str">
            <v>연계요청일시</v>
          </cell>
        </row>
        <row r="13656">
          <cell r="E13656" t="str">
            <v>DTY_SPRTN_CD</v>
          </cell>
          <cell r="F13656" t="str">
            <v>업무구분코드</v>
          </cell>
        </row>
        <row r="13657">
          <cell r="E13657" t="str">
            <v>DTY_PRCS_DT</v>
          </cell>
          <cell r="F13657" t="str">
            <v>업무처리일시</v>
          </cell>
        </row>
        <row r="13658">
          <cell r="E13658" t="str">
            <v>DTY_TRNSF_PRCS_ST_CD</v>
          </cell>
          <cell r="F13658" t="str">
            <v>업무이관처리상태코드</v>
          </cell>
        </row>
        <row r="13659">
          <cell r="E13659" t="str">
            <v>MPIG_ID</v>
          </cell>
          <cell r="F13659" t="str">
            <v>매핑아이디</v>
          </cell>
        </row>
        <row r="13660">
          <cell r="E13660" t="str">
            <v>LINK_FLFL_DT</v>
          </cell>
          <cell r="F13660" t="str">
            <v>연계수행일시</v>
          </cell>
        </row>
        <row r="13661">
          <cell r="E13661" t="str">
            <v>LINK_PRCS_VL</v>
          </cell>
          <cell r="F13661" t="str">
            <v>연계처리값</v>
          </cell>
        </row>
        <row r="13662">
          <cell r="E13662" t="str">
            <v>LINK_PRCS_ST_CD</v>
          </cell>
          <cell r="F13662" t="str">
            <v>연계처리상태코드</v>
          </cell>
        </row>
        <row r="13663">
          <cell r="E13663" t="str">
            <v>PRCS_CTPV_CONT</v>
          </cell>
          <cell r="F13663" t="str">
            <v>처리시도횟수</v>
          </cell>
        </row>
        <row r="13664">
          <cell r="E13664" t="str">
            <v>TRBL_MSG_CN</v>
          </cell>
          <cell r="F13664" t="str">
            <v>장애메시지내용</v>
          </cell>
        </row>
        <row r="13665">
          <cell r="E13665" t="str">
            <v>CRTR_YR</v>
          </cell>
          <cell r="F13665" t="str">
            <v>기준연도</v>
          </cell>
        </row>
        <row r="13666">
          <cell r="E13666" t="str">
            <v>FCLT_NM</v>
          </cell>
          <cell r="F13666" t="str">
            <v>시설명</v>
          </cell>
        </row>
        <row r="13667">
          <cell r="E13667" t="str">
            <v>CTGR_NM1</v>
          </cell>
          <cell r="F13667" t="str">
            <v>카테고리명1</v>
          </cell>
        </row>
        <row r="13668">
          <cell r="E13668" t="str">
            <v>CTGR_NM2</v>
          </cell>
          <cell r="F13668" t="str">
            <v>카테고리명2</v>
          </cell>
        </row>
        <row r="13669">
          <cell r="E13669" t="str">
            <v>CTGR_NM3</v>
          </cell>
          <cell r="F13669" t="str">
            <v>카테고리명3</v>
          </cell>
        </row>
        <row r="13670">
          <cell r="E13670" t="str">
            <v>CTPV_NM</v>
          </cell>
          <cell r="F13670" t="str">
            <v>시도명</v>
          </cell>
        </row>
        <row r="13671">
          <cell r="E13671" t="str">
            <v>SGG_NM</v>
          </cell>
          <cell r="F13671" t="str">
            <v>시군구명</v>
          </cell>
        </row>
        <row r="13672">
          <cell r="E13672" t="str">
            <v>STDG_NM</v>
          </cell>
          <cell r="F13672" t="str">
            <v>법정동명</v>
          </cell>
        </row>
        <row r="13673">
          <cell r="E13673" t="str">
            <v>STLI_NM</v>
          </cell>
          <cell r="F13673" t="str">
            <v>법정리명</v>
          </cell>
        </row>
        <row r="13674">
          <cell r="E13674" t="str">
            <v>LOTNO_NM</v>
          </cell>
          <cell r="F13674" t="str">
            <v>지번명</v>
          </cell>
        </row>
        <row r="13675">
          <cell r="E13675" t="str">
            <v>ROAD_NM</v>
          </cell>
          <cell r="F13675" t="str">
            <v>도로명</v>
          </cell>
        </row>
        <row r="13676">
          <cell r="E13676" t="str">
            <v>BNO</v>
          </cell>
          <cell r="F13676" t="str">
            <v>건물번호</v>
          </cell>
        </row>
        <row r="13677">
          <cell r="E13677" t="str">
            <v>LAT</v>
          </cell>
          <cell r="F13677" t="str">
            <v>위도</v>
          </cell>
        </row>
        <row r="13678">
          <cell r="E13678" t="str">
            <v>LOT</v>
          </cell>
          <cell r="F13678" t="str">
            <v>경도</v>
          </cell>
        </row>
        <row r="13679">
          <cell r="E13679" t="str">
            <v>INST_ZIP</v>
          </cell>
          <cell r="F13679" t="str">
            <v>기관우편번호</v>
          </cell>
        </row>
        <row r="13680">
          <cell r="E13680" t="str">
            <v>ROAD_NM_ADDR</v>
          </cell>
          <cell r="F13680" t="str">
            <v>도로명주소</v>
          </cell>
        </row>
        <row r="13681">
          <cell r="E13681" t="str">
            <v>LOTNO_ADDR</v>
          </cell>
          <cell r="F13681" t="str">
            <v>지번주소</v>
          </cell>
        </row>
        <row r="13682">
          <cell r="E13682" t="str">
            <v>INST_TELNO</v>
          </cell>
          <cell r="F13682" t="str">
            <v>기관전화번호</v>
          </cell>
        </row>
        <row r="13683">
          <cell r="E13683" t="str">
            <v>HMPG_URL_ADDR</v>
          </cell>
          <cell r="F13683" t="str">
            <v>홈페이지URL주소</v>
          </cell>
        </row>
        <row r="13684">
          <cell r="E13684" t="str">
            <v>CLSD_CN</v>
          </cell>
          <cell r="F13684" t="str">
            <v>휴무일내용</v>
          </cell>
        </row>
        <row r="13685">
          <cell r="E13685" t="str">
            <v>OPER_HR_DTL_CN</v>
          </cell>
          <cell r="F13685" t="str">
            <v>운영시간상세내용</v>
          </cell>
        </row>
        <row r="13686">
          <cell r="E13686" t="str">
            <v>PPL_YN</v>
          </cell>
          <cell r="F13686" t="str">
            <v>주차장여부</v>
          </cell>
        </row>
        <row r="13687">
          <cell r="E13687" t="str">
            <v>ADMS_CHR_CN</v>
          </cell>
          <cell r="F13687" t="str">
            <v>입장료내용</v>
          </cell>
        </row>
        <row r="13688">
          <cell r="E13688" t="str">
            <v>PET_CMGN_YN</v>
          </cell>
          <cell r="F13688" t="str">
            <v>애완동물출입여부</v>
          </cell>
        </row>
        <row r="13689">
          <cell r="E13689" t="str">
            <v>PET_PRUS_INFO</v>
          </cell>
          <cell r="F13689" t="str">
            <v>애완동물전용정보</v>
          </cell>
        </row>
        <row r="13690">
          <cell r="E13690" t="str">
            <v>PET_ADMS_PSBL_SZ_INFO</v>
          </cell>
          <cell r="F13690" t="str">
            <v>애완동물입장가능크기정보</v>
          </cell>
        </row>
        <row r="13691">
          <cell r="E13691" t="str">
            <v>LMT_MTR_CN</v>
          </cell>
          <cell r="F13691" t="str">
            <v>제한사항내용</v>
          </cell>
        </row>
        <row r="13692">
          <cell r="E13692" t="str">
            <v>PLC_IND_YN</v>
          </cell>
          <cell r="F13692" t="str">
            <v>장소실내여부</v>
          </cell>
        </row>
        <row r="13693">
          <cell r="E13693" t="str">
            <v>PLC_OUD_YN</v>
          </cell>
          <cell r="F13693" t="str">
            <v>장소실외여부</v>
          </cell>
        </row>
        <row r="13694">
          <cell r="E13694" t="str">
            <v>FCLT_INFO_DC</v>
          </cell>
          <cell r="F13694" t="str">
            <v>시설정보설명</v>
          </cell>
        </row>
        <row r="13695">
          <cell r="E13695" t="str">
            <v>PET_SPLM_CG_NM</v>
          </cell>
          <cell r="F13695" t="str">
            <v>애완동물추가요금명</v>
          </cell>
        </row>
        <row r="13696">
          <cell r="E13696" t="str">
            <v>WRT_YMD</v>
          </cell>
          <cell r="F13696" t="str">
            <v>작성일자</v>
          </cell>
        </row>
        <row r="13697">
          <cell r="E13697" t="str">
            <v>SGG_CD</v>
          </cell>
          <cell r="F13697" t="str">
            <v>시군구코드</v>
          </cell>
        </row>
        <row r="13698">
          <cell r="E13698" t="str">
            <v>LOAD_DT</v>
          </cell>
          <cell r="F13698" t="str">
            <v>적재일시</v>
          </cell>
        </row>
        <row r="13699">
          <cell r="E13699" t="str">
            <v>CRTR_YR</v>
          </cell>
          <cell r="F13699" t="str">
            <v>기준연도</v>
          </cell>
        </row>
        <row r="13700">
          <cell r="E13700" t="str">
            <v>PPL_MNG_NO</v>
          </cell>
          <cell r="F13700" t="str">
            <v>주차장관리번호</v>
          </cell>
        </row>
        <row r="13701">
          <cell r="E13701" t="str">
            <v>PPL_NM</v>
          </cell>
          <cell r="F13701" t="str">
            <v>주차장명</v>
          </cell>
        </row>
        <row r="13702">
          <cell r="E13702" t="str">
            <v>LINK_SN</v>
          </cell>
          <cell r="F13702" t="str">
            <v>연계일련번호</v>
          </cell>
        </row>
        <row r="13703">
          <cell r="E13703" t="str">
            <v>LINK_DMND_DT</v>
          </cell>
          <cell r="F13703" t="str">
            <v>연계요청일시</v>
          </cell>
        </row>
        <row r="13704">
          <cell r="E13704" t="str">
            <v>DTY_SPRTN_CD</v>
          </cell>
          <cell r="F13704" t="str">
            <v>업무구분코드</v>
          </cell>
        </row>
        <row r="13705">
          <cell r="E13705" t="str">
            <v>DTY_PRCS_DT</v>
          </cell>
          <cell r="F13705" t="str">
            <v>업무처리일시</v>
          </cell>
        </row>
        <row r="13706">
          <cell r="E13706" t="str">
            <v>DTY_TRNSF_PRCS_ST_CD</v>
          </cell>
          <cell r="F13706" t="str">
            <v>업무이관처리상태코드</v>
          </cell>
        </row>
        <row r="13707">
          <cell r="E13707" t="str">
            <v>MPIG_ID</v>
          </cell>
          <cell r="F13707" t="str">
            <v>매핑아이디</v>
          </cell>
        </row>
        <row r="13708">
          <cell r="E13708" t="str">
            <v>LINK_FLFL_DT</v>
          </cell>
          <cell r="F13708" t="str">
            <v>연계수행일시</v>
          </cell>
        </row>
        <row r="13709">
          <cell r="E13709" t="str">
            <v>LINK_PRCS_VL</v>
          </cell>
          <cell r="F13709" t="str">
            <v>연계처리값</v>
          </cell>
        </row>
        <row r="13710">
          <cell r="E13710" t="str">
            <v>LINK_PRCS_ST_CD</v>
          </cell>
          <cell r="F13710" t="str">
            <v>연계처리상태코드</v>
          </cell>
        </row>
        <row r="13711">
          <cell r="E13711" t="str">
            <v>PRCS_CTPV_CONT</v>
          </cell>
          <cell r="F13711" t="str">
            <v>처리시도횟수</v>
          </cell>
        </row>
        <row r="13712">
          <cell r="E13712" t="str">
            <v>TRBL_MSG_CN</v>
          </cell>
          <cell r="F13712" t="str">
            <v>장애메시지내용</v>
          </cell>
        </row>
        <row r="13713">
          <cell r="E13713" t="str">
            <v>PPL_SPRTN_NM</v>
          </cell>
          <cell r="F13713" t="str">
            <v>주차장구분명</v>
          </cell>
        </row>
        <row r="13714">
          <cell r="E13714" t="str">
            <v>PPL_TP_NM</v>
          </cell>
          <cell r="F13714" t="str">
            <v>주차장유형명</v>
          </cell>
        </row>
        <row r="13715">
          <cell r="E13715" t="str">
            <v>ROAD_NM_ADDR</v>
          </cell>
          <cell r="F13715" t="str">
            <v>도로명주소</v>
          </cell>
        </row>
        <row r="13716">
          <cell r="E13716" t="str">
            <v>LOTNO_ADDR</v>
          </cell>
          <cell r="F13716" t="str">
            <v>지번주소</v>
          </cell>
        </row>
        <row r="13717">
          <cell r="E13717" t="str">
            <v>PRKN_SBDV_CNT</v>
          </cell>
          <cell r="F13717" t="str">
            <v>주차구획수</v>
          </cell>
        </row>
        <row r="13718">
          <cell r="E13718" t="str">
            <v>PPLCF_NM</v>
          </cell>
          <cell r="F13718" t="str">
            <v>주차장급지구분명</v>
          </cell>
        </row>
        <row r="13719">
          <cell r="E13719" t="str">
            <v>SFST_ENFC_SPRTN_NM</v>
          </cell>
          <cell r="F13719" t="str">
            <v>부제시행구분명</v>
          </cell>
        </row>
        <row r="13720">
          <cell r="E13720" t="str">
            <v>OPER_DW_NM</v>
          </cell>
          <cell r="F13720" t="str">
            <v>운영요일명</v>
          </cell>
        </row>
        <row r="13721">
          <cell r="E13721" t="str">
            <v>WKD_OPER_BGNG_TM</v>
          </cell>
          <cell r="F13721" t="str">
            <v>평일운영시작시각</v>
          </cell>
        </row>
        <row r="13722">
          <cell r="E13722" t="str">
            <v>WKD_OPER_END_TM</v>
          </cell>
          <cell r="F13722" t="str">
            <v>평일운영종료시각</v>
          </cell>
        </row>
        <row r="13723">
          <cell r="E13723" t="str">
            <v>SAT_OPER_BGNG_TM</v>
          </cell>
          <cell r="F13723" t="str">
            <v>토요일운영시작시각</v>
          </cell>
        </row>
        <row r="13724">
          <cell r="E13724" t="str">
            <v>SAT_OPER_END_TM</v>
          </cell>
          <cell r="F13724" t="str">
            <v>토요일운영종료시각</v>
          </cell>
        </row>
        <row r="13725">
          <cell r="E13725" t="str">
            <v>HLDAY_OPER_BGNG_TM</v>
          </cell>
          <cell r="F13725" t="str">
            <v>공휴일운영시작시각</v>
          </cell>
        </row>
        <row r="13726">
          <cell r="E13726" t="str">
            <v>HLDAY_OPER_END_TM</v>
          </cell>
          <cell r="F13726" t="str">
            <v>공휴일운영종료시각</v>
          </cell>
        </row>
        <row r="13727">
          <cell r="E13727" t="str">
            <v>CG_INFO</v>
          </cell>
          <cell r="F13727" t="str">
            <v>요금정보</v>
          </cell>
        </row>
        <row r="13728">
          <cell r="E13728" t="str">
            <v>PRKN_BS_HR_INFO</v>
          </cell>
          <cell r="F13728" t="str">
            <v>주차기본시간정보</v>
          </cell>
        </row>
        <row r="13729">
          <cell r="E13729" t="str">
            <v>PRKN_BS_CG</v>
          </cell>
          <cell r="F13729" t="str">
            <v>주차기본요금</v>
          </cell>
        </row>
        <row r="13730">
          <cell r="E13730" t="str">
            <v>SPLM_UNIT_HR_INFO</v>
          </cell>
          <cell r="F13730" t="str">
            <v>추가단위시간정보</v>
          </cell>
        </row>
        <row r="13731">
          <cell r="E13731" t="str">
            <v>SPLM_UNIT_CG</v>
          </cell>
          <cell r="F13731" t="str">
            <v>추가단위요금</v>
          </cell>
        </row>
        <row r="13732">
          <cell r="E13732" t="str">
            <v>DAY_PRKN_VLM_CG_APLCN_HR_INFO</v>
          </cell>
          <cell r="F13732" t="str">
            <v>일주차권요금적용시간정보</v>
          </cell>
        </row>
        <row r="13733">
          <cell r="E13733" t="str">
            <v>DAY_PRKN_VLM_CG</v>
          </cell>
          <cell r="F13733" t="str">
            <v>일주차권요금</v>
          </cell>
        </row>
        <row r="13734">
          <cell r="E13734" t="str">
            <v>MM_FXTR_CG</v>
          </cell>
          <cell r="F13734" t="str">
            <v>월정기요금</v>
          </cell>
        </row>
        <row r="13735">
          <cell r="E13735" t="str">
            <v>STLM_WAY_NM</v>
          </cell>
          <cell r="F13735" t="str">
            <v>결제방법명</v>
          </cell>
        </row>
        <row r="13736">
          <cell r="E13736" t="str">
            <v>EXCPTN_MTR_CN</v>
          </cell>
          <cell r="F13736" t="str">
            <v>특이사항내용</v>
          </cell>
        </row>
        <row r="13737">
          <cell r="E13737" t="str">
            <v>MNG_INST_NM</v>
          </cell>
          <cell r="F13737" t="str">
            <v>관리기관명</v>
          </cell>
        </row>
        <row r="13738">
          <cell r="E13738" t="str">
            <v>INST_TELNO</v>
          </cell>
          <cell r="F13738" t="str">
            <v>기관전화번호</v>
          </cell>
        </row>
        <row r="13739">
          <cell r="E13739" t="str">
            <v>LAT</v>
          </cell>
          <cell r="F13739" t="str">
            <v>위도</v>
          </cell>
        </row>
        <row r="13740">
          <cell r="E13740" t="str">
            <v>LOT</v>
          </cell>
          <cell r="F13740" t="str">
            <v>경도</v>
          </cell>
        </row>
        <row r="13741">
          <cell r="E13741" t="str">
            <v>DSPN_PRUS_PRKN_ZN_YN</v>
          </cell>
          <cell r="F13741" t="str">
            <v>장애인전용주차구역여부</v>
          </cell>
        </row>
        <row r="13742">
          <cell r="E13742" t="str">
            <v>CRTR_YMD</v>
          </cell>
          <cell r="F13742" t="str">
            <v>기준일자</v>
          </cell>
        </row>
        <row r="13743">
          <cell r="E13743" t="str">
            <v>PVSN_INST_NM</v>
          </cell>
          <cell r="F13743" t="str">
            <v>제공기관명</v>
          </cell>
        </row>
        <row r="13744">
          <cell r="E13744" t="str">
            <v>SGG_CD</v>
          </cell>
          <cell r="F13744" t="str">
            <v>시군구코드</v>
          </cell>
        </row>
        <row r="13745">
          <cell r="E13745" t="str">
            <v>LOAD_DT</v>
          </cell>
          <cell r="F13745" t="str">
            <v>적재일시</v>
          </cell>
        </row>
        <row r="13746">
          <cell r="E13746" t="str">
            <v>LINK_SN</v>
          </cell>
          <cell r="F13746" t="str">
            <v>연계일련번호</v>
          </cell>
        </row>
        <row r="13747">
          <cell r="E13747" t="str">
            <v>LINK_DMND_DT</v>
          </cell>
          <cell r="F13747" t="str">
            <v>연계요청일시</v>
          </cell>
        </row>
        <row r="13748">
          <cell r="E13748" t="str">
            <v>DTY_SPRTN_CD</v>
          </cell>
          <cell r="F13748" t="str">
            <v>업무구분코드</v>
          </cell>
        </row>
        <row r="13749">
          <cell r="E13749" t="str">
            <v>DTY_PRCS_DT</v>
          </cell>
          <cell r="F13749" t="str">
            <v>업무처리일시</v>
          </cell>
        </row>
        <row r="13750">
          <cell r="E13750" t="str">
            <v>DTY_TRNSF_PRCS_ST_CD</v>
          </cell>
          <cell r="F13750" t="str">
            <v>업무이관처리상태코드</v>
          </cell>
        </row>
        <row r="13751">
          <cell r="E13751" t="str">
            <v>MPIG_ID</v>
          </cell>
          <cell r="F13751" t="str">
            <v>매핑아이디</v>
          </cell>
        </row>
        <row r="13752">
          <cell r="E13752" t="str">
            <v>LINK_FLFL_DT</v>
          </cell>
          <cell r="F13752" t="str">
            <v>연계수행일시</v>
          </cell>
        </row>
        <row r="13753">
          <cell r="E13753" t="str">
            <v>LINK_PRCS_VL</v>
          </cell>
          <cell r="F13753" t="str">
            <v>연계처리값</v>
          </cell>
        </row>
        <row r="13754">
          <cell r="E13754" t="str">
            <v>LINK_PRCS_ST_CD</v>
          </cell>
          <cell r="F13754" t="str">
            <v>연계처리상태코드</v>
          </cell>
        </row>
        <row r="13755">
          <cell r="E13755" t="str">
            <v>PRCS_CTPV_CONT</v>
          </cell>
          <cell r="F13755" t="str">
            <v>처리시도횟수</v>
          </cell>
        </row>
        <row r="13756">
          <cell r="E13756" t="str">
            <v>TRBL_MSG_CN</v>
          </cell>
          <cell r="F13756" t="str">
            <v>장애메시지내용</v>
          </cell>
        </row>
        <row r="13757">
          <cell r="E13757" t="str">
            <v>CRTR_YR</v>
          </cell>
          <cell r="F13757" t="str">
            <v>기준연도</v>
          </cell>
        </row>
        <row r="13758">
          <cell r="E13758" t="str">
            <v>REFOR_NM</v>
          </cell>
          <cell r="F13758" t="str">
            <v>휴양림명</v>
          </cell>
        </row>
        <row r="13759">
          <cell r="E13759" t="str">
            <v>CTPV_NM</v>
          </cell>
          <cell r="F13759" t="str">
            <v>시도명</v>
          </cell>
        </row>
        <row r="13760">
          <cell r="E13760" t="str">
            <v>REFOR_SPRTN_NM</v>
          </cell>
          <cell r="F13760" t="str">
            <v>휴양림구분명</v>
          </cell>
        </row>
        <row r="13761">
          <cell r="E13761" t="str">
            <v>REFOR_AR</v>
          </cell>
          <cell r="F13761" t="str">
            <v>휴양림면적</v>
          </cell>
        </row>
        <row r="13762">
          <cell r="E13762" t="str">
            <v>ACNC_PSBL_NOPE</v>
          </cell>
          <cell r="F13762" t="str">
            <v>수용가능인원수</v>
          </cell>
        </row>
        <row r="13763">
          <cell r="E13763" t="str">
            <v>ADMS_CHR_CN</v>
          </cell>
          <cell r="F13763" t="str">
            <v>입장료내용</v>
          </cell>
        </row>
        <row r="13764">
          <cell r="E13764" t="str">
            <v>REFOR_LDGM_PSBL_YN</v>
          </cell>
          <cell r="F13764" t="str">
            <v>휴양림숙박가능여부</v>
          </cell>
        </row>
        <row r="13765">
          <cell r="E13765" t="str">
            <v>REFOR_PRMR_FCLT_DC</v>
          </cell>
          <cell r="F13765" t="str">
            <v>휴양림주요시설설명</v>
          </cell>
        </row>
        <row r="13766">
          <cell r="E13766" t="str">
            <v>ROAD_NM_ADDR</v>
          </cell>
          <cell r="F13766" t="str">
            <v>도로명주소</v>
          </cell>
        </row>
        <row r="13767">
          <cell r="E13767" t="str">
            <v>MNG_INST_NM</v>
          </cell>
          <cell r="F13767" t="str">
            <v>관리기관명</v>
          </cell>
        </row>
        <row r="13768">
          <cell r="E13768" t="str">
            <v>REFOR_TELNO</v>
          </cell>
          <cell r="F13768" t="str">
            <v>휴양림전화번호</v>
          </cell>
        </row>
        <row r="13769">
          <cell r="E13769" t="str">
            <v>HMPG_URL_ADDR</v>
          </cell>
          <cell r="F13769" t="str">
            <v>홈페이지URL주소</v>
          </cell>
        </row>
        <row r="13770">
          <cell r="E13770" t="str">
            <v>LAT</v>
          </cell>
          <cell r="F13770" t="str">
            <v>위도</v>
          </cell>
        </row>
        <row r="13771">
          <cell r="E13771" t="str">
            <v>LOT</v>
          </cell>
          <cell r="F13771" t="str">
            <v>경도</v>
          </cell>
        </row>
        <row r="13772">
          <cell r="E13772" t="str">
            <v>CRTR_YMD</v>
          </cell>
          <cell r="F13772" t="str">
            <v>기준일자</v>
          </cell>
        </row>
        <row r="13773">
          <cell r="E13773" t="str">
            <v>PVSN_INST_ID</v>
          </cell>
          <cell r="F13773" t="str">
            <v>제공기관아이디</v>
          </cell>
        </row>
        <row r="13774">
          <cell r="E13774" t="str">
            <v>PVSN_INST_NM</v>
          </cell>
          <cell r="F13774" t="str">
            <v>제공기관명</v>
          </cell>
        </row>
        <row r="13775">
          <cell r="E13775" t="str">
            <v>SGG_CD</v>
          </cell>
          <cell r="F13775" t="str">
            <v>시군구코드</v>
          </cell>
        </row>
        <row r="13776">
          <cell r="E13776" t="str">
            <v>LOAD_DT</v>
          </cell>
          <cell r="F13776" t="str">
            <v>적재일시</v>
          </cell>
        </row>
        <row r="13777">
          <cell r="E13777" t="str">
            <v>LINK_SN</v>
          </cell>
          <cell r="F13777" t="str">
            <v>연계일련번호</v>
          </cell>
        </row>
        <row r="13778">
          <cell r="E13778" t="str">
            <v>LINK_DMND_DT</v>
          </cell>
          <cell r="F13778" t="str">
            <v>연계요청일시</v>
          </cell>
        </row>
        <row r="13779">
          <cell r="E13779" t="str">
            <v>DTY_SPRTN_CD</v>
          </cell>
          <cell r="F13779" t="str">
            <v>업무구분코드</v>
          </cell>
        </row>
        <row r="13780">
          <cell r="E13780" t="str">
            <v>DTY_PRCS_DT</v>
          </cell>
          <cell r="F13780" t="str">
            <v>업무처리일시</v>
          </cell>
        </row>
        <row r="13781">
          <cell r="E13781" t="str">
            <v>DTY_TRNSF_PRCS_ST_CD</v>
          </cell>
          <cell r="F13781" t="str">
            <v>업무이관처리상태코드</v>
          </cell>
        </row>
        <row r="13782">
          <cell r="E13782" t="str">
            <v>MPIG_ID</v>
          </cell>
          <cell r="F13782" t="str">
            <v>매핑아이디</v>
          </cell>
        </row>
        <row r="13783">
          <cell r="E13783" t="str">
            <v>LINK_FLFL_DT</v>
          </cell>
          <cell r="F13783" t="str">
            <v>연계수행일시</v>
          </cell>
        </row>
        <row r="13784">
          <cell r="E13784" t="str">
            <v>LINK_PRCS_VL</v>
          </cell>
          <cell r="F13784" t="str">
            <v>연계처리값</v>
          </cell>
        </row>
        <row r="13785">
          <cell r="E13785" t="str">
            <v>LINK_PRCS_ST_CD</v>
          </cell>
          <cell r="F13785" t="str">
            <v>연계처리상태코드</v>
          </cell>
        </row>
        <row r="13786">
          <cell r="E13786" t="str">
            <v>PRCS_CTPV_CONT</v>
          </cell>
          <cell r="F13786" t="str">
            <v>처리시도횟수</v>
          </cell>
        </row>
        <row r="13787">
          <cell r="E13787" t="str">
            <v>TRBL_MSG_CN</v>
          </cell>
          <cell r="F13787" t="str">
            <v>장애메시지내용</v>
          </cell>
        </row>
        <row r="13788">
          <cell r="E13788" t="str">
            <v>CRTR_YR</v>
          </cell>
          <cell r="F13788" t="str">
            <v>기준연도</v>
          </cell>
        </row>
        <row r="13789">
          <cell r="E13789" t="str">
            <v>TFWEP_MVMN_SPRT_CNTR_NM</v>
          </cell>
          <cell r="F13789" t="str">
            <v>교통약자이동지원센터명</v>
          </cell>
        </row>
        <row r="13790">
          <cell r="E13790" t="str">
            <v>ROAD_NM_ADDR</v>
          </cell>
          <cell r="F13790" t="str">
            <v>도로명주소</v>
          </cell>
        </row>
        <row r="13791">
          <cell r="E13791" t="str">
            <v>LOTNO_ADDR</v>
          </cell>
          <cell r="F13791" t="str">
            <v>지번주소</v>
          </cell>
        </row>
        <row r="13792">
          <cell r="E13792" t="str">
            <v>LAT</v>
          </cell>
          <cell r="F13792" t="str">
            <v>위도</v>
          </cell>
        </row>
        <row r="13793">
          <cell r="E13793" t="str">
            <v>LOT</v>
          </cell>
          <cell r="F13793" t="str">
            <v>경도</v>
          </cell>
        </row>
        <row r="13794">
          <cell r="E13794" t="str">
            <v>HOLD_VHCL_NMBR</v>
          </cell>
          <cell r="F13794" t="str">
            <v>보유차량대수</v>
          </cell>
        </row>
        <row r="13795">
          <cell r="E13795" t="str">
            <v>HOLD_VHCL_KND_CN</v>
          </cell>
          <cell r="F13795" t="str">
            <v>보유차량종류내용</v>
          </cell>
        </row>
        <row r="13796">
          <cell r="E13796" t="str">
            <v>SLP_CNFR_WHCH_VHCL_NMBR</v>
          </cell>
          <cell r="F13796" t="str">
            <v>슬로프형태휠체어차량대수</v>
          </cell>
        </row>
        <row r="13797">
          <cell r="E13797" t="str">
            <v>LIF_CNFR_WHCH_VHCL_NMBR</v>
          </cell>
          <cell r="F13797" t="str">
            <v>리프트형태휠체어차량대수</v>
          </cell>
        </row>
        <row r="13798">
          <cell r="E13798" t="str">
            <v>RSVT_RCPT_TELNO</v>
          </cell>
          <cell r="F13798" t="str">
            <v>예약접수전화번호</v>
          </cell>
        </row>
        <row r="13799">
          <cell r="E13799" t="str">
            <v>RSVT_RCPT_INT_URL_ADDR</v>
          </cell>
          <cell r="F13799" t="str">
            <v>예약접수인터넷URL주소</v>
          </cell>
        </row>
        <row r="13800">
          <cell r="E13800" t="str">
            <v>APP_SRV_NM</v>
          </cell>
          <cell r="F13800" t="str">
            <v>앱서비스명</v>
          </cell>
        </row>
        <row r="13801">
          <cell r="E13801" t="str">
            <v>WKD_RSVT_RCPT_OPER_BGNG_TM</v>
          </cell>
          <cell r="F13801" t="str">
            <v>평일예약접수운영시작시각</v>
          </cell>
        </row>
        <row r="13802">
          <cell r="E13802" t="str">
            <v>WKD_RSVT_RCPT_OPER_END_TM</v>
          </cell>
          <cell r="F13802" t="str">
            <v>평일예약접수운영종료시각</v>
          </cell>
        </row>
        <row r="13803">
          <cell r="E13803" t="str">
            <v>WKND_RSVT_RCPT_OPER_BGNG_TM</v>
          </cell>
          <cell r="F13803" t="str">
            <v>주말예약접수운영시작시각</v>
          </cell>
        </row>
        <row r="13804">
          <cell r="E13804" t="str">
            <v>WKND_RSVT_RCPT_OPER_END_TM</v>
          </cell>
          <cell r="F13804" t="str">
            <v>주말예약접수운영종료시각</v>
          </cell>
        </row>
        <row r="13805">
          <cell r="E13805" t="str">
            <v>VHCL_WKD_OPAT_BGNG_TM</v>
          </cell>
          <cell r="F13805" t="str">
            <v>차량평일운행시작시각</v>
          </cell>
        </row>
        <row r="13806">
          <cell r="E13806" t="str">
            <v>VHCL_WKD_OPAT_END_TM</v>
          </cell>
          <cell r="F13806" t="str">
            <v>차량평일운행종료시각</v>
          </cell>
        </row>
        <row r="13807">
          <cell r="E13807" t="str">
            <v>VHCL_WKND_OPAT_BGNG_TM</v>
          </cell>
          <cell r="F13807" t="str">
            <v>차량주말운행시작시각</v>
          </cell>
        </row>
        <row r="13808">
          <cell r="E13808" t="str">
            <v>VHCL_WKND_OPAT_END_TM</v>
          </cell>
          <cell r="F13808" t="str">
            <v>차량주말운행종료시각</v>
          </cell>
        </row>
        <row r="13809">
          <cell r="E13809" t="str">
            <v>RSVT_APLY_PRD_INFO</v>
          </cell>
          <cell r="F13809" t="str">
            <v>예약신청기간정보</v>
          </cell>
        </row>
        <row r="13810">
          <cell r="E13810" t="str">
            <v>VHCL_UTLZ_LMT_MTR_CN</v>
          </cell>
          <cell r="F13810" t="str">
            <v>차량이용제한사항내용</v>
          </cell>
        </row>
        <row r="13811">
          <cell r="E13811" t="str">
            <v>VHCL_JRDC_OPAT_RGN_CN</v>
          </cell>
          <cell r="F13811" t="str">
            <v>차량관내운행지역내용</v>
          </cell>
        </row>
        <row r="13812">
          <cell r="E13812" t="str">
            <v>VHCL_OJDX_OPAT_RGN_CN</v>
          </cell>
          <cell r="F13812" t="str">
            <v>차량관외운행지역내용</v>
          </cell>
        </row>
        <row r="13813">
          <cell r="E13813" t="str">
            <v>VHCL_UTLZ_TRGT_CN</v>
          </cell>
          <cell r="F13813" t="str">
            <v>차량이용대상내용</v>
          </cell>
        </row>
        <row r="13814">
          <cell r="E13814" t="str">
            <v>VHCL_UTLZ_CG_CN</v>
          </cell>
          <cell r="F13814" t="str">
            <v>차량이용요금내용</v>
          </cell>
        </row>
        <row r="13815">
          <cell r="E13815" t="str">
            <v>MNG_INST_NM</v>
          </cell>
          <cell r="F13815" t="str">
            <v>관리기관명</v>
          </cell>
        </row>
        <row r="13816">
          <cell r="E13816" t="str">
            <v>MNG_INST_TELNO</v>
          </cell>
          <cell r="F13816" t="str">
            <v>관리기관전화번호</v>
          </cell>
        </row>
        <row r="13817">
          <cell r="E13817" t="str">
            <v>CRTR_YMD</v>
          </cell>
          <cell r="F13817" t="str">
            <v>기준일자</v>
          </cell>
        </row>
        <row r="13818">
          <cell r="E13818" t="str">
            <v>PVSN_INST_ID</v>
          </cell>
          <cell r="F13818" t="str">
            <v>제공기관아이디</v>
          </cell>
        </row>
        <row r="13819">
          <cell r="E13819" t="str">
            <v>PVSN_INST_NM</v>
          </cell>
          <cell r="F13819" t="str">
            <v>제공기관명</v>
          </cell>
        </row>
        <row r="13820">
          <cell r="E13820" t="str">
            <v>SGG_CD</v>
          </cell>
          <cell r="F13820" t="str">
            <v>시군구코드</v>
          </cell>
        </row>
        <row r="13821">
          <cell r="E13821" t="str">
            <v>LOAD_DT</v>
          </cell>
          <cell r="F13821" t="str">
            <v>적재일시</v>
          </cell>
        </row>
        <row r="13822">
          <cell r="E13822" t="str">
            <v>LINK_SN</v>
          </cell>
          <cell r="F13822" t="str">
            <v>연계일련번호</v>
          </cell>
        </row>
        <row r="13823">
          <cell r="E13823" t="str">
            <v>LINK_DMND_DT</v>
          </cell>
          <cell r="F13823" t="str">
            <v>연계요청일시</v>
          </cell>
        </row>
        <row r="13824">
          <cell r="E13824" t="str">
            <v>DTY_SPRTN_CD</v>
          </cell>
          <cell r="F13824" t="str">
            <v>업무구분코드</v>
          </cell>
        </row>
        <row r="13825">
          <cell r="E13825" t="str">
            <v>DTY_PRCS_DT</v>
          </cell>
          <cell r="F13825" t="str">
            <v>업무처리일시</v>
          </cell>
        </row>
        <row r="13826">
          <cell r="E13826" t="str">
            <v>DTY_TRNSF_PRCS_ST_CD</v>
          </cell>
          <cell r="F13826" t="str">
            <v>업무이관처리상태코드</v>
          </cell>
        </row>
        <row r="13827">
          <cell r="E13827" t="str">
            <v>MPIG_ID</v>
          </cell>
          <cell r="F13827" t="str">
            <v>매핑아이디</v>
          </cell>
        </row>
        <row r="13828">
          <cell r="E13828" t="str">
            <v>LINK_FLFL_DT</v>
          </cell>
          <cell r="F13828" t="str">
            <v>연계수행일시</v>
          </cell>
        </row>
        <row r="13829">
          <cell r="E13829" t="str">
            <v>LINK_PRCS_VL</v>
          </cell>
          <cell r="F13829" t="str">
            <v>연계처리값</v>
          </cell>
        </row>
        <row r="13830">
          <cell r="E13830" t="str">
            <v>LINK_PRCS_ST_CD</v>
          </cell>
          <cell r="F13830" t="str">
            <v>연계처리상태코드</v>
          </cell>
        </row>
        <row r="13831">
          <cell r="E13831" t="str">
            <v>PRCS_CTPV_CONT</v>
          </cell>
          <cell r="F13831" t="str">
            <v>처리시도횟수</v>
          </cell>
        </row>
        <row r="13832">
          <cell r="E13832" t="str">
            <v>TRBL_MSG_CN</v>
          </cell>
          <cell r="F13832" t="str">
            <v>장애메시지내용</v>
          </cell>
        </row>
        <row r="13833">
          <cell r="E13833" t="str">
            <v>CRTR_YR</v>
          </cell>
          <cell r="F13833" t="str">
            <v>기준연도</v>
          </cell>
        </row>
        <row r="13834">
          <cell r="E13834" t="str">
            <v>TWHL_NM</v>
          </cell>
          <cell r="F13834" t="str">
            <v>마을회관명</v>
          </cell>
        </row>
        <row r="13835">
          <cell r="E13835" t="str">
            <v>TWHL_TP_NM</v>
          </cell>
          <cell r="F13835" t="str">
            <v>마을회관유형명</v>
          </cell>
        </row>
        <row r="13836">
          <cell r="E13836" t="str">
            <v>ROAD_NM_ADDR</v>
          </cell>
          <cell r="F13836" t="str">
            <v>도로명주소</v>
          </cell>
        </row>
        <row r="13837">
          <cell r="E13837" t="str">
            <v>LOTNO_ADDR</v>
          </cell>
          <cell r="F13837" t="str">
            <v>지번주소</v>
          </cell>
        </row>
        <row r="13838">
          <cell r="E13838" t="str">
            <v>LAT</v>
          </cell>
          <cell r="F13838" t="str">
            <v>위도</v>
          </cell>
        </row>
        <row r="13839">
          <cell r="E13839" t="str">
            <v>LOT</v>
          </cell>
          <cell r="F13839" t="str">
            <v>경도</v>
          </cell>
        </row>
        <row r="13840">
          <cell r="E13840" t="str">
            <v>BSN_ST_NM</v>
          </cell>
          <cell r="F13840" t="str">
            <v>영업상태명</v>
          </cell>
        </row>
        <row r="13841">
          <cell r="E13841" t="str">
            <v>RCPTN_TELNO</v>
          </cell>
          <cell r="F13841" t="str">
            <v>수신전화번호</v>
          </cell>
        </row>
        <row r="13842">
          <cell r="E13842" t="str">
            <v>ERCT_YMD</v>
          </cell>
          <cell r="F13842" t="str">
            <v>건립일자</v>
          </cell>
        </row>
        <row r="13843">
          <cell r="E13843" t="str">
            <v>BLDG_AR</v>
          </cell>
          <cell r="F13843" t="str">
            <v>건물면적</v>
          </cell>
        </row>
        <row r="13844">
          <cell r="E13844" t="str">
            <v>MNG_INST_NM</v>
          </cell>
          <cell r="F13844" t="str">
            <v>관리기관명</v>
          </cell>
        </row>
        <row r="13845">
          <cell r="E13845" t="str">
            <v>CRTR_YMD</v>
          </cell>
          <cell r="F13845" t="str">
            <v>기준일자</v>
          </cell>
        </row>
        <row r="13846">
          <cell r="E13846" t="str">
            <v>PVSN_INST_ID</v>
          </cell>
          <cell r="F13846" t="str">
            <v>제공기관아이디</v>
          </cell>
        </row>
        <row r="13847">
          <cell r="E13847" t="str">
            <v>PVSN_INST_NM</v>
          </cell>
          <cell r="F13847" t="str">
            <v>제공기관명</v>
          </cell>
        </row>
        <row r="13848">
          <cell r="E13848" t="str">
            <v>SGG_CD</v>
          </cell>
          <cell r="F13848" t="str">
            <v>시군구코드</v>
          </cell>
        </row>
        <row r="13849">
          <cell r="E13849" t="str">
            <v>LOAD_DT</v>
          </cell>
          <cell r="F13849" t="str">
            <v>적재일시</v>
          </cell>
        </row>
        <row r="13850">
          <cell r="E13850" t="str">
            <v>AGE_CD</v>
          </cell>
          <cell r="F13850" t="str">
            <v>연령코드</v>
          </cell>
        </row>
        <row r="13851">
          <cell r="E13851" t="str">
            <v>AGE_NM</v>
          </cell>
          <cell r="F13851" t="str">
            <v>연령명</v>
          </cell>
        </row>
        <row r="13852">
          <cell r="E13852" t="str">
            <v>AGGRP_SCTN5_CD</v>
          </cell>
          <cell r="F13852" t="str">
            <v>연령대5구간코드</v>
          </cell>
        </row>
        <row r="13853">
          <cell r="E13853" t="str">
            <v>AGGRP_SCTN5_NM</v>
          </cell>
          <cell r="F13853" t="str">
            <v>연령대5구간명</v>
          </cell>
        </row>
        <row r="13854">
          <cell r="E13854" t="str">
            <v>AGGRP_SCTN_CD</v>
          </cell>
          <cell r="F13854" t="str">
            <v>연령대구간코드</v>
          </cell>
        </row>
        <row r="13855">
          <cell r="E13855" t="str">
            <v>AGGRP_SCTN_NM</v>
          </cell>
          <cell r="F13855" t="str">
            <v>연령대구간명</v>
          </cell>
        </row>
        <row r="13856">
          <cell r="E13856" t="str">
            <v>LOAD_DT</v>
          </cell>
          <cell r="F13856" t="str">
            <v>적재일시</v>
          </cell>
        </row>
        <row r="13857">
          <cell r="E13857" t="str">
            <v>APLC_BIZ_PRGM_TP_NM</v>
          </cell>
          <cell r="F13857" t="str">
            <v>활용사업프로그램유형명</v>
          </cell>
        </row>
        <row r="13858">
          <cell r="E13858" t="str">
            <v>SRTN_ORDR</v>
          </cell>
          <cell r="F13858" t="str">
            <v>정렬순서</v>
          </cell>
        </row>
        <row r="13859">
          <cell r="E13859" t="str">
            <v>LOAD_DT</v>
          </cell>
          <cell r="F13859" t="str">
            <v>적재일시</v>
          </cell>
        </row>
        <row r="13860">
          <cell r="E13860" t="str">
            <v>ARGL_REG_SPRTN_NM</v>
          </cell>
          <cell r="F13860" t="str">
            <v>미술관등록구분명</v>
          </cell>
        </row>
        <row r="13861">
          <cell r="E13861" t="str">
            <v>SRTN_ORDR</v>
          </cell>
          <cell r="F13861" t="str">
            <v>정렬순서</v>
          </cell>
        </row>
        <row r="13862">
          <cell r="E13862" t="str">
            <v>LOAD_DT</v>
          </cell>
          <cell r="F13862" t="str">
            <v>적재일시</v>
          </cell>
        </row>
        <row r="13863">
          <cell r="E13863" t="str">
            <v>ART_ACTV_RELM_NM</v>
          </cell>
          <cell r="F13863" t="str">
            <v>예술활동분야명</v>
          </cell>
        </row>
        <row r="13864">
          <cell r="E13864" t="str">
            <v>SRTN_ORDR</v>
          </cell>
          <cell r="F13864" t="str">
            <v>정렬순서</v>
          </cell>
        </row>
        <row r="13865">
          <cell r="E13865" t="str">
            <v>LOAD_DT</v>
          </cell>
          <cell r="F13865" t="str">
            <v>적재일시</v>
          </cell>
        </row>
        <row r="13866">
          <cell r="E13866" t="str">
            <v>ART_CORP_ORGN_ACTV_TP_NM</v>
          </cell>
          <cell r="F13866" t="str">
            <v>예술법인단체활동유형명</v>
          </cell>
        </row>
        <row r="13867">
          <cell r="E13867" t="str">
            <v>ART_CORP_ORGN_DTLS_TP_NM</v>
          </cell>
          <cell r="F13867" t="str">
            <v>예술법인단체세부유형명</v>
          </cell>
        </row>
        <row r="13868">
          <cell r="E13868" t="str">
            <v>UP_SRTN_ORDR</v>
          </cell>
          <cell r="F13868" t="str">
            <v>상위정렬순서</v>
          </cell>
        </row>
        <row r="13869">
          <cell r="E13869" t="str">
            <v>LRNK_SRTN_ORDR</v>
          </cell>
          <cell r="F13869" t="str">
            <v>하위정렬순서</v>
          </cell>
        </row>
        <row r="13870">
          <cell r="E13870" t="str">
            <v>LOAD_DT</v>
          </cell>
          <cell r="F13870" t="str">
            <v>적재일시</v>
          </cell>
        </row>
        <row r="13871">
          <cell r="E13871" t="str">
            <v>BCL_TRVLRT_MDCL_NM</v>
          </cell>
          <cell r="F13871" t="str">
            <v>자전거여행길중분류명</v>
          </cell>
        </row>
        <row r="13872">
          <cell r="E13872" t="str">
            <v>BCL_TRVLRT_LRCL_NM</v>
          </cell>
          <cell r="F13872" t="str">
            <v>자전거여행길대분류명</v>
          </cell>
        </row>
        <row r="13873">
          <cell r="E13873" t="str">
            <v>MDCL_SRTN_ORDR</v>
          </cell>
          <cell r="F13873" t="str">
            <v>중분류정렬순서</v>
          </cell>
        </row>
        <row r="13874">
          <cell r="E13874" t="str">
            <v>LRCL_SRTN_ORDR</v>
          </cell>
          <cell r="F13874" t="str">
            <v>대분류정렬순서</v>
          </cell>
        </row>
        <row r="13875">
          <cell r="E13875" t="str">
            <v>LOAD_DT</v>
          </cell>
          <cell r="F13875" t="str">
            <v>적재일시</v>
          </cell>
        </row>
        <row r="13876">
          <cell r="E13876" t="str">
            <v>BOKSTOR_CLSF_NM</v>
          </cell>
          <cell r="F13876" t="str">
            <v>서점분류명</v>
          </cell>
        </row>
        <row r="13877">
          <cell r="E13877" t="str">
            <v>SRTN_ORDR</v>
          </cell>
          <cell r="F13877" t="str">
            <v>정렬순서</v>
          </cell>
        </row>
        <row r="13878">
          <cell r="E13878" t="str">
            <v>LOAD_DT</v>
          </cell>
          <cell r="F13878" t="str">
            <v>적재일시</v>
          </cell>
        </row>
        <row r="13879">
          <cell r="E13879" t="str">
            <v>CANM_CLTR_FCLT_LRCL_NM</v>
          </cell>
          <cell r="F13879" t="str">
            <v>반려동물문화시설대분류명</v>
          </cell>
        </row>
        <row r="13880">
          <cell r="E13880" t="str">
            <v>CANM_CLTR_FCLT_MDCL_NM</v>
          </cell>
          <cell r="F13880" t="str">
            <v>반려동물문화시설중분류명</v>
          </cell>
        </row>
        <row r="13881">
          <cell r="E13881" t="str">
            <v>CANM_CLTR_FCLT_SMCL_NM</v>
          </cell>
          <cell r="F13881" t="str">
            <v>반려동물문화시설소분류명</v>
          </cell>
        </row>
        <row r="13882">
          <cell r="E13882" t="str">
            <v>LRCL_SRTN_ORDR</v>
          </cell>
          <cell r="F13882" t="str">
            <v>대분류정렬순서</v>
          </cell>
        </row>
        <row r="13883">
          <cell r="E13883" t="str">
            <v>MDCL_SRTN_ORDR</v>
          </cell>
          <cell r="F13883" t="str">
            <v>중분류정렬순서</v>
          </cell>
        </row>
        <row r="13884">
          <cell r="E13884" t="str">
            <v>SMCL_SRTN_ORDR</v>
          </cell>
          <cell r="F13884" t="str">
            <v>소분류정렬순서</v>
          </cell>
        </row>
        <row r="13885">
          <cell r="E13885" t="str">
            <v>LOAD_DT</v>
          </cell>
          <cell r="F13885" t="str">
            <v>적재일시</v>
          </cell>
        </row>
        <row r="13886">
          <cell r="E13886" t="str">
            <v>CG_INFO</v>
          </cell>
          <cell r="F13886" t="str">
            <v>요금정보</v>
          </cell>
        </row>
        <row r="13887">
          <cell r="E13887" t="str">
            <v>SRTN_ORDR</v>
          </cell>
          <cell r="F13887" t="str">
            <v>정렬순서</v>
          </cell>
        </row>
        <row r="13888">
          <cell r="E13888" t="str">
            <v>LOAD_DT</v>
          </cell>
          <cell r="F13888" t="str">
            <v>적재일시</v>
          </cell>
        </row>
        <row r="13889">
          <cell r="E13889" t="str">
            <v>CLAS_ITM_NM</v>
          </cell>
          <cell r="F13889" t="str">
            <v>문화재종목명</v>
          </cell>
        </row>
        <row r="13890">
          <cell r="E13890" t="str">
            <v>SRTN_ORDR</v>
          </cell>
          <cell r="F13890" t="str">
            <v>정렬순서</v>
          </cell>
        </row>
        <row r="13891">
          <cell r="E13891" t="str">
            <v>LOAD_DT</v>
          </cell>
          <cell r="F13891" t="str">
            <v>적재일시</v>
          </cell>
        </row>
        <row r="13892">
          <cell r="E13892" t="str">
            <v>CLAS_TP_NM</v>
          </cell>
          <cell r="F13892" t="str">
            <v>문화재유형명</v>
          </cell>
        </row>
        <row r="13893">
          <cell r="E13893" t="str">
            <v>SRTN_ORDR</v>
          </cell>
          <cell r="F13893" t="str">
            <v>정렬순서</v>
          </cell>
        </row>
        <row r="13894">
          <cell r="E13894" t="str">
            <v>LOAD_DT</v>
          </cell>
          <cell r="F13894" t="str">
            <v>적재일시</v>
          </cell>
        </row>
        <row r="13895">
          <cell r="E13895" t="str">
            <v>CLCN_ERCT_MNBD_NM</v>
          </cell>
          <cell r="F13895" t="str">
            <v>문예회관건립주체명</v>
          </cell>
        </row>
        <row r="13896">
          <cell r="E13896" t="str">
            <v>SRTN_ORDR</v>
          </cell>
          <cell r="F13896" t="str">
            <v>정렬순서</v>
          </cell>
        </row>
        <row r="13897">
          <cell r="E13897" t="str">
            <v>LOAD_DT</v>
          </cell>
          <cell r="F13897" t="str">
            <v>적재일시</v>
          </cell>
        </row>
        <row r="13898">
          <cell r="E13898" t="str">
            <v>CLHS_OPER_CNFR_NM</v>
          </cell>
          <cell r="F13898" t="str">
            <v>문화의집운영형태명</v>
          </cell>
        </row>
        <row r="13899">
          <cell r="E13899" t="str">
            <v>SRTN_ORDR</v>
          </cell>
          <cell r="F13899" t="str">
            <v>정렬순서</v>
          </cell>
        </row>
        <row r="13900">
          <cell r="E13900" t="str">
            <v>LOAD_DT</v>
          </cell>
          <cell r="F13900" t="str">
            <v>적재일시</v>
          </cell>
        </row>
        <row r="13901">
          <cell r="E13901" t="str">
            <v>CLTR_PLNG_THM_NM</v>
          </cell>
          <cell r="F13901" t="str">
            <v>문화기획테마명</v>
          </cell>
        </row>
        <row r="13902">
          <cell r="E13902" t="str">
            <v>CLTR_PLNG_LRNK_THM_NM</v>
          </cell>
          <cell r="F13902" t="str">
            <v>문화기획하위테마명</v>
          </cell>
        </row>
        <row r="13903">
          <cell r="E13903" t="str">
            <v>UP_SRTN_ORDR</v>
          </cell>
          <cell r="F13903" t="str">
            <v>상위정렬순서</v>
          </cell>
        </row>
        <row r="13904">
          <cell r="E13904" t="str">
            <v>LRNK_SRTN_ORDR</v>
          </cell>
          <cell r="F13904" t="str">
            <v>하위정렬순서</v>
          </cell>
        </row>
        <row r="13905">
          <cell r="E13905" t="str">
            <v>LOAD_DT</v>
          </cell>
          <cell r="F13905" t="str">
            <v>적재일시</v>
          </cell>
        </row>
        <row r="13906">
          <cell r="E13906" t="str">
            <v>CLTR_RSRC_CLSF_NM</v>
          </cell>
          <cell r="F13906" t="str">
            <v>문화자원분류명</v>
          </cell>
        </row>
        <row r="13907">
          <cell r="E13907" t="str">
            <v>SRTN_ORDR</v>
          </cell>
          <cell r="F13907" t="str">
            <v>정렬순서</v>
          </cell>
        </row>
        <row r="13908">
          <cell r="E13908" t="str">
            <v>LOAD_DT</v>
          </cell>
          <cell r="F13908" t="str">
            <v>적재일시</v>
          </cell>
        </row>
        <row r="13909">
          <cell r="E13909" t="str">
            <v>CNM_OPER_MTHD_NM</v>
          </cell>
          <cell r="F13909" t="str">
            <v>영화관운영방식명</v>
          </cell>
        </row>
        <row r="13910">
          <cell r="E13910" t="str">
            <v>SRTN_ORDR</v>
          </cell>
          <cell r="F13910" t="str">
            <v>정렬순서</v>
          </cell>
        </row>
        <row r="13911">
          <cell r="E13911" t="str">
            <v>LOAD_DT</v>
          </cell>
          <cell r="F13911" t="str">
            <v>적재일시</v>
          </cell>
        </row>
        <row r="13912">
          <cell r="E13912" t="str">
            <v>CNM_OPER_ST_NM</v>
          </cell>
          <cell r="F13912" t="str">
            <v>영화관운영상태명</v>
          </cell>
        </row>
        <row r="13913">
          <cell r="E13913" t="str">
            <v>SRTN_ORDR</v>
          </cell>
          <cell r="F13913" t="str">
            <v>정렬순서</v>
          </cell>
        </row>
        <row r="13914">
          <cell r="E13914" t="str">
            <v>LOAD_DT</v>
          </cell>
          <cell r="F13914" t="str">
            <v>적재일시</v>
          </cell>
        </row>
        <row r="13915">
          <cell r="E13915" t="str">
            <v>CNST_FIART_CLSF_NM</v>
          </cell>
          <cell r="F13915" t="str">
            <v>건축미술분류명</v>
          </cell>
        </row>
        <row r="13916">
          <cell r="E13916" t="str">
            <v>SRTN_ORDR</v>
          </cell>
          <cell r="F13916" t="str">
            <v>정렬순서</v>
          </cell>
        </row>
        <row r="13917">
          <cell r="E13917" t="str">
            <v>LOAD_DT</v>
          </cell>
          <cell r="F13917" t="str">
            <v>적재일시</v>
          </cell>
        </row>
        <row r="13918">
          <cell r="E13918" t="str">
            <v>CONT_NM</v>
          </cell>
          <cell r="F13918" t="str">
            <v>대륙명</v>
          </cell>
        </row>
        <row r="13919">
          <cell r="E13919" t="str">
            <v>SRTN_ORDR</v>
          </cell>
          <cell r="F13919" t="str">
            <v>정렬순서</v>
          </cell>
        </row>
        <row r="13920">
          <cell r="E13920" t="str">
            <v>LOAD_DT</v>
          </cell>
          <cell r="F13920" t="str">
            <v>적재일시</v>
          </cell>
        </row>
        <row r="13921">
          <cell r="E13921" t="str">
            <v>CRTR_MM</v>
          </cell>
          <cell r="F13921" t="str">
            <v>기준월</v>
          </cell>
        </row>
        <row r="13922">
          <cell r="E13922" t="str">
            <v>CRTR_MM_NM</v>
          </cell>
          <cell r="F13922" t="str">
            <v>기준월명</v>
          </cell>
        </row>
        <row r="13923">
          <cell r="E13923" t="str">
            <v>LOAD_DT</v>
          </cell>
          <cell r="F13923" t="str">
            <v>적재일시</v>
          </cell>
        </row>
        <row r="13924">
          <cell r="E13924" t="str">
            <v>CRTR_YMD</v>
          </cell>
          <cell r="F13924" t="str">
            <v>기준일자</v>
          </cell>
        </row>
        <row r="13925">
          <cell r="E13925" t="str">
            <v>CRTR_YMD_NM</v>
          </cell>
          <cell r="F13925" t="str">
            <v>기준일자명</v>
          </cell>
        </row>
        <row r="13926">
          <cell r="E13926" t="str">
            <v>CRTR_YM</v>
          </cell>
          <cell r="F13926" t="str">
            <v>기준연월</v>
          </cell>
        </row>
        <row r="13927">
          <cell r="E13927" t="str">
            <v>CRTR_YM_NM</v>
          </cell>
          <cell r="F13927" t="str">
            <v>기준연월명</v>
          </cell>
        </row>
        <row r="13928">
          <cell r="E13928" t="str">
            <v>CRTR_MM</v>
          </cell>
          <cell r="F13928" t="str">
            <v>기준월</v>
          </cell>
        </row>
        <row r="13929">
          <cell r="E13929" t="str">
            <v>CRTR_MM_NM</v>
          </cell>
          <cell r="F13929" t="str">
            <v>기준월명</v>
          </cell>
        </row>
        <row r="13930">
          <cell r="E13930" t="str">
            <v>CRTR_QRT</v>
          </cell>
          <cell r="F13930" t="str">
            <v>기준분기</v>
          </cell>
        </row>
        <row r="13931">
          <cell r="E13931" t="str">
            <v>CRTR_QRT_NM</v>
          </cell>
          <cell r="F13931" t="str">
            <v>기준분기명</v>
          </cell>
        </row>
        <row r="13932">
          <cell r="E13932" t="str">
            <v>CRTR_YR</v>
          </cell>
          <cell r="F13932" t="str">
            <v>기준연도</v>
          </cell>
        </row>
        <row r="13933">
          <cell r="E13933" t="str">
            <v>CRTR_YR_NM</v>
          </cell>
          <cell r="F13933" t="str">
            <v>기준연도명</v>
          </cell>
        </row>
        <row r="13934">
          <cell r="E13934" t="str">
            <v>DW_SPRTN_CD</v>
          </cell>
          <cell r="F13934" t="str">
            <v>요일구분코드</v>
          </cell>
        </row>
        <row r="13935">
          <cell r="E13935" t="str">
            <v>DW_SPRTN_NM</v>
          </cell>
          <cell r="F13935" t="str">
            <v>요일구분명</v>
          </cell>
        </row>
        <row r="13936">
          <cell r="E13936" t="str">
            <v>YR_CRTR_WEEK</v>
          </cell>
          <cell r="F13936" t="str">
            <v>연도기준주</v>
          </cell>
        </row>
        <row r="13937">
          <cell r="E13937" t="str">
            <v>WEEK_CRTR_YM</v>
          </cell>
          <cell r="F13937" t="str">
            <v>주기준연월</v>
          </cell>
        </row>
        <row r="13938">
          <cell r="E13938" t="str">
            <v>MM_CRTR_WEEK</v>
          </cell>
          <cell r="F13938" t="str">
            <v>월기준주</v>
          </cell>
        </row>
        <row r="13939">
          <cell r="E13939" t="str">
            <v>LOAD_DT</v>
          </cell>
          <cell r="F13939" t="str">
            <v>적재일시</v>
          </cell>
        </row>
        <row r="13940">
          <cell r="E13940" t="str">
            <v>CRTR_YM</v>
          </cell>
          <cell r="F13940" t="str">
            <v>기준연월</v>
          </cell>
        </row>
        <row r="13941">
          <cell r="E13941" t="str">
            <v>CRTR_YM_NM</v>
          </cell>
          <cell r="F13941" t="str">
            <v>기준연월명</v>
          </cell>
        </row>
        <row r="13942">
          <cell r="E13942" t="str">
            <v>CRTR_MM</v>
          </cell>
          <cell r="F13942" t="str">
            <v>기준월</v>
          </cell>
        </row>
        <row r="13943">
          <cell r="E13943" t="str">
            <v>CRTR_MM_NM</v>
          </cell>
          <cell r="F13943" t="str">
            <v>기준월명</v>
          </cell>
        </row>
        <row r="13944">
          <cell r="E13944" t="str">
            <v>CRTR_QRT</v>
          </cell>
          <cell r="F13944" t="str">
            <v>기준분기</v>
          </cell>
        </row>
        <row r="13945">
          <cell r="E13945" t="str">
            <v>CRTR_QRT_NM</v>
          </cell>
          <cell r="F13945" t="str">
            <v>기준분기명</v>
          </cell>
        </row>
        <row r="13946">
          <cell r="E13946" t="str">
            <v>CRTR_YR</v>
          </cell>
          <cell r="F13946" t="str">
            <v>기준연도</v>
          </cell>
        </row>
        <row r="13947">
          <cell r="E13947" t="str">
            <v>CRTR_YR_NM</v>
          </cell>
          <cell r="F13947" t="str">
            <v>기준연도명</v>
          </cell>
        </row>
        <row r="13948">
          <cell r="E13948" t="str">
            <v>LOAD_DT</v>
          </cell>
          <cell r="F13948" t="str">
            <v>적재일시</v>
          </cell>
        </row>
        <row r="13949">
          <cell r="E13949" t="str">
            <v>CRTR_YR</v>
          </cell>
          <cell r="F13949" t="str">
            <v>기준연도</v>
          </cell>
        </row>
        <row r="13950">
          <cell r="E13950" t="str">
            <v>CRTR_YR_NM</v>
          </cell>
          <cell r="F13950" t="str">
            <v>기준연도명</v>
          </cell>
        </row>
        <row r="13951">
          <cell r="E13951" t="str">
            <v>LOAD_DT</v>
          </cell>
          <cell r="F13951" t="str">
            <v>적재일시</v>
          </cell>
        </row>
        <row r="13952">
          <cell r="E13952" t="str">
            <v>CTPV_CD</v>
          </cell>
          <cell r="F13952" t="str">
            <v>시도코드</v>
          </cell>
        </row>
        <row r="13953">
          <cell r="E13953" t="str">
            <v>CTPV_NM</v>
          </cell>
          <cell r="F13953" t="str">
            <v>시도명</v>
          </cell>
        </row>
        <row r="13954">
          <cell r="E13954" t="str">
            <v>CTPV_ABNM</v>
          </cell>
          <cell r="F13954" t="str">
            <v>시도약명</v>
          </cell>
        </row>
        <row r="13955">
          <cell r="E13955" t="str">
            <v>CPTAR_SPRTN_CD</v>
          </cell>
          <cell r="F13955" t="str">
            <v>수도권구분코드</v>
          </cell>
        </row>
        <row r="13956">
          <cell r="E13956" t="str">
            <v>CPTAR_SPRTN_NM</v>
          </cell>
          <cell r="F13956" t="str">
            <v>수도권구분명</v>
          </cell>
        </row>
        <row r="13957">
          <cell r="E13957" t="str">
            <v>LOAD_DT</v>
          </cell>
          <cell r="F13957" t="str">
            <v>적재일시</v>
          </cell>
        </row>
        <row r="13958">
          <cell r="E13958" t="str">
            <v>CTYTOUR_OPAT_MTHD_NM</v>
          </cell>
          <cell r="F13958" t="str">
            <v>시티투어운행방식명</v>
          </cell>
        </row>
        <row r="13959">
          <cell r="E13959" t="str">
            <v>SRTN_ORDR</v>
          </cell>
          <cell r="F13959" t="str">
            <v>정렬순서</v>
          </cell>
        </row>
        <row r="13960">
          <cell r="E13960" t="str">
            <v>LOAD_DT</v>
          </cell>
          <cell r="F13960" t="str">
            <v>적재일시</v>
          </cell>
        </row>
        <row r="13961">
          <cell r="E13961" t="str">
            <v>CTY_PARK_SPRTN_NM</v>
          </cell>
          <cell r="F13961" t="str">
            <v>도시공원구분명</v>
          </cell>
        </row>
        <row r="13962">
          <cell r="E13962" t="str">
            <v>SRTN_ORDR</v>
          </cell>
          <cell r="F13962" t="str">
            <v>정렬순서</v>
          </cell>
        </row>
        <row r="13963">
          <cell r="E13963" t="str">
            <v>LOAD_DT</v>
          </cell>
          <cell r="F13963" t="str">
            <v>적재일시</v>
          </cell>
        </row>
        <row r="13964">
          <cell r="E13964" t="str">
            <v>EXG_IDNX_GRAD_NM</v>
          </cell>
          <cell r="F13964" t="str">
            <v>소멸지수등급명</v>
          </cell>
        </row>
        <row r="13965">
          <cell r="E13965" t="str">
            <v>SRTN_ORDR</v>
          </cell>
          <cell r="F13965" t="str">
            <v>정렬순서</v>
          </cell>
        </row>
        <row r="13966">
          <cell r="E13966" t="str">
            <v>LOAD_DT</v>
          </cell>
          <cell r="F13966" t="str">
            <v>적재일시</v>
          </cell>
        </row>
        <row r="13967">
          <cell r="E13967" t="str">
            <v>EXPN_PRGM_SPRTN_NM</v>
          </cell>
          <cell r="F13967" t="str">
            <v>체험프로그램구분명</v>
          </cell>
        </row>
        <row r="13968">
          <cell r="E13968" t="str">
            <v>SRTN_ORDR</v>
          </cell>
          <cell r="F13968" t="str">
            <v>정렬순서</v>
          </cell>
        </row>
        <row r="13969">
          <cell r="E13969" t="str">
            <v>LOAD_DT</v>
          </cell>
          <cell r="F13969" t="str">
            <v>적재일시</v>
          </cell>
        </row>
        <row r="13970">
          <cell r="E13970" t="str">
            <v>FAM_ACMP_CLTR_FCLT_SMCL_NM</v>
          </cell>
          <cell r="F13970" t="str">
            <v>가족동반문화시설소분류명</v>
          </cell>
        </row>
        <row r="13971">
          <cell r="E13971" t="str">
            <v>FAM_ACMP_CLTR_FCLT_MDCL_NM</v>
          </cell>
          <cell r="F13971" t="str">
            <v>가족동반문화시설중분류명</v>
          </cell>
        </row>
        <row r="13972">
          <cell r="E13972" t="str">
            <v>FAM_ACMP_CLTR_FCLT_LRCL_NM</v>
          </cell>
          <cell r="F13972" t="str">
            <v>가족동반문화시설대분류명</v>
          </cell>
        </row>
        <row r="13973">
          <cell r="E13973" t="str">
            <v>SMCL_SRTN_ORDR</v>
          </cell>
          <cell r="F13973" t="str">
            <v>소분류정렬순서</v>
          </cell>
        </row>
        <row r="13974">
          <cell r="E13974" t="str">
            <v>MDCL_SRTN_ORDR</v>
          </cell>
          <cell r="F13974" t="str">
            <v>중분류정렬순서</v>
          </cell>
        </row>
        <row r="13975">
          <cell r="E13975" t="str">
            <v>LRCL_SRTN_ORDR</v>
          </cell>
          <cell r="F13975" t="str">
            <v>대분류정렬순서</v>
          </cell>
        </row>
        <row r="13976">
          <cell r="E13976" t="str">
            <v>LOAD_DT</v>
          </cell>
          <cell r="F13976" t="str">
            <v>적재일시</v>
          </cell>
        </row>
        <row r="13977">
          <cell r="E13977" t="str">
            <v>FCLT_KND_NM</v>
          </cell>
          <cell r="F13977" t="str">
            <v>시설종류명</v>
          </cell>
        </row>
        <row r="13978">
          <cell r="E13978" t="str">
            <v>SRTN_ORDR</v>
          </cell>
          <cell r="F13978" t="str">
            <v>정렬순서</v>
          </cell>
        </row>
        <row r="13979">
          <cell r="E13979" t="str">
            <v>LOAD_DT</v>
          </cell>
          <cell r="F13979" t="str">
            <v>적재일시</v>
          </cell>
        </row>
        <row r="13980">
          <cell r="E13980" t="str">
            <v>FCLT_TP_SPRTN_NM</v>
          </cell>
          <cell r="F13980" t="str">
            <v>시설유형구분명</v>
          </cell>
        </row>
        <row r="13981">
          <cell r="E13981" t="str">
            <v>SRTN_ORDR</v>
          </cell>
          <cell r="F13981" t="str">
            <v>정렬순서</v>
          </cell>
        </row>
        <row r="13982">
          <cell r="E13982" t="str">
            <v>LOAD_DT</v>
          </cell>
          <cell r="F13982" t="str">
            <v>적재일시</v>
          </cell>
        </row>
        <row r="13983">
          <cell r="E13983" t="str">
            <v>FLD_NM</v>
          </cell>
          <cell r="F13983" t="str">
            <v>부문명</v>
          </cell>
        </row>
        <row r="13984">
          <cell r="E13984" t="str">
            <v>SRTN_ORDR</v>
          </cell>
          <cell r="F13984" t="str">
            <v>정렬순서</v>
          </cell>
        </row>
        <row r="13985">
          <cell r="E13985" t="str">
            <v>LOAD_DT</v>
          </cell>
          <cell r="F13985" t="str">
            <v>적재일시</v>
          </cell>
        </row>
        <row r="13986">
          <cell r="E13986" t="str">
            <v>FNDN_MNBD_NM</v>
          </cell>
          <cell r="F13986" t="str">
            <v>설립주체명</v>
          </cell>
        </row>
        <row r="13987">
          <cell r="E13987" t="str">
            <v>SRTN_ORDR</v>
          </cell>
          <cell r="F13987" t="str">
            <v>정렬순서</v>
          </cell>
        </row>
        <row r="13988">
          <cell r="E13988" t="str">
            <v>LOAD_DT</v>
          </cell>
          <cell r="F13988" t="str">
            <v>적재일시</v>
          </cell>
        </row>
        <row r="13989">
          <cell r="E13989" t="str">
            <v>FNDN_MNBD_NM</v>
          </cell>
          <cell r="F13989" t="str">
            <v>설립주체명</v>
          </cell>
        </row>
        <row r="13990">
          <cell r="E13990" t="str">
            <v>SRTN_ORDR</v>
          </cell>
          <cell r="F13990" t="str">
            <v>정렬순서</v>
          </cell>
        </row>
        <row r="13991">
          <cell r="E13991" t="str">
            <v>LOAD_DT</v>
          </cell>
          <cell r="F13991" t="str">
            <v>적재일시</v>
          </cell>
        </row>
        <row r="13992">
          <cell r="E13992" t="str">
            <v>FRCS_SMCL_CD</v>
          </cell>
          <cell r="F13992" t="str">
            <v>가맹점소분류코드</v>
          </cell>
        </row>
        <row r="13993">
          <cell r="E13993" t="str">
            <v>FRCS_SMCL_NM</v>
          </cell>
          <cell r="F13993" t="str">
            <v>가맹점소분류명</v>
          </cell>
        </row>
        <row r="13994">
          <cell r="E13994" t="str">
            <v>FRCS_MDCL_CD</v>
          </cell>
          <cell r="F13994" t="str">
            <v>가맹점중분류코드</v>
          </cell>
        </row>
        <row r="13995">
          <cell r="E13995" t="str">
            <v>FRCS_MDCL_NM</v>
          </cell>
          <cell r="F13995" t="str">
            <v>가맹점중분류명</v>
          </cell>
        </row>
        <row r="13996">
          <cell r="E13996" t="str">
            <v>FRCS_LRCL_CD</v>
          </cell>
          <cell r="F13996" t="str">
            <v>가맹점대분류코드</v>
          </cell>
        </row>
        <row r="13997">
          <cell r="E13997" t="str">
            <v>FRCS_LRCL_NM</v>
          </cell>
          <cell r="F13997" t="str">
            <v>가맹점대분류명</v>
          </cell>
        </row>
        <row r="13998">
          <cell r="E13998" t="str">
            <v>LOAD_DT</v>
          </cell>
          <cell r="F13998" t="str">
            <v>적재일시</v>
          </cell>
        </row>
        <row r="13999">
          <cell r="E13999" t="str">
            <v>HSHL_ICM_SPRTN_NM</v>
          </cell>
          <cell r="F13999" t="str">
            <v>가구소득구분명</v>
          </cell>
        </row>
        <row r="14000">
          <cell r="E14000" t="str">
            <v>SRTN_ORDR</v>
          </cell>
          <cell r="F14000" t="str">
            <v>정렬순서</v>
          </cell>
        </row>
        <row r="14001">
          <cell r="E14001" t="str">
            <v>LOAD_DT</v>
          </cell>
          <cell r="F14001" t="str">
            <v>적재일시</v>
          </cell>
        </row>
        <row r="14002">
          <cell r="E14002" t="str">
            <v>INLN_OPER_ST_NM</v>
          </cell>
          <cell r="F14002" t="str">
            <v>상호대차운영상태명</v>
          </cell>
        </row>
        <row r="14003">
          <cell r="E14003" t="str">
            <v>SRTN_ORDR</v>
          </cell>
          <cell r="F14003" t="str">
            <v>정렬순서</v>
          </cell>
        </row>
        <row r="14004">
          <cell r="E14004" t="str">
            <v>LOAD_DT</v>
          </cell>
          <cell r="F14004" t="str">
            <v>적재일시</v>
          </cell>
        </row>
        <row r="14005">
          <cell r="E14005" t="str">
            <v>INST_CD</v>
          </cell>
          <cell r="F14005" t="str">
            <v>기관코드</v>
          </cell>
        </row>
        <row r="14006">
          <cell r="E14006" t="str">
            <v>INST_NM</v>
          </cell>
          <cell r="F14006" t="str">
            <v>기관명</v>
          </cell>
        </row>
        <row r="14007">
          <cell r="E14007" t="str">
            <v>UP_INST_CD</v>
          </cell>
          <cell r="F14007" t="str">
            <v>상위기관코드</v>
          </cell>
        </row>
        <row r="14008">
          <cell r="E14008" t="str">
            <v>UP_INST_NM</v>
          </cell>
          <cell r="F14008" t="str">
            <v>상위기관명</v>
          </cell>
        </row>
        <row r="14009">
          <cell r="E14009" t="str">
            <v>LOAD_DT</v>
          </cell>
          <cell r="F14009" t="str">
            <v>적재일시</v>
          </cell>
        </row>
        <row r="14010">
          <cell r="E14010" t="str">
            <v>LBRRY_FNDN_MNBD_NM</v>
          </cell>
          <cell r="F14010" t="str">
            <v>도서관설립주체명</v>
          </cell>
        </row>
        <row r="14011">
          <cell r="E14011" t="str">
            <v>LBRRY_SPRTN_NM</v>
          </cell>
          <cell r="F14011" t="str">
            <v>도서관구분명</v>
          </cell>
        </row>
        <row r="14012">
          <cell r="E14012" t="str">
            <v>LOAD_DT</v>
          </cell>
          <cell r="F14012" t="str">
            <v>적재일시</v>
          </cell>
        </row>
        <row r="14013">
          <cell r="E14013" t="str">
            <v>LC100_TP_NM</v>
          </cell>
          <cell r="F14013" t="str">
            <v>로컬100유형명</v>
          </cell>
        </row>
        <row r="14014">
          <cell r="E14014" t="str">
            <v>SRTN_ORDR</v>
          </cell>
          <cell r="F14014" t="str">
            <v>정렬순서</v>
          </cell>
        </row>
        <row r="14015">
          <cell r="E14015" t="str">
            <v>LOAD_DT</v>
          </cell>
          <cell r="F14015" t="str">
            <v>적재일시</v>
          </cell>
        </row>
        <row r="14016">
          <cell r="E14016" t="str">
            <v>LCCL_DATA_CLSF_NM</v>
          </cell>
          <cell r="F14016" t="str">
            <v>지역문화자료분류명</v>
          </cell>
        </row>
        <row r="14017">
          <cell r="E14017" t="str">
            <v>LCCL_DATA_LRNK_CLSF_NM</v>
          </cell>
          <cell r="F14017" t="str">
            <v>지역문화자료하위분류명</v>
          </cell>
        </row>
        <row r="14018">
          <cell r="E14018" t="str">
            <v>UP_SRTN_ORDR</v>
          </cell>
          <cell r="F14018" t="str">
            <v>상위정렬순서</v>
          </cell>
        </row>
        <row r="14019">
          <cell r="E14019" t="str">
            <v>LRNK_SRTN_ORDR</v>
          </cell>
          <cell r="F14019" t="str">
            <v>하위정렬순서</v>
          </cell>
        </row>
        <row r="14020">
          <cell r="E14020" t="str">
            <v>LOAD_DT</v>
          </cell>
          <cell r="F14020" t="str">
            <v>적재일시</v>
          </cell>
        </row>
        <row r="14021">
          <cell r="E14021" t="str">
            <v>LCCL_MDCL_CD</v>
          </cell>
          <cell r="F14021" t="str">
            <v>지역문화중분류코드</v>
          </cell>
        </row>
        <row r="14022">
          <cell r="E14022" t="str">
            <v>LCCL_MDCL_NM</v>
          </cell>
          <cell r="F14022" t="str">
            <v>지역문화중분류명</v>
          </cell>
        </row>
        <row r="14023">
          <cell r="E14023" t="str">
            <v>LCCL_LRCL_CD</v>
          </cell>
          <cell r="F14023" t="str">
            <v>지역문화대분류코드</v>
          </cell>
        </row>
        <row r="14024">
          <cell r="E14024" t="str">
            <v>LCCL_LRCL_NM</v>
          </cell>
          <cell r="F14024" t="str">
            <v>지역문화대분류명</v>
          </cell>
        </row>
        <row r="14025">
          <cell r="E14025" t="str">
            <v>LOAD_DT</v>
          </cell>
          <cell r="F14025" t="str">
            <v>적재일시</v>
          </cell>
        </row>
        <row r="14026">
          <cell r="E14026" t="str">
            <v>LCCL_VRT_CLSF_NM</v>
          </cell>
          <cell r="F14026" t="str">
            <v>지역문화VR분류명</v>
          </cell>
        </row>
        <row r="14027">
          <cell r="E14027" t="str">
            <v>LCCL_VRT_LRNK_CLSF_NM</v>
          </cell>
          <cell r="F14027" t="str">
            <v>지역문화VR하위분류명</v>
          </cell>
        </row>
        <row r="14028">
          <cell r="E14028" t="str">
            <v>UP_SRTN_ORDR</v>
          </cell>
          <cell r="F14028" t="str">
            <v>상위정렬순서</v>
          </cell>
        </row>
        <row r="14029">
          <cell r="E14029" t="str">
            <v>LRNK_SRTN_ORDR</v>
          </cell>
          <cell r="F14029" t="str">
            <v>하위정렬순서</v>
          </cell>
        </row>
        <row r="14030">
          <cell r="E14030" t="str">
            <v>LOAD_DT</v>
          </cell>
          <cell r="F14030" t="str">
            <v>적재일시</v>
          </cell>
        </row>
        <row r="14031">
          <cell r="E14031" t="str">
            <v>LCLC_NM</v>
          </cell>
          <cell r="F14031" t="str">
            <v>지방문화원명</v>
          </cell>
        </row>
        <row r="14032">
          <cell r="E14032" t="str">
            <v>SRTN_ORDR</v>
          </cell>
          <cell r="F14032" t="str">
            <v>정렬순서</v>
          </cell>
        </row>
        <row r="14033">
          <cell r="E14033" t="str">
            <v>LOAD_DT</v>
          </cell>
          <cell r="F14033" t="str">
            <v>적재일시</v>
          </cell>
        </row>
        <row r="14034">
          <cell r="E14034" t="str">
            <v>LINK_PRGM_SPRTN_NM</v>
          </cell>
          <cell r="F14034" t="str">
            <v>연계프로그램구분명</v>
          </cell>
        </row>
        <row r="14035">
          <cell r="E14035" t="str">
            <v>SRTN_ORDR</v>
          </cell>
          <cell r="F14035" t="str">
            <v>정렬순서</v>
          </cell>
        </row>
        <row r="14036">
          <cell r="E14036" t="str">
            <v>LOAD_DT</v>
          </cell>
          <cell r="F14036" t="str">
            <v>적재일시</v>
          </cell>
        </row>
        <row r="14037">
          <cell r="E14037" t="str">
            <v>LSTM_CLTR_FCLT_CLSF_NM</v>
          </cell>
          <cell r="F14037" t="str">
            <v>여가문화시설분류명</v>
          </cell>
        </row>
        <row r="14038">
          <cell r="E14038" t="str">
            <v>LSTM_CLTR_FCLT_LRNK_CLSF_NM</v>
          </cell>
          <cell r="F14038" t="str">
            <v>여가문화시설하위분류명</v>
          </cell>
        </row>
        <row r="14039">
          <cell r="E14039" t="str">
            <v>UP_SRTN_ORDR</v>
          </cell>
          <cell r="F14039" t="str">
            <v>상위정렬순서</v>
          </cell>
        </row>
        <row r="14040">
          <cell r="E14040" t="str">
            <v>LRNK_SRTN_ORDR</v>
          </cell>
          <cell r="F14040" t="str">
            <v>하위정렬순서</v>
          </cell>
        </row>
        <row r="14041">
          <cell r="E14041" t="str">
            <v>LOAD_DT</v>
          </cell>
          <cell r="F14041" t="str">
            <v>적재일시</v>
          </cell>
        </row>
        <row r="14042">
          <cell r="E14042" t="str">
            <v>LUXR_FORT_TP_NM</v>
          </cell>
          <cell r="F14042" t="str">
            <v>명품숲유형명</v>
          </cell>
        </row>
        <row r="14043">
          <cell r="E14043" t="str">
            <v>SRTN_ORDR</v>
          </cell>
          <cell r="F14043" t="str">
            <v>정렬순서</v>
          </cell>
        </row>
        <row r="14044">
          <cell r="E14044" t="str">
            <v>LOAD_DT</v>
          </cell>
          <cell r="F14044" t="str">
            <v>적재일시</v>
          </cell>
        </row>
        <row r="14045">
          <cell r="E14045" t="str">
            <v>LVCL_CNTR_OPER_MTHD_NM</v>
          </cell>
          <cell r="F14045" t="str">
            <v>생활문화센터운영방식명</v>
          </cell>
        </row>
        <row r="14046">
          <cell r="E14046" t="str">
            <v>SRTN_ORDR</v>
          </cell>
          <cell r="F14046" t="str">
            <v>정렬순서</v>
          </cell>
        </row>
        <row r="14047">
          <cell r="E14047" t="str">
            <v>LOAD_DT</v>
          </cell>
          <cell r="F14047" t="str">
            <v>적재일시</v>
          </cell>
        </row>
        <row r="14048">
          <cell r="E14048" t="str">
            <v>LVCL_CNTR_SPC_TP_NM</v>
          </cell>
          <cell r="F14048" t="str">
            <v>생활문화센터공간유형명</v>
          </cell>
        </row>
        <row r="14049">
          <cell r="E14049" t="str">
            <v>SRTN_ORDR</v>
          </cell>
          <cell r="F14049" t="str">
            <v>정렬순서</v>
          </cell>
        </row>
        <row r="14050">
          <cell r="E14050" t="str">
            <v>LOAD_DT</v>
          </cell>
          <cell r="F14050" t="str">
            <v>적재일시</v>
          </cell>
        </row>
        <row r="14051">
          <cell r="E14051" t="str">
            <v>LVPP_AGGRP10_CD</v>
          </cell>
          <cell r="F14051" t="str">
            <v>생활인구연령대10코드</v>
          </cell>
        </row>
        <row r="14052">
          <cell r="E14052" t="str">
            <v>LVPP_AGGRP10_NM</v>
          </cell>
          <cell r="F14052" t="str">
            <v>생활인구연령대10명</v>
          </cell>
        </row>
        <row r="14053">
          <cell r="E14053" t="str">
            <v>LOAD_DT</v>
          </cell>
          <cell r="F14053" t="str">
            <v>적재일시</v>
          </cell>
        </row>
        <row r="14054">
          <cell r="E14054" t="str">
            <v>LVPP_DONG_CD</v>
          </cell>
          <cell r="F14054" t="str">
            <v>생활인구행정동코드</v>
          </cell>
        </row>
        <row r="14055">
          <cell r="E14055" t="str">
            <v>LVPP_DONG_NM</v>
          </cell>
          <cell r="F14055" t="str">
            <v>생활인구행정동명</v>
          </cell>
        </row>
        <row r="14056">
          <cell r="E14056" t="str">
            <v>SGG_CD</v>
          </cell>
          <cell r="F14056" t="str">
            <v>시군구코드</v>
          </cell>
        </row>
        <row r="14057">
          <cell r="E14057" t="str">
            <v>SGG_NM</v>
          </cell>
          <cell r="F14057" t="str">
            <v>시군구명</v>
          </cell>
        </row>
        <row r="14058">
          <cell r="E14058" t="str">
            <v>CTPV_CD</v>
          </cell>
          <cell r="F14058" t="str">
            <v>시도코드</v>
          </cell>
        </row>
        <row r="14059">
          <cell r="E14059" t="str">
            <v>CTPV_NM</v>
          </cell>
          <cell r="F14059" t="str">
            <v>시도명</v>
          </cell>
        </row>
        <row r="14060">
          <cell r="E14060" t="str">
            <v>USE_YN</v>
          </cell>
          <cell r="F14060" t="str">
            <v>사용여부</v>
          </cell>
        </row>
        <row r="14061">
          <cell r="E14061" t="str">
            <v>CRT_YMD</v>
          </cell>
          <cell r="F14061" t="str">
            <v>생성일자</v>
          </cell>
        </row>
        <row r="14062">
          <cell r="E14062" t="str">
            <v>ERSR_YMD</v>
          </cell>
          <cell r="F14062" t="str">
            <v>말소일자</v>
          </cell>
        </row>
        <row r="14063">
          <cell r="E14063" t="str">
            <v>CHG_AFT_LVPP_DONG_CD</v>
          </cell>
          <cell r="F14063" t="str">
            <v>변경이후생활인구행정동코드</v>
          </cell>
        </row>
        <row r="14064">
          <cell r="E14064" t="str">
            <v>CHG_AFT_LVPP_DONG_NM</v>
          </cell>
          <cell r="F14064" t="str">
            <v>변경이후생활인구행정동명</v>
          </cell>
        </row>
        <row r="14065">
          <cell r="E14065" t="str">
            <v>LOAD_DT</v>
          </cell>
          <cell r="F14065" t="str">
            <v>적재일시</v>
          </cell>
        </row>
        <row r="14066">
          <cell r="E14066" t="str">
            <v>LVPP_TMZ_CD</v>
          </cell>
          <cell r="F14066" t="str">
            <v>생활인구시간대코드</v>
          </cell>
        </row>
        <row r="14067">
          <cell r="E14067" t="str">
            <v>LVPP_TMZ_NM</v>
          </cell>
          <cell r="F14067" t="str">
            <v>생활인구시간대명</v>
          </cell>
        </row>
        <row r="14068">
          <cell r="E14068" t="str">
            <v>TMZ_CLSF_CD</v>
          </cell>
          <cell r="F14068" t="str">
            <v>시간대분류코드</v>
          </cell>
        </row>
        <row r="14069">
          <cell r="E14069" t="str">
            <v>TMZ_CLSF_NM</v>
          </cell>
          <cell r="F14069" t="str">
            <v>시간대분류명</v>
          </cell>
        </row>
        <row r="14070">
          <cell r="E14070" t="str">
            <v>LOAD_DT</v>
          </cell>
          <cell r="F14070" t="str">
            <v>적재일시</v>
          </cell>
        </row>
        <row r="14071">
          <cell r="E14071" t="str">
            <v>MRKT_TP_NM</v>
          </cell>
          <cell r="F14071" t="str">
            <v>시장유형명</v>
          </cell>
        </row>
        <row r="14072">
          <cell r="E14072" t="str">
            <v>SRTN_ORDR</v>
          </cell>
          <cell r="F14072" t="str">
            <v>정렬순서</v>
          </cell>
        </row>
        <row r="14073">
          <cell r="E14073" t="str">
            <v>LOAD_DT</v>
          </cell>
          <cell r="F14073" t="str">
            <v>적재일시</v>
          </cell>
        </row>
        <row r="14074">
          <cell r="E14074" t="str">
            <v>MSM_GRAD_SPRTN_NM</v>
          </cell>
          <cell r="F14074" t="str">
            <v>박물관등급구분명</v>
          </cell>
        </row>
        <row r="14075">
          <cell r="E14075" t="str">
            <v>SRTN_ORDR</v>
          </cell>
          <cell r="F14075" t="str">
            <v>정렬순서</v>
          </cell>
        </row>
        <row r="14076">
          <cell r="E14076" t="str">
            <v>LOAD_DT</v>
          </cell>
          <cell r="F14076" t="str">
            <v>적재일시</v>
          </cell>
        </row>
        <row r="14077">
          <cell r="E14077" t="str">
            <v>MT_UNTC_SPRTN_NM</v>
          </cell>
          <cell r="F14077" t="str">
            <v>대면비대면구분명</v>
          </cell>
        </row>
        <row r="14078">
          <cell r="E14078" t="str">
            <v>SRTN_ORDR</v>
          </cell>
          <cell r="F14078" t="str">
            <v>정렬순서</v>
          </cell>
        </row>
        <row r="14079">
          <cell r="E14079" t="str">
            <v>LOAD_DT</v>
          </cell>
          <cell r="F14079" t="str">
            <v>적재일시</v>
          </cell>
        </row>
        <row r="14080">
          <cell r="E14080" t="str">
            <v>MV_ATHU_DTL_BSN_ST_NM</v>
          </cell>
          <cell r="F14080" t="str">
            <v>영화상영관상세영업상태명</v>
          </cell>
        </row>
        <row r="14081">
          <cell r="E14081" t="str">
            <v>MV_ATHU_BSN_ST_NM</v>
          </cell>
          <cell r="F14081" t="str">
            <v>영화상영관영업상태명</v>
          </cell>
        </row>
        <row r="14082">
          <cell r="E14082" t="str">
            <v>DTL_SRTN_ORDR</v>
          </cell>
          <cell r="F14082" t="str">
            <v>상세정렬순서</v>
          </cell>
        </row>
        <row r="14083">
          <cell r="E14083" t="str">
            <v>SRTN_ORDR</v>
          </cell>
          <cell r="F14083" t="str">
            <v>정렬순서</v>
          </cell>
        </row>
        <row r="14084">
          <cell r="E14084" t="str">
            <v>LOAD_DT</v>
          </cell>
          <cell r="F14084" t="str">
            <v>적재일시</v>
          </cell>
        </row>
        <row r="14085">
          <cell r="E14085" t="str">
            <v>NTNLT_NM</v>
          </cell>
          <cell r="F14085" t="str">
            <v>국적명</v>
          </cell>
        </row>
        <row r="14086">
          <cell r="E14086" t="str">
            <v>SRTN_ORDR</v>
          </cell>
          <cell r="F14086" t="str">
            <v>정렬순서</v>
          </cell>
        </row>
        <row r="14087">
          <cell r="E14087" t="str">
            <v>LOAD_DT</v>
          </cell>
          <cell r="F14087" t="str">
            <v>적재일시</v>
          </cell>
        </row>
        <row r="14088">
          <cell r="E14088" t="str">
            <v>NTNLT_LRNK_CLSF_CD</v>
          </cell>
          <cell r="F14088" t="str">
            <v>국적하위분류코드</v>
          </cell>
        </row>
        <row r="14089">
          <cell r="E14089" t="str">
            <v>NTNLT_LRNK_CLSF_NM</v>
          </cell>
          <cell r="F14089" t="str">
            <v>국적하위분류명</v>
          </cell>
        </row>
        <row r="14090">
          <cell r="E14090" t="str">
            <v>LOAD_DT</v>
          </cell>
          <cell r="F14090" t="str">
            <v>적재일시</v>
          </cell>
        </row>
        <row r="14091">
          <cell r="E14091" t="str">
            <v>NTNLT_UP_CLSF_CD</v>
          </cell>
          <cell r="F14091" t="str">
            <v>국적상위분류코드</v>
          </cell>
        </row>
        <row r="14092">
          <cell r="E14092" t="str">
            <v>NTNLT_UP_CLSF_NM</v>
          </cell>
          <cell r="F14092" t="str">
            <v>국적상위분류명</v>
          </cell>
        </row>
        <row r="14093">
          <cell r="E14093" t="str">
            <v>LOAD_DT</v>
          </cell>
          <cell r="F14093" t="str">
            <v>적재일시</v>
          </cell>
        </row>
        <row r="14094">
          <cell r="E14094" t="str">
            <v>NTN_HTG_EVNT_SPRTN_CD</v>
          </cell>
          <cell r="F14094" t="str">
            <v>국가유산행사구분코드</v>
          </cell>
        </row>
        <row r="14095">
          <cell r="E14095" t="str">
            <v>NTN_HTG_EVNT_SPRTN_NM</v>
          </cell>
          <cell r="F14095" t="str">
            <v>국가유산행사구분명</v>
          </cell>
        </row>
        <row r="14096">
          <cell r="E14096" t="str">
            <v>LOAD_DT</v>
          </cell>
          <cell r="F14096" t="str">
            <v>적재일시</v>
          </cell>
        </row>
        <row r="14097">
          <cell r="E14097" t="str">
            <v>NTPL_CLTR_REMN_SPRTN_NM</v>
          </cell>
          <cell r="F14097" t="str">
            <v>향토문화유적구분명</v>
          </cell>
        </row>
        <row r="14098">
          <cell r="E14098" t="str">
            <v>SRTN_ORDR</v>
          </cell>
          <cell r="F14098" t="str">
            <v>정렬순서</v>
          </cell>
        </row>
        <row r="14099">
          <cell r="E14099" t="str">
            <v>LOAD_DT</v>
          </cell>
          <cell r="F14099" t="str">
            <v>적재일시</v>
          </cell>
        </row>
        <row r="14100">
          <cell r="E14100" t="str">
            <v>OGDP_GRP_NM</v>
          </cell>
          <cell r="F14100" t="str">
            <v>소속그룹명</v>
          </cell>
        </row>
        <row r="14101">
          <cell r="E14101" t="str">
            <v>SRTN_ORDR</v>
          </cell>
          <cell r="F14101" t="str">
            <v>정렬순서</v>
          </cell>
        </row>
        <row r="14102">
          <cell r="E14102" t="str">
            <v>LOAD_DT</v>
          </cell>
          <cell r="F14102" t="str">
            <v>적재일시</v>
          </cell>
        </row>
        <row r="14103">
          <cell r="E14103" t="str">
            <v>OPER_ORGN_SPRTN_NM</v>
          </cell>
          <cell r="F14103" t="str">
            <v>운영단체구분명</v>
          </cell>
        </row>
        <row r="14104">
          <cell r="E14104" t="str">
            <v>SRTN_ORDR</v>
          </cell>
          <cell r="F14104" t="str">
            <v>정렬순서</v>
          </cell>
        </row>
        <row r="14105">
          <cell r="E14105" t="str">
            <v>LOAD_DT</v>
          </cell>
          <cell r="F14105" t="str">
            <v>적재일시</v>
          </cell>
        </row>
        <row r="14106">
          <cell r="E14106" t="str">
            <v>PBLC_CLIF_KND_NM</v>
          </cell>
          <cell r="F14106" t="str">
            <v>공공문화기반시설종류명</v>
          </cell>
        </row>
        <row r="14107">
          <cell r="E14107" t="str">
            <v>SRTN_ORDR</v>
          </cell>
          <cell r="F14107" t="str">
            <v>정렬순서</v>
          </cell>
        </row>
        <row r="14108">
          <cell r="E14108" t="str">
            <v>LOAD_DT</v>
          </cell>
          <cell r="F14108" t="str">
            <v>적재일시</v>
          </cell>
        </row>
        <row r="14109">
          <cell r="E14109" t="str">
            <v>PBPR_FCLT_CHRC_NM</v>
          </cell>
          <cell r="F14109" t="str">
            <v>공연시설특성명</v>
          </cell>
        </row>
        <row r="14110">
          <cell r="E14110" t="str">
            <v>SRTN_ORDR</v>
          </cell>
          <cell r="F14110" t="str">
            <v>정렬순서</v>
          </cell>
        </row>
        <row r="14111">
          <cell r="E14111" t="str">
            <v>LOAD_DT</v>
          </cell>
          <cell r="F14111" t="str">
            <v>적재일시</v>
          </cell>
        </row>
        <row r="14112">
          <cell r="E14112" t="str">
            <v>PLAY_FCLT_MDCL_NM</v>
          </cell>
          <cell r="F14112" t="str">
            <v>놀이시설중분류명</v>
          </cell>
        </row>
        <row r="14113">
          <cell r="E14113" t="str">
            <v>PLAY_FCLT_LRCL_NM</v>
          </cell>
          <cell r="F14113" t="str">
            <v>놀이시설대분류명</v>
          </cell>
        </row>
        <row r="14114">
          <cell r="E14114" t="str">
            <v>MDCL_SRTN_ORDR</v>
          </cell>
          <cell r="F14114" t="str">
            <v>중분류정렬순서</v>
          </cell>
        </row>
        <row r="14115">
          <cell r="E14115" t="str">
            <v>LRCL_SRTN_ORDR</v>
          </cell>
          <cell r="F14115" t="str">
            <v>대분류정렬순서</v>
          </cell>
        </row>
        <row r="14116">
          <cell r="E14116" t="str">
            <v>LOAD_DT</v>
          </cell>
          <cell r="F14116" t="str">
            <v>적재일시</v>
          </cell>
        </row>
        <row r="14117">
          <cell r="E14117" t="str">
            <v>PPLCF_NM</v>
          </cell>
          <cell r="F14117" t="str">
            <v>주차장급지구분명</v>
          </cell>
        </row>
        <row r="14118">
          <cell r="E14118" t="str">
            <v>SRTN_ORDR</v>
          </cell>
          <cell r="F14118" t="str">
            <v>정렬순서</v>
          </cell>
        </row>
        <row r="14119">
          <cell r="E14119" t="str">
            <v>LOAD_DT</v>
          </cell>
          <cell r="F14119" t="str">
            <v>적재일시</v>
          </cell>
        </row>
        <row r="14120">
          <cell r="E14120" t="str">
            <v>PPL_SPRTN_NM</v>
          </cell>
          <cell r="F14120" t="str">
            <v>주차장구분명</v>
          </cell>
        </row>
        <row r="14121">
          <cell r="E14121" t="str">
            <v>SRTN_ORDR</v>
          </cell>
          <cell r="F14121" t="str">
            <v>정렬순서</v>
          </cell>
        </row>
        <row r="14122">
          <cell r="E14122" t="str">
            <v>LOAD_DT</v>
          </cell>
          <cell r="F14122" t="str">
            <v>적재일시</v>
          </cell>
        </row>
        <row r="14123">
          <cell r="E14123" t="str">
            <v>PPL_TP_NM</v>
          </cell>
          <cell r="F14123" t="str">
            <v>주차장유형명</v>
          </cell>
        </row>
        <row r="14124">
          <cell r="E14124" t="str">
            <v>SRTN_ORDR</v>
          </cell>
          <cell r="F14124" t="str">
            <v>정렬순서</v>
          </cell>
        </row>
        <row r="14125">
          <cell r="E14125" t="str">
            <v>LOAD_DT</v>
          </cell>
          <cell r="F14125" t="str">
            <v>적재일시</v>
          </cell>
        </row>
        <row r="14126">
          <cell r="E14126" t="str">
            <v>PRGM_OPER_PRD_NM</v>
          </cell>
          <cell r="F14126" t="str">
            <v>프로그램운영기간명</v>
          </cell>
        </row>
        <row r="14127">
          <cell r="E14127" t="str">
            <v>SRTN_ORDR</v>
          </cell>
          <cell r="F14127" t="str">
            <v>정렬순서</v>
          </cell>
        </row>
        <row r="14128">
          <cell r="E14128" t="str">
            <v>LOAD_DT</v>
          </cell>
          <cell r="F14128" t="str">
            <v>적재일시</v>
          </cell>
        </row>
        <row r="14129">
          <cell r="E14129" t="str">
            <v>PRPL_CNFR_SPRTN_NM</v>
          </cell>
          <cell r="F14129" t="str">
            <v>공연장형태구분명</v>
          </cell>
        </row>
        <row r="14130">
          <cell r="E14130" t="str">
            <v>SRTN_ORDR</v>
          </cell>
          <cell r="F14130" t="str">
            <v>정렬순서</v>
          </cell>
        </row>
        <row r="14131">
          <cell r="E14131" t="str">
            <v>LOAD_DT</v>
          </cell>
          <cell r="F14131" t="str">
            <v>적재일시</v>
          </cell>
        </row>
        <row r="14132">
          <cell r="E14132" t="str">
            <v>REFOR_SPRTN_NM</v>
          </cell>
          <cell r="F14132" t="str">
            <v>휴양림구분명</v>
          </cell>
        </row>
        <row r="14133">
          <cell r="E14133" t="str">
            <v>SRTN_ORDR</v>
          </cell>
          <cell r="F14133" t="str">
            <v>정렬순서</v>
          </cell>
        </row>
        <row r="14134">
          <cell r="E14134" t="str">
            <v>LOAD_DT</v>
          </cell>
          <cell r="F14134" t="str">
            <v>적재일시</v>
          </cell>
        </row>
        <row r="14135">
          <cell r="E14135" t="str">
            <v>RELM_NM</v>
          </cell>
          <cell r="F14135" t="str">
            <v>분야명</v>
          </cell>
        </row>
        <row r="14136">
          <cell r="E14136" t="str">
            <v>SRTN_ORDR</v>
          </cell>
          <cell r="F14136" t="str">
            <v>정렬순서</v>
          </cell>
        </row>
        <row r="14137">
          <cell r="E14137" t="str">
            <v>LOAD_DT</v>
          </cell>
          <cell r="F14137" t="str">
            <v>적재일시</v>
          </cell>
        </row>
        <row r="14138">
          <cell r="E14138" t="str">
            <v>RGN_SCL_SPRTN_NM</v>
          </cell>
          <cell r="F14138" t="str">
            <v>지역규모구분명</v>
          </cell>
        </row>
        <row r="14139">
          <cell r="E14139" t="str">
            <v>SRTN_ORDR</v>
          </cell>
          <cell r="F14139" t="str">
            <v>정렬순서</v>
          </cell>
        </row>
        <row r="14140">
          <cell r="E14140" t="str">
            <v>LOAD_DT</v>
          </cell>
          <cell r="F14140" t="str">
            <v>적재일시</v>
          </cell>
        </row>
        <row r="14141">
          <cell r="E14141" t="str">
            <v>SFST_ENFC_SPRTN_NM</v>
          </cell>
          <cell r="F14141" t="str">
            <v>부제시행구분명</v>
          </cell>
        </row>
        <row r="14142">
          <cell r="E14142" t="str">
            <v>SRTN_ORDR</v>
          </cell>
          <cell r="F14142" t="str">
            <v>정렬순서</v>
          </cell>
        </row>
        <row r="14143">
          <cell r="E14143" t="str">
            <v>LOAD_DT</v>
          </cell>
          <cell r="F14143" t="str">
            <v>적재일시</v>
          </cell>
        </row>
        <row r="14144">
          <cell r="E14144" t="str">
            <v>SGG_CD</v>
          </cell>
          <cell r="F14144" t="str">
            <v>시군구코드</v>
          </cell>
        </row>
        <row r="14145">
          <cell r="E14145" t="str">
            <v>SGG_NM</v>
          </cell>
          <cell r="F14145" t="str">
            <v>시군구명</v>
          </cell>
        </row>
        <row r="14146">
          <cell r="E14146" t="str">
            <v>CTPV_SGG_NM</v>
          </cell>
          <cell r="F14146" t="str">
            <v>시도시군구명</v>
          </cell>
        </row>
        <row r="14147">
          <cell r="E14147" t="str">
            <v>CTPV_CD</v>
          </cell>
          <cell r="F14147" t="str">
            <v>시도코드</v>
          </cell>
        </row>
        <row r="14148">
          <cell r="E14148" t="str">
            <v>CTPV_NM</v>
          </cell>
          <cell r="F14148" t="str">
            <v>시도명</v>
          </cell>
        </row>
        <row r="14149">
          <cell r="E14149" t="str">
            <v>CTPV_ABNM</v>
          </cell>
          <cell r="F14149" t="str">
            <v>시도약명</v>
          </cell>
        </row>
        <row r="14150">
          <cell r="E14150" t="str">
            <v>CPTAR_SPRTN_CD</v>
          </cell>
          <cell r="F14150" t="str">
            <v>수도권구분코드</v>
          </cell>
        </row>
        <row r="14151">
          <cell r="E14151" t="str">
            <v>CPTAR_SPRTN_NM</v>
          </cell>
          <cell r="F14151" t="str">
            <v>수도권구분명</v>
          </cell>
        </row>
        <row r="14152">
          <cell r="E14152" t="str">
            <v>PLTN_EXG_RGN_YN</v>
          </cell>
          <cell r="F14152" t="str">
            <v>인구소멸지역여부</v>
          </cell>
        </row>
        <row r="14153">
          <cell r="E14153" t="str">
            <v>LCGV_SPRTN_NM</v>
          </cell>
          <cell r="F14153" t="str">
            <v>지자체구분명</v>
          </cell>
        </row>
        <row r="14154">
          <cell r="E14154" t="str">
            <v>USE_END_YM</v>
          </cell>
          <cell r="F14154" t="str">
            <v>사용종료연월</v>
          </cell>
        </row>
        <row r="14155">
          <cell r="E14155" t="str">
            <v>LOAD_DT</v>
          </cell>
          <cell r="F14155" t="str">
            <v>적재일시</v>
          </cell>
        </row>
        <row r="14156">
          <cell r="E14156" t="str">
            <v>SPTS_ITM_NM</v>
          </cell>
          <cell r="F14156" t="str">
            <v>스포츠종목명</v>
          </cell>
        </row>
        <row r="14157">
          <cell r="E14157" t="str">
            <v>SRTN_ORDR</v>
          </cell>
          <cell r="F14157" t="str">
            <v>정렬순서</v>
          </cell>
        </row>
        <row r="14158">
          <cell r="E14158" t="str">
            <v>LOAD_DT</v>
          </cell>
          <cell r="F14158" t="str">
            <v>적재일시</v>
          </cell>
        </row>
        <row r="14159">
          <cell r="E14159" t="str">
            <v>SPTS_ITM_CLSF_NM</v>
          </cell>
          <cell r="F14159" t="str">
            <v>스포츠종목분류명</v>
          </cell>
        </row>
        <row r="14160">
          <cell r="E14160" t="str">
            <v>SRTN_ORDR</v>
          </cell>
          <cell r="F14160" t="str">
            <v>정렬순서</v>
          </cell>
        </row>
        <row r="14161">
          <cell r="E14161" t="str">
            <v>LOAD_DT</v>
          </cell>
          <cell r="F14161" t="str">
            <v>적재일시</v>
          </cell>
        </row>
        <row r="14162">
          <cell r="E14162" t="str">
            <v>STAY_QLFC_CLSF_NM</v>
          </cell>
          <cell r="F14162" t="str">
            <v>체류자격분류명</v>
          </cell>
        </row>
        <row r="14163">
          <cell r="E14163" t="str">
            <v>SRTN_ORDR</v>
          </cell>
          <cell r="F14163" t="str">
            <v>정렬순서</v>
          </cell>
        </row>
        <row r="14164">
          <cell r="E14164" t="str">
            <v>LOAD_DT</v>
          </cell>
          <cell r="F14164" t="str">
            <v>적재일시</v>
          </cell>
        </row>
        <row r="14165">
          <cell r="E14165" t="str">
            <v>SXDS_SPRTN_NM</v>
          </cell>
          <cell r="F14165" t="str">
            <v>성별구분명</v>
          </cell>
        </row>
        <row r="14166">
          <cell r="E14166" t="str">
            <v>SRTN_ORDR</v>
          </cell>
          <cell r="F14166" t="str">
            <v>정렬순서</v>
          </cell>
        </row>
        <row r="14167">
          <cell r="E14167" t="str">
            <v>LOAD_DT</v>
          </cell>
          <cell r="F14167" t="str">
            <v>적재일시</v>
          </cell>
        </row>
        <row r="14168">
          <cell r="E14168" t="str">
            <v>TMZ_CLSF_CD</v>
          </cell>
          <cell r="F14168" t="str">
            <v>시간대분류코드</v>
          </cell>
        </row>
        <row r="14169">
          <cell r="E14169" t="str">
            <v>TMZ_CLSF_NM</v>
          </cell>
          <cell r="F14169" t="str">
            <v>시간대분류명</v>
          </cell>
        </row>
        <row r="14170">
          <cell r="E14170" t="str">
            <v>LOAD_DT</v>
          </cell>
          <cell r="F14170" t="str">
            <v>적재일시</v>
          </cell>
        </row>
        <row r="14171">
          <cell r="E14171" t="str">
            <v>TOURATTN_CLSF_NM</v>
          </cell>
          <cell r="F14171" t="str">
            <v>관광명소분류명</v>
          </cell>
        </row>
        <row r="14172">
          <cell r="E14172" t="str">
            <v>SRTN_ORDR</v>
          </cell>
          <cell r="F14172" t="str">
            <v>정렬순서</v>
          </cell>
        </row>
        <row r="14173">
          <cell r="E14173" t="str">
            <v>LOAD_DT</v>
          </cell>
          <cell r="F14173" t="str">
            <v>적재일시</v>
          </cell>
        </row>
        <row r="14174">
          <cell r="E14174" t="str">
            <v>TRDS_MDCL_NM</v>
          </cell>
          <cell r="F14174" t="str">
            <v>관광지중분류명</v>
          </cell>
        </row>
        <row r="14175">
          <cell r="E14175" t="str">
            <v>TRDS_LRCL_NM</v>
          </cell>
          <cell r="F14175" t="str">
            <v>관광지대분류명</v>
          </cell>
        </row>
        <row r="14176">
          <cell r="E14176" t="str">
            <v>MDCL_SRTN_ORDR</v>
          </cell>
          <cell r="F14176" t="str">
            <v>중분류정렬순서</v>
          </cell>
        </row>
        <row r="14177">
          <cell r="E14177" t="str">
            <v>LRCL_SRTN_ORDR</v>
          </cell>
          <cell r="F14177" t="str">
            <v>대분류정렬순서</v>
          </cell>
        </row>
        <row r="14178">
          <cell r="E14178" t="str">
            <v>LOAD_DT</v>
          </cell>
          <cell r="F14178" t="str">
            <v>적재일시</v>
          </cell>
        </row>
        <row r="14179">
          <cell r="E14179" t="str">
            <v>TWHL_TP_NM</v>
          </cell>
          <cell r="F14179" t="str">
            <v>마을회관유형명</v>
          </cell>
        </row>
        <row r="14180">
          <cell r="E14180" t="str">
            <v>SRTN_ORDR</v>
          </cell>
          <cell r="F14180" t="str">
            <v>정렬순서</v>
          </cell>
        </row>
        <row r="14181">
          <cell r="E14181" t="str">
            <v>LOAD_DT</v>
          </cell>
          <cell r="F14181" t="str">
            <v>적재일시</v>
          </cell>
        </row>
        <row r="14182">
          <cell r="E14182" t="str">
            <v>URG_BIZ_TP_NM</v>
          </cell>
          <cell r="F14182" t="str">
            <v>도시재생사업유형명</v>
          </cell>
        </row>
        <row r="14183">
          <cell r="E14183" t="str">
            <v>SRTN_ORDR</v>
          </cell>
          <cell r="F14183" t="str">
            <v>정렬순서</v>
          </cell>
        </row>
        <row r="14184">
          <cell r="E14184" t="str">
            <v>LOAD_DT</v>
          </cell>
          <cell r="F14184" t="str">
            <v>적재일시</v>
          </cell>
        </row>
        <row r="14185">
          <cell r="E14185" t="str">
            <v>VLG_FSTV_SPRTN_NM</v>
          </cell>
          <cell r="F14185" t="str">
            <v>마을축제구분명</v>
          </cell>
        </row>
        <row r="14186">
          <cell r="E14186" t="str">
            <v>SRTN_ORDR</v>
          </cell>
          <cell r="F14186" t="str">
            <v>정렬순서</v>
          </cell>
        </row>
        <row r="14187">
          <cell r="E14187" t="str">
            <v>LOAD_DT</v>
          </cell>
          <cell r="F14187" t="str">
            <v>적재일시</v>
          </cell>
        </row>
        <row r="14188">
          <cell r="E14188" t="str">
            <v>INST_CD</v>
          </cell>
          <cell r="F14188" t="str">
            <v>기관코드</v>
          </cell>
        </row>
        <row r="14189">
          <cell r="E14189" t="str">
            <v>INST_NM</v>
          </cell>
          <cell r="F14189" t="str">
            <v>기관명</v>
          </cell>
        </row>
        <row r="14190">
          <cell r="E14190" t="str">
            <v>UP_INST_CD</v>
          </cell>
          <cell r="F14190" t="str">
            <v>상위기관코드</v>
          </cell>
        </row>
        <row r="14191">
          <cell r="E14191" t="str">
            <v>UP_INST_NM</v>
          </cell>
          <cell r="F14191" t="str">
            <v>상위기관명</v>
          </cell>
        </row>
        <row r="14192">
          <cell r="E14192" t="str">
            <v>LOAD_DT</v>
          </cell>
          <cell r="F14192" t="str">
            <v>적재일시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23"/>
  <sheetViews>
    <sheetView showGridLines="0" view="pageBreakPreview" zoomScaleNormal="100" zoomScaleSheetLayoutView="100" workbookViewId="0">
      <selection activeCell="H16" sqref="H16"/>
    </sheetView>
  </sheetViews>
  <sheetFormatPr defaultColWidth="8.625" defaultRowHeight="12"/>
  <cols>
    <col min="1" max="16" width="8.125" style="34" customWidth="1"/>
    <col min="17" max="16384" width="8.625" style="34"/>
  </cols>
  <sheetData>
    <row r="2" spans="1:16" ht="16.5">
      <c r="B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16" ht="56.25" customHeight="1"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6" ht="26.25" customHeight="1">
      <c r="A5" s="74" t="s">
        <v>47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ht="16.5" customHeigh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spans="1:16">
      <c r="A7" s="76" t="s">
        <v>261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spans="1:16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6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</row>
    <row r="10" spans="1:16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</row>
    <row r="11" spans="1:16" ht="12.75" thickBot="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16" ht="12.75" thickTop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4.2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1:16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14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1:16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2" customHeight="1">
      <c r="A22" s="71">
        <v>45247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pans="1:16" ht="12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</row>
  </sheetData>
  <mergeCells count="6">
    <mergeCell ref="A22:P23"/>
    <mergeCell ref="C4:N4"/>
    <mergeCell ref="A5:P6"/>
    <mergeCell ref="A7:P11"/>
    <mergeCell ref="A18:P18"/>
    <mergeCell ref="A20:P20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N30"/>
  <sheetViews>
    <sheetView showGridLines="0" view="pageBreakPreview" zoomScaleNormal="100" zoomScaleSheetLayoutView="100" workbookViewId="0">
      <selection activeCell="F12" sqref="F12"/>
    </sheetView>
  </sheetViews>
  <sheetFormatPr defaultColWidth="8.625" defaultRowHeight="12"/>
  <cols>
    <col min="1" max="15" width="7.875" style="34" customWidth="1"/>
    <col min="16" max="16" width="8.375" style="34" customWidth="1"/>
    <col min="17" max="16384" width="8.625" style="34"/>
  </cols>
  <sheetData>
    <row r="2" spans="2:14" ht="18.75" customHeight="1">
      <c r="B2" s="28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2:14" ht="17.25">
      <c r="C3" s="96" t="s">
        <v>0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2:14" ht="15" customHeight="1"/>
    <row r="5" spans="2:14" ht="15" customHeight="1">
      <c r="C5" s="37" t="s">
        <v>1</v>
      </c>
      <c r="D5" s="97" t="s">
        <v>2</v>
      </c>
      <c r="E5" s="98"/>
      <c r="F5" s="27" t="s">
        <v>3</v>
      </c>
      <c r="G5" s="35"/>
      <c r="H5" s="35"/>
      <c r="I5" s="35"/>
      <c r="J5" s="35"/>
      <c r="K5" s="35"/>
      <c r="L5" s="37" t="s">
        <v>4</v>
      </c>
      <c r="M5" s="37" t="s">
        <v>5</v>
      </c>
      <c r="N5" s="37" t="s">
        <v>6</v>
      </c>
    </row>
    <row r="6" spans="2:14" ht="15" customHeight="1">
      <c r="C6" s="32">
        <v>0.1</v>
      </c>
      <c r="D6" s="99">
        <v>45243</v>
      </c>
      <c r="E6" s="100"/>
      <c r="F6" s="101" t="s">
        <v>7</v>
      </c>
      <c r="G6" s="102"/>
      <c r="H6" s="102"/>
      <c r="I6" s="102"/>
      <c r="J6" s="102"/>
      <c r="K6" s="103"/>
      <c r="L6" s="32" t="s">
        <v>257</v>
      </c>
      <c r="M6" s="32"/>
      <c r="N6" s="32"/>
    </row>
    <row r="7" spans="2:14" ht="15" customHeight="1">
      <c r="C7" s="31">
        <v>0.7</v>
      </c>
      <c r="D7" s="88">
        <v>45246</v>
      </c>
      <c r="E7" s="89"/>
      <c r="F7" s="92" t="s">
        <v>323</v>
      </c>
      <c r="G7" s="93"/>
      <c r="H7" s="93"/>
      <c r="I7" s="93"/>
      <c r="J7" s="93"/>
      <c r="K7" s="94"/>
      <c r="L7" s="31"/>
      <c r="M7" s="31" t="s">
        <v>324</v>
      </c>
      <c r="N7" s="31"/>
    </row>
    <row r="8" spans="2:14" ht="15" customHeight="1">
      <c r="C8" s="31">
        <v>0.9</v>
      </c>
      <c r="D8" s="88">
        <v>45247</v>
      </c>
      <c r="E8" s="89"/>
      <c r="F8" s="92" t="s">
        <v>325</v>
      </c>
      <c r="G8" s="93"/>
      <c r="H8" s="93"/>
      <c r="I8" s="93"/>
      <c r="J8" s="93"/>
      <c r="K8" s="94"/>
      <c r="L8" s="31"/>
      <c r="M8" s="46" t="s">
        <v>326</v>
      </c>
      <c r="N8" s="31"/>
    </row>
    <row r="9" spans="2:14" ht="15" customHeight="1">
      <c r="C9" s="31"/>
      <c r="D9" s="90"/>
      <c r="E9" s="91"/>
      <c r="F9" s="26"/>
      <c r="G9" s="29"/>
      <c r="H9" s="29"/>
      <c r="I9" s="29"/>
      <c r="J9" s="29"/>
      <c r="K9" s="30"/>
      <c r="L9" s="31"/>
      <c r="M9" s="31"/>
      <c r="N9" s="31"/>
    </row>
    <row r="10" spans="2:14" ht="15" customHeight="1">
      <c r="C10" s="31"/>
      <c r="D10" s="90"/>
      <c r="E10" s="91"/>
      <c r="F10" s="26"/>
      <c r="G10" s="29"/>
      <c r="H10" s="29"/>
      <c r="I10" s="29"/>
      <c r="J10" s="29"/>
      <c r="K10" s="30"/>
      <c r="L10" s="31"/>
      <c r="M10" s="31"/>
      <c r="N10" s="31"/>
    </row>
    <row r="11" spans="2:14" ht="14.45" customHeight="1">
      <c r="C11" s="31"/>
      <c r="D11" s="90"/>
      <c r="E11" s="91"/>
      <c r="F11" s="26"/>
      <c r="G11" s="29"/>
      <c r="H11" s="29"/>
      <c r="I11" s="29"/>
      <c r="J11" s="29"/>
      <c r="K11" s="30"/>
      <c r="L11" s="31"/>
      <c r="M11" s="31"/>
      <c r="N11" s="31"/>
    </row>
    <row r="12" spans="2:14" ht="14.1" customHeight="1">
      <c r="C12" s="31"/>
      <c r="D12" s="90"/>
      <c r="E12" s="91"/>
      <c r="F12" s="26"/>
      <c r="G12" s="29"/>
      <c r="H12" s="29"/>
      <c r="I12" s="29"/>
      <c r="J12" s="29"/>
      <c r="K12" s="30"/>
      <c r="L12" s="31"/>
      <c r="M12" s="31"/>
      <c r="N12" s="31"/>
    </row>
    <row r="13" spans="2:14" ht="16.5">
      <c r="C13" s="31"/>
      <c r="D13" s="90"/>
      <c r="E13" s="91"/>
      <c r="F13" s="26"/>
      <c r="G13" s="29"/>
      <c r="H13" s="29"/>
      <c r="I13" s="29"/>
      <c r="J13" s="29"/>
      <c r="K13" s="30"/>
      <c r="L13" s="31"/>
      <c r="M13" s="31"/>
      <c r="N13" s="31"/>
    </row>
    <row r="14" spans="2:14" ht="15" customHeight="1">
      <c r="C14" s="31"/>
      <c r="D14" s="90"/>
      <c r="E14" s="91"/>
      <c r="F14" s="26"/>
      <c r="G14" s="29"/>
      <c r="H14" s="29"/>
      <c r="I14" s="29"/>
      <c r="J14" s="29"/>
      <c r="K14" s="30"/>
      <c r="L14" s="31"/>
      <c r="M14" s="31"/>
      <c r="N14" s="31"/>
    </row>
    <row r="15" spans="2:14" ht="15" customHeight="1">
      <c r="C15" s="31"/>
      <c r="D15" s="90"/>
      <c r="E15" s="91"/>
      <c r="F15" s="26"/>
      <c r="G15" s="29"/>
      <c r="H15" s="29"/>
      <c r="I15" s="29"/>
      <c r="J15" s="29"/>
      <c r="K15" s="30"/>
      <c r="L15" s="31"/>
      <c r="M15" s="31"/>
      <c r="N15" s="31"/>
    </row>
    <row r="16" spans="2:14" ht="15" customHeight="1">
      <c r="C16" s="31"/>
      <c r="D16" s="81"/>
      <c r="E16" s="82"/>
      <c r="F16" s="83"/>
      <c r="G16" s="84"/>
      <c r="H16" s="84"/>
      <c r="I16" s="84"/>
      <c r="J16" s="84"/>
      <c r="K16" s="85"/>
      <c r="L16" s="31"/>
      <c r="M16" s="31"/>
      <c r="N16" s="31"/>
    </row>
    <row r="17" spans="3:14" ht="15" customHeight="1">
      <c r="C17" s="31"/>
      <c r="D17" s="81"/>
      <c r="E17" s="82"/>
      <c r="F17" s="83"/>
      <c r="G17" s="84"/>
      <c r="H17" s="84"/>
      <c r="I17" s="84"/>
      <c r="J17" s="84"/>
      <c r="K17" s="85"/>
      <c r="L17" s="31"/>
      <c r="M17" s="31"/>
      <c r="N17" s="31"/>
    </row>
    <row r="18" spans="3:14" ht="15" customHeight="1">
      <c r="C18" s="31"/>
      <c r="D18" s="86"/>
      <c r="E18" s="87"/>
      <c r="F18" s="83"/>
      <c r="G18" s="84"/>
      <c r="H18" s="84"/>
      <c r="I18" s="84"/>
      <c r="J18" s="84"/>
      <c r="K18" s="85"/>
      <c r="L18" s="31"/>
      <c r="M18" s="31"/>
      <c r="N18" s="31"/>
    </row>
    <row r="19" spans="3:14" ht="15" customHeight="1">
      <c r="C19" s="31"/>
      <c r="D19" s="81"/>
      <c r="E19" s="82"/>
      <c r="F19" s="83"/>
      <c r="G19" s="84"/>
      <c r="H19" s="84"/>
      <c r="I19" s="84"/>
      <c r="J19" s="84"/>
      <c r="K19" s="85"/>
      <c r="L19" s="31"/>
      <c r="M19" s="31"/>
      <c r="N19" s="31"/>
    </row>
    <row r="20" spans="3:14" ht="15" customHeight="1">
      <c r="C20" s="31"/>
      <c r="D20" s="81"/>
      <c r="E20" s="82"/>
      <c r="F20" s="83"/>
      <c r="G20" s="84"/>
      <c r="H20" s="84"/>
      <c r="I20" s="84"/>
      <c r="J20" s="84"/>
      <c r="K20" s="85"/>
      <c r="L20" s="31"/>
      <c r="M20" s="31"/>
      <c r="N20" s="31"/>
    </row>
    <row r="21" spans="3:14" ht="15" customHeight="1">
      <c r="C21" s="31"/>
      <c r="D21" s="81"/>
      <c r="E21" s="82"/>
      <c r="F21" s="83"/>
      <c r="G21" s="84"/>
      <c r="H21" s="84"/>
      <c r="I21" s="84"/>
      <c r="J21" s="84"/>
      <c r="K21" s="85"/>
      <c r="L21" s="31"/>
      <c r="M21" s="31"/>
      <c r="N21" s="31"/>
    </row>
    <row r="22" spans="3:14" ht="15" customHeight="1">
      <c r="C22" s="31"/>
      <c r="D22" s="81"/>
      <c r="E22" s="82"/>
      <c r="F22" s="83"/>
      <c r="G22" s="84"/>
      <c r="H22" s="84"/>
      <c r="I22" s="84"/>
      <c r="J22" s="84"/>
      <c r="K22" s="85"/>
      <c r="L22" s="31"/>
      <c r="M22" s="31"/>
      <c r="N22" s="31"/>
    </row>
    <row r="23" spans="3:14" ht="15" customHeight="1">
      <c r="C23" s="31"/>
      <c r="D23" s="81"/>
      <c r="E23" s="82"/>
      <c r="F23" s="83"/>
      <c r="G23" s="84"/>
      <c r="H23" s="84"/>
      <c r="I23" s="84"/>
      <c r="J23" s="84"/>
      <c r="K23" s="85"/>
      <c r="L23" s="31"/>
      <c r="M23" s="31"/>
      <c r="N23" s="31"/>
    </row>
    <row r="24" spans="3:14" ht="15" customHeight="1">
      <c r="C24" s="31"/>
      <c r="D24" s="81"/>
      <c r="E24" s="82"/>
      <c r="F24" s="83"/>
      <c r="G24" s="84"/>
      <c r="H24" s="84"/>
      <c r="I24" s="84"/>
      <c r="J24" s="84"/>
      <c r="K24" s="85"/>
      <c r="L24" s="31"/>
      <c r="M24" s="31"/>
      <c r="N24" s="31"/>
    </row>
    <row r="25" spans="3:14" ht="15" customHeight="1">
      <c r="C25" s="31"/>
      <c r="D25" s="81"/>
      <c r="E25" s="82"/>
      <c r="F25" s="83"/>
      <c r="G25" s="84"/>
      <c r="H25" s="84"/>
      <c r="I25" s="84"/>
      <c r="J25" s="84"/>
      <c r="K25" s="85"/>
      <c r="L25" s="31"/>
      <c r="M25" s="31"/>
      <c r="N25" s="31"/>
    </row>
    <row r="26" spans="3:14" ht="15" customHeight="1">
      <c r="C26" s="31"/>
      <c r="D26" s="81"/>
      <c r="E26" s="82"/>
      <c r="F26" s="83"/>
      <c r="G26" s="84"/>
      <c r="H26" s="84"/>
      <c r="I26" s="84"/>
      <c r="J26" s="84"/>
      <c r="K26" s="85"/>
      <c r="L26" s="31"/>
      <c r="M26" s="31"/>
      <c r="N26" s="31"/>
    </row>
    <row r="27" spans="3:14" ht="15" customHeight="1">
      <c r="C27" s="31"/>
      <c r="D27" s="81"/>
      <c r="E27" s="82"/>
      <c r="F27" s="83"/>
      <c r="G27" s="84"/>
      <c r="H27" s="84"/>
      <c r="I27" s="84"/>
      <c r="J27" s="84"/>
      <c r="K27" s="85"/>
      <c r="L27" s="31"/>
      <c r="M27" s="31"/>
      <c r="N27" s="31"/>
    </row>
    <row r="28" spans="3:14" ht="15" customHeight="1">
      <c r="C28" s="31"/>
      <c r="D28" s="81"/>
      <c r="E28" s="82"/>
      <c r="F28" s="83"/>
      <c r="G28" s="84"/>
      <c r="H28" s="84"/>
      <c r="I28" s="84"/>
      <c r="J28" s="84"/>
      <c r="K28" s="85"/>
      <c r="L28" s="31"/>
      <c r="M28" s="31"/>
      <c r="N28" s="31"/>
    </row>
    <row r="29" spans="3:14" ht="15" customHeight="1">
      <c r="C29" s="31"/>
      <c r="D29" s="81"/>
      <c r="E29" s="82"/>
      <c r="F29" s="83"/>
      <c r="G29" s="84"/>
      <c r="H29" s="84"/>
      <c r="I29" s="84"/>
      <c r="J29" s="84"/>
      <c r="K29" s="85"/>
      <c r="L29" s="31"/>
      <c r="M29" s="31"/>
      <c r="N29" s="31"/>
    </row>
    <row r="30" spans="3:14" ht="15" customHeight="1">
      <c r="C30" s="31"/>
      <c r="D30" s="81"/>
      <c r="E30" s="82"/>
      <c r="F30" s="83"/>
      <c r="G30" s="84"/>
      <c r="H30" s="84"/>
      <c r="I30" s="84"/>
      <c r="J30" s="84"/>
      <c r="K30" s="85"/>
      <c r="L30" s="31"/>
      <c r="M30" s="31"/>
      <c r="N30" s="31"/>
    </row>
  </sheetData>
  <mergeCells count="46">
    <mergeCell ref="D7:E7"/>
    <mergeCell ref="F7:K7"/>
    <mergeCell ref="C2:N2"/>
    <mergeCell ref="C3:N3"/>
    <mergeCell ref="D5:E5"/>
    <mergeCell ref="D6:E6"/>
    <mergeCell ref="F6:K6"/>
    <mergeCell ref="D17:E17"/>
    <mergeCell ref="F17:K1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F16:K16"/>
    <mergeCell ref="F8:K8"/>
    <mergeCell ref="D18:E18"/>
    <mergeCell ref="F18:K18"/>
    <mergeCell ref="D19:E19"/>
    <mergeCell ref="F19:K19"/>
    <mergeCell ref="D20:E20"/>
    <mergeCell ref="F20:K20"/>
    <mergeCell ref="D21:E21"/>
    <mergeCell ref="F21:K21"/>
    <mergeCell ref="D22:E22"/>
    <mergeCell ref="F22:K22"/>
    <mergeCell ref="D23:E23"/>
    <mergeCell ref="F23:K23"/>
    <mergeCell ref="D24:E24"/>
    <mergeCell ref="F24:K24"/>
    <mergeCell ref="D25:E25"/>
    <mergeCell ref="F25:K25"/>
    <mergeCell ref="D26:E26"/>
    <mergeCell ref="F26:K26"/>
    <mergeCell ref="D30:E30"/>
    <mergeCell ref="F30:K30"/>
    <mergeCell ref="D27:E27"/>
    <mergeCell ref="F27:K27"/>
    <mergeCell ref="D28:E28"/>
    <mergeCell ref="F28:K28"/>
    <mergeCell ref="D29:E29"/>
    <mergeCell ref="F29:K29"/>
  </mergeCells>
  <phoneticPr fontId="2" type="noConversion"/>
  <printOptions horizontalCentered="1" verticalCentered="1"/>
  <pageMargins left="0.23622047244094491" right="0.23622047244094491" top="0.59055118110236227" bottom="0.39370078740157483" header="0.19685039370078741" footer="0.19685039370078741"/>
  <pageSetup paperSize="9" orientation="landscape" horizontalDpi="300" verticalDpi="300" r:id="rId1"/>
  <headerFooter>
    <oddHeader>&amp;L지역문화통합정보시스템 구축 3단계&amp;R단위테스트결과서</oddHeader>
    <oddFooter xml:space="preserve">&amp;L&amp;G&amp;R&amp;G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53"/>
  <sheetViews>
    <sheetView tabSelected="1" view="pageBreakPreview" zoomScale="80" zoomScaleNormal="70" zoomScaleSheetLayoutView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28" sqref="H28"/>
    </sheetView>
  </sheetViews>
  <sheetFormatPr defaultColWidth="9" defaultRowHeight="16.5"/>
  <cols>
    <col min="1" max="1" width="7.125" bestFit="1" customWidth="1"/>
    <col min="2" max="2" width="17.375" customWidth="1"/>
    <col min="3" max="3" width="16.875" style="12" bestFit="1" customWidth="1"/>
    <col min="4" max="4" width="15.375" customWidth="1"/>
    <col min="5" max="5" width="17.75" customWidth="1"/>
    <col min="6" max="6" width="17.375" customWidth="1"/>
    <col min="7" max="7" width="43.375" bestFit="1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5" width="13" bestFit="1" customWidth="1"/>
    <col min="16" max="16" width="17.375" style="22" customWidth="1"/>
    <col min="17" max="17" width="8.625" style="13" customWidth="1"/>
    <col min="18" max="18" width="12.25" bestFit="1" customWidth="1"/>
    <col min="19" max="22" width="12.375" customWidth="1"/>
    <col min="23" max="24" width="13" bestFit="1" customWidth="1"/>
    <col min="25" max="25" width="17.375" style="12" customWidth="1"/>
    <col min="27" max="27" width="17.375" customWidth="1"/>
  </cols>
  <sheetData>
    <row r="1" spans="1:30">
      <c r="A1" s="111"/>
      <c r="B1" s="111"/>
      <c r="C1" s="111"/>
      <c r="AA1" s="2"/>
    </row>
    <row r="2" spans="1:30">
      <c r="A2" s="110" t="s">
        <v>8</v>
      </c>
      <c r="B2" s="110" t="s">
        <v>9</v>
      </c>
      <c r="C2" s="110" t="s">
        <v>10</v>
      </c>
      <c r="D2" s="110" t="s">
        <v>11</v>
      </c>
      <c r="E2" s="110" t="s">
        <v>12</v>
      </c>
      <c r="F2" s="110" t="s">
        <v>13</v>
      </c>
      <c r="G2" s="110" t="s">
        <v>14</v>
      </c>
      <c r="H2" s="110" t="s">
        <v>15</v>
      </c>
      <c r="I2" s="104" t="s">
        <v>17</v>
      </c>
      <c r="J2" s="105"/>
      <c r="K2" s="105"/>
      <c r="L2" s="105"/>
      <c r="M2" s="105"/>
      <c r="N2" s="105"/>
      <c r="O2" s="105"/>
      <c r="P2" s="105"/>
      <c r="Q2" s="106"/>
      <c r="R2" s="110" t="s">
        <v>18</v>
      </c>
      <c r="S2" s="110"/>
      <c r="T2" s="110"/>
      <c r="U2" s="110"/>
      <c r="V2" s="110"/>
      <c r="W2" s="110"/>
      <c r="X2" s="110"/>
      <c r="Y2" s="110"/>
      <c r="Z2" s="110"/>
      <c r="AA2" s="110" t="s">
        <v>19</v>
      </c>
    </row>
    <row r="3" spans="1:30">
      <c r="A3" s="110"/>
      <c r="B3" s="110"/>
      <c r="C3" s="110"/>
      <c r="D3" s="110"/>
      <c r="E3" s="110"/>
      <c r="F3" s="110"/>
      <c r="G3" s="110"/>
      <c r="H3" s="110"/>
      <c r="I3" s="107" t="s">
        <v>20</v>
      </c>
      <c r="J3" s="104" t="s">
        <v>21</v>
      </c>
      <c r="K3" s="106"/>
      <c r="L3" s="104" t="s">
        <v>22</v>
      </c>
      <c r="M3" s="106"/>
      <c r="N3" s="104" t="s">
        <v>16</v>
      </c>
      <c r="O3" s="105"/>
      <c r="P3" s="106"/>
      <c r="Q3" s="109" t="s">
        <v>24</v>
      </c>
      <c r="R3" s="110" t="s">
        <v>25</v>
      </c>
      <c r="S3" s="110" t="s">
        <v>21</v>
      </c>
      <c r="T3" s="110"/>
      <c r="U3" s="110" t="s">
        <v>22</v>
      </c>
      <c r="V3" s="110"/>
      <c r="W3" s="104" t="s">
        <v>16</v>
      </c>
      <c r="X3" s="105"/>
      <c r="Y3" s="106"/>
      <c r="Z3" s="109" t="s">
        <v>24</v>
      </c>
      <c r="AA3" s="110"/>
    </row>
    <row r="4" spans="1:30">
      <c r="A4" s="110"/>
      <c r="B4" s="110"/>
      <c r="C4" s="110"/>
      <c r="D4" s="110"/>
      <c r="E4" s="110"/>
      <c r="F4" s="110"/>
      <c r="G4" s="110"/>
      <c r="H4" s="110"/>
      <c r="I4" s="108"/>
      <c r="J4" s="3" t="s">
        <v>26</v>
      </c>
      <c r="K4" s="21" t="s">
        <v>27</v>
      </c>
      <c r="L4" s="21" t="s">
        <v>26</v>
      </c>
      <c r="M4" s="21" t="s">
        <v>27</v>
      </c>
      <c r="N4" s="45" t="s">
        <v>42</v>
      </c>
      <c r="O4" s="45" t="s">
        <v>43</v>
      </c>
      <c r="P4" s="21" t="s">
        <v>23</v>
      </c>
      <c r="Q4" s="109"/>
      <c r="R4" s="110"/>
      <c r="S4" s="21" t="s">
        <v>26</v>
      </c>
      <c r="T4" s="21" t="s">
        <v>27</v>
      </c>
      <c r="U4" s="21" t="s">
        <v>26</v>
      </c>
      <c r="V4" s="21" t="s">
        <v>27</v>
      </c>
      <c r="W4" s="45" t="s">
        <v>42</v>
      </c>
      <c r="X4" s="45" t="s">
        <v>43</v>
      </c>
      <c r="Y4" s="21" t="s">
        <v>23</v>
      </c>
      <c r="Z4" s="109"/>
      <c r="AA4" s="110"/>
    </row>
    <row r="5" spans="1:30" ht="99">
      <c r="A5" s="4" t="s">
        <v>44</v>
      </c>
      <c r="B5" s="5" t="s">
        <v>262</v>
      </c>
      <c r="C5" s="6" t="s">
        <v>28</v>
      </c>
      <c r="D5" s="39" t="s">
        <v>263</v>
      </c>
      <c r="E5" s="39" t="s">
        <v>40</v>
      </c>
      <c r="F5" s="7" t="s">
        <v>37</v>
      </c>
      <c r="G5" s="8" t="s">
        <v>264</v>
      </c>
      <c r="H5" s="24" t="s">
        <v>265</v>
      </c>
      <c r="I5" s="4" t="s">
        <v>266</v>
      </c>
      <c r="J5" s="10">
        <v>45243</v>
      </c>
      <c r="K5" s="10">
        <v>45244</v>
      </c>
      <c r="L5" s="10">
        <v>45243</v>
      </c>
      <c r="M5" s="10">
        <v>45244</v>
      </c>
      <c r="N5" s="9">
        <v>56207</v>
      </c>
      <c r="O5" s="9">
        <v>56207</v>
      </c>
      <c r="P5" s="43" t="s">
        <v>252</v>
      </c>
      <c r="Q5" s="25" t="s">
        <v>250</v>
      </c>
      <c r="R5" s="4" t="s">
        <v>267</v>
      </c>
      <c r="S5" s="10">
        <v>45246</v>
      </c>
      <c r="T5" s="10">
        <v>45247</v>
      </c>
      <c r="U5" s="10">
        <v>45246</v>
      </c>
      <c r="V5" s="10">
        <v>45247</v>
      </c>
      <c r="W5" s="9">
        <v>56207</v>
      </c>
      <c r="X5" s="9">
        <v>56207</v>
      </c>
      <c r="Y5" s="42" t="s">
        <v>254</v>
      </c>
      <c r="Z5" s="11" t="s">
        <v>250</v>
      </c>
      <c r="AA5" s="8"/>
      <c r="AB5" t="str">
        <f t="shared" ref="AB5" si="0">MID(G5,7,30)</f>
        <v>T_OD_BLDN_FIART_PRDC_INFO_N</v>
      </c>
      <c r="AC5" t="str">
        <f>"SELECT '"&amp;G5&amp;"' AS JOB_ID, COUNT(1) FROM "&amp;IF(MID(G5,9,2)="OD","US_RCIS_ODS.","US_RCIS_DW.")&amp;AB5&amp;" "</f>
        <v xml:space="preserve">SELECT 'JOB_I_T_OD_BLDN_FIART_PRDC_INFO_N' AS JOB_ID, COUNT(1) FROM US_RCIS_ODS.T_OD_BLDN_FIART_PRDC_INFO_N </v>
      </c>
      <c r="AD5" t="str">
        <f>IF(MID(G5,9,2)="OD","US_RCIS_ODS","US_RCIS_DW")</f>
        <v>US_RCIS_ODS</v>
      </c>
    </row>
    <row r="6" spans="1:30">
      <c r="A6" s="4" t="s">
        <v>44</v>
      </c>
      <c r="B6" s="5" t="s">
        <v>262</v>
      </c>
      <c r="C6" s="6" t="s">
        <v>28</v>
      </c>
      <c r="D6" s="39" t="s">
        <v>263</v>
      </c>
      <c r="E6" s="39" t="s">
        <v>40</v>
      </c>
      <c r="F6" s="7" t="s">
        <v>37</v>
      </c>
      <c r="G6" t="s">
        <v>838</v>
      </c>
      <c r="I6" s="4" t="s">
        <v>563</v>
      </c>
      <c r="J6" s="10">
        <v>45635</v>
      </c>
      <c r="K6" s="10">
        <v>45636</v>
      </c>
      <c r="L6" s="10">
        <v>45635</v>
      </c>
      <c r="M6" s="10">
        <v>45636</v>
      </c>
      <c r="N6" s="9">
        <v>9868</v>
      </c>
      <c r="O6" s="9">
        <v>9868</v>
      </c>
      <c r="P6" s="43" t="s">
        <v>252</v>
      </c>
      <c r="Q6" s="25" t="s">
        <v>250</v>
      </c>
      <c r="R6" s="4" t="s">
        <v>253</v>
      </c>
      <c r="S6" s="10">
        <v>45638</v>
      </c>
      <c r="T6" s="10">
        <v>45639</v>
      </c>
      <c r="U6" s="10">
        <v>45638</v>
      </c>
      <c r="V6" s="10">
        <v>45639</v>
      </c>
      <c r="W6" s="9">
        <v>9868</v>
      </c>
      <c r="X6" s="9">
        <v>9868</v>
      </c>
      <c r="Y6" s="43" t="s">
        <v>252</v>
      </c>
      <c r="Z6" s="25" t="s">
        <v>250</v>
      </c>
      <c r="AB6" t="str">
        <f t="shared" ref="AB6:AB53" si="1">MID(G6,7,30)</f>
        <v>T_OD_BCL_LDPC_LCTN_LIST_N</v>
      </c>
      <c r="AC6" t="str">
        <f t="shared" ref="AC6:AC53" si="2">"SELECT '"&amp;G6&amp;"' AS JOB_ID, COUNT(1) FROM "&amp;IF(MID(G6,9,2)="OD","US_RCIS_ODS.","US_RCIS_DW.")&amp;AB6&amp;" "</f>
        <v xml:space="preserve">SELECT 'JOB_I_T_OD_BCL_LDPC_LCTN_LIST_N' AS JOB_ID, COUNT(1) FROM US_RCIS_ODS.T_OD_BCL_LDPC_LCTN_LIST_N </v>
      </c>
    </row>
    <row r="7" spans="1:30">
      <c r="A7" s="4" t="s">
        <v>44</v>
      </c>
      <c r="B7" s="5" t="s">
        <v>208</v>
      </c>
      <c r="C7" s="6" t="s">
        <v>28</v>
      </c>
      <c r="D7" s="39" t="s">
        <v>263</v>
      </c>
      <c r="E7" s="39" t="s">
        <v>40</v>
      </c>
      <c r="F7" s="7" t="s">
        <v>37</v>
      </c>
      <c r="G7" t="s">
        <v>839</v>
      </c>
      <c r="I7" s="4" t="s">
        <v>563</v>
      </c>
      <c r="J7" s="10">
        <v>45635</v>
      </c>
      <c r="K7" s="10">
        <v>45636</v>
      </c>
      <c r="L7" s="10">
        <v>45635</v>
      </c>
      <c r="M7" s="10">
        <v>45636</v>
      </c>
      <c r="N7" s="9">
        <v>9506</v>
      </c>
      <c r="O7" s="9">
        <v>9506</v>
      </c>
      <c r="P7" s="43" t="s">
        <v>252</v>
      </c>
      <c r="Q7" s="25" t="s">
        <v>250</v>
      </c>
      <c r="R7" s="4" t="s">
        <v>253</v>
      </c>
      <c r="S7" s="10">
        <v>45638</v>
      </c>
      <c r="T7" s="10">
        <v>45639</v>
      </c>
      <c r="U7" s="10">
        <v>45638</v>
      </c>
      <c r="V7" s="10">
        <v>45639</v>
      </c>
      <c r="W7" s="9">
        <v>9506</v>
      </c>
      <c r="X7" s="9">
        <v>9506</v>
      </c>
      <c r="Y7" s="43" t="s">
        <v>252</v>
      </c>
      <c r="Z7" s="25" t="s">
        <v>250</v>
      </c>
      <c r="AB7" t="str">
        <f t="shared" si="1"/>
        <v>T_OD_CHD_INDO_OUDO_PLAY_FCLT_N</v>
      </c>
      <c r="AC7" t="str">
        <f t="shared" si="2"/>
        <v xml:space="preserve">SELECT 'JOB_I_T_OD_CHD_INDO_OUDO_PLAY_FCLT_N' AS JOB_ID, COUNT(1) FROM US_RCIS_ODS.T_OD_CHD_INDO_OUDO_PLAY_FCLT_N </v>
      </c>
    </row>
    <row r="8" spans="1:30">
      <c r="A8" s="4" t="s">
        <v>44</v>
      </c>
      <c r="B8" s="5" t="s">
        <v>209</v>
      </c>
      <c r="C8" s="6" t="s">
        <v>28</v>
      </c>
      <c r="D8" s="39" t="s">
        <v>263</v>
      </c>
      <c r="E8" s="39" t="s">
        <v>40</v>
      </c>
      <c r="F8" s="7" t="s">
        <v>37</v>
      </c>
      <c r="G8" t="s">
        <v>840</v>
      </c>
      <c r="I8" s="4" t="s">
        <v>563</v>
      </c>
      <c r="J8" s="10">
        <v>45635</v>
      </c>
      <c r="K8" s="10">
        <v>45636</v>
      </c>
      <c r="L8" s="10">
        <v>45635</v>
      </c>
      <c r="M8" s="10">
        <v>45636</v>
      </c>
      <c r="N8" s="9">
        <v>810</v>
      </c>
      <c r="O8" s="9">
        <v>810</v>
      </c>
      <c r="P8" s="43" t="s">
        <v>252</v>
      </c>
      <c r="Q8" s="25" t="s">
        <v>250</v>
      </c>
      <c r="R8" s="4" t="s">
        <v>253</v>
      </c>
      <c r="S8" s="10">
        <v>45638</v>
      </c>
      <c r="T8" s="10">
        <v>45639</v>
      </c>
      <c r="U8" s="10">
        <v>45638</v>
      </c>
      <c r="V8" s="10">
        <v>45639</v>
      </c>
      <c r="W8" s="9">
        <v>810</v>
      </c>
      <c r="X8" s="9">
        <v>810</v>
      </c>
      <c r="Y8" s="43" t="s">
        <v>252</v>
      </c>
      <c r="Z8" s="25" t="s">
        <v>250</v>
      </c>
      <c r="AB8" t="str">
        <f t="shared" si="1"/>
        <v>T_OD_CHH_FORT_EXPN_STS_INFO_N</v>
      </c>
      <c r="AC8" t="str">
        <f t="shared" si="2"/>
        <v xml:space="preserve">SELECT 'JOB_I_T_OD_CHH_FORT_EXPN_STS_INFO_N' AS JOB_ID, COUNT(1) FROM US_RCIS_ODS.T_OD_CHH_FORT_EXPN_STS_INFO_N </v>
      </c>
    </row>
    <row r="9" spans="1:30">
      <c r="A9" s="4" t="s">
        <v>44</v>
      </c>
      <c r="B9" s="5" t="s">
        <v>210</v>
      </c>
      <c r="C9" s="6" t="s">
        <v>28</v>
      </c>
      <c r="D9" s="39" t="s">
        <v>263</v>
      </c>
      <c r="E9" s="39" t="s">
        <v>40</v>
      </c>
      <c r="F9" s="7" t="s">
        <v>37</v>
      </c>
      <c r="G9" t="s">
        <v>841</v>
      </c>
      <c r="I9" s="4" t="s">
        <v>563</v>
      </c>
      <c r="J9" s="10">
        <v>45635</v>
      </c>
      <c r="K9" s="10">
        <v>45636</v>
      </c>
      <c r="L9" s="10">
        <v>45635</v>
      </c>
      <c r="M9" s="10">
        <v>45636</v>
      </c>
      <c r="N9" s="9">
        <v>29864</v>
      </c>
      <c r="O9" s="9">
        <v>29864</v>
      </c>
      <c r="P9" s="43" t="s">
        <v>252</v>
      </c>
      <c r="Q9" s="25" t="s">
        <v>250</v>
      </c>
      <c r="R9" s="4" t="s">
        <v>253</v>
      </c>
      <c r="S9" s="10">
        <v>45638</v>
      </c>
      <c r="T9" s="10">
        <v>45639</v>
      </c>
      <c r="U9" s="10">
        <v>45638</v>
      </c>
      <c r="V9" s="10">
        <v>45639</v>
      </c>
      <c r="W9" s="9">
        <v>29864</v>
      </c>
      <c r="X9" s="9">
        <v>29864</v>
      </c>
      <c r="Y9" s="43" t="s">
        <v>252</v>
      </c>
      <c r="Z9" s="25" t="s">
        <v>250</v>
      </c>
      <c r="AB9" t="str">
        <f t="shared" si="1"/>
        <v>T_OD_EXG_RSGN_CLTR_TOUR_RSRC_N</v>
      </c>
      <c r="AC9" t="str">
        <f t="shared" si="2"/>
        <v xml:space="preserve">SELECT 'JOB_I_T_OD_EXG_RSGN_CLTR_TOUR_RSRC_N' AS JOB_ID, COUNT(1) FROM US_RCIS_ODS.T_OD_EXG_RSGN_CLTR_TOUR_RSRC_N </v>
      </c>
    </row>
    <row r="10" spans="1:30">
      <c r="A10" s="4" t="s">
        <v>44</v>
      </c>
      <c r="B10" s="5" t="s">
        <v>211</v>
      </c>
      <c r="C10" s="6" t="s">
        <v>28</v>
      </c>
      <c r="D10" s="39" t="s">
        <v>263</v>
      </c>
      <c r="E10" s="39" t="s">
        <v>40</v>
      </c>
      <c r="F10" s="7" t="s">
        <v>37</v>
      </c>
      <c r="G10" t="s">
        <v>842</v>
      </c>
      <c r="I10" s="4" t="s">
        <v>563</v>
      </c>
      <c r="J10" s="10">
        <v>45635</v>
      </c>
      <c r="K10" s="10">
        <v>45636</v>
      </c>
      <c r="L10" s="10">
        <v>45635</v>
      </c>
      <c r="M10" s="10">
        <v>45636</v>
      </c>
      <c r="N10" s="9">
        <v>120</v>
      </c>
      <c r="O10" s="9">
        <v>120</v>
      </c>
      <c r="P10" s="43" t="s">
        <v>252</v>
      </c>
      <c r="Q10" s="25" t="s">
        <v>250</v>
      </c>
      <c r="R10" s="4" t="s">
        <v>253</v>
      </c>
      <c r="S10" s="10">
        <v>45638</v>
      </c>
      <c r="T10" s="10">
        <v>45639</v>
      </c>
      <c r="U10" s="10">
        <v>45638</v>
      </c>
      <c r="V10" s="10">
        <v>45639</v>
      </c>
      <c r="W10" s="9">
        <v>120</v>
      </c>
      <c r="X10" s="9">
        <v>120</v>
      </c>
      <c r="Y10" s="43" t="s">
        <v>252</v>
      </c>
      <c r="Z10" s="25" t="s">
        <v>250</v>
      </c>
      <c r="AB10" t="str">
        <f t="shared" si="1"/>
        <v>T_OD_FMFSV_EXPN_RCR_VLG_INFO_N</v>
      </c>
      <c r="AC10" t="str">
        <f t="shared" si="2"/>
        <v xml:space="preserve">SELECT 'JOB_I_T_OD_FMFSV_EXPN_RCR_VLG_INFO_N' AS JOB_ID, COUNT(1) FROM US_RCIS_ODS.T_OD_FMFSV_EXPN_RCR_VLG_INFO_N </v>
      </c>
    </row>
    <row r="11" spans="1:30">
      <c r="A11" s="4" t="s">
        <v>44</v>
      </c>
      <c r="B11" s="5" t="s">
        <v>212</v>
      </c>
      <c r="C11" s="6" t="s">
        <v>28</v>
      </c>
      <c r="D11" s="39" t="s">
        <v>263</v>
      </c>
      <c r="E11" s="39" t="s">
        <v>40</v>
      </c>
      <c r="F11" s="7" t="s">
        <v>37</v>
      </c>
      <c r="G11" t="s">
        <v>843</v>
      </c>
      <c r="I11" s="4" t="s">
        <v>563</v>
      </c>
      <c r="J11" s="10">
        <v>45635</v>
      </c>
      <c r="K11" s="10">
        <v>45636</v>
      </c>
      <c r="L11" s="10">
        <v>45635</v>
      </c>
      <c r="M11" s="10">
        <v>45636</v>
      </c>
      <c r="N11" s="9">
        <v>409</v>
      </c>
      <c r="O11" s="9">
        <v>409</v>
      </c>
      <c r="P11" s="43" t="s">
        <v>252</v>
      </c>
      <c r="Q11" s="25" t="s">
        <v>250</v>
      </c>
      <c r="R11" s="4" t="s">
        <v>253</v>
      </c>
      <c r="S11" s="10">
        <v>45638</v>
      </c>
      <c r="T11" s="10">
        <v>45639</v>
      </c>
      <c r="U11" s="10">
        <v>45638</v>
      </c>
      <c r="V11" s="10">
        <v>45639</v>
      </c>
      <c r="W11" s="9">
        <v>409</v>
      </c>
      <c r="X11" s="9">
        <v>409</v>
      </c>
      <c r="Y11" s="43" t="s">
        <v>252</v>
      </c>
      <c r="Z11" s="25" t="s">
        <v>250</v>
      </c>
      <c r="AB11" t="str">
        <f t="shared" si="1"/>
        <v>T_OD_FREL_EDU_PRGM_INFO_N</v>
      </c>
      <c r="AC11" t="str">
        <f t="shared" si="2"/>
        <v xml:space="preserve">SELECT 'JOB_I_T_OD_FREL_EDU_PRGM_INFO_N' AS JOB_ID, COUNT(1) FROM US_RCIS_ODS.T_OD_FREL_EDU_PRGM_INFO_N </v>
      </c>
    </row>
    <row r="12" spans="1:30">
      <c r="A12" s="4" t="s">
        <v>44</v>
      </c>
      <c r="B12" s="5" t="s">
        <v>213</v>
      </c>
      <c r="C12" s="6" t="s">
        <v>28</v>
      </c>
      <c r="D12" s="39" t="s">
        <v>263</v>
      </c>
      <c r="E12" s="39" t="s">
        <v>40</v>
      </c>
      <c r="F12" s="7" t="s">
        <v>37</v>
      </c>
      <c r="G12" t="s">
        <v>844</v>
      </c>
      <c r="I12" s="4" t="s">
        <v>563</v>
      </c>
      <c r="J12" s="10">
        <v>45635</v>
      </c>
      <c r="K12" s="10">
        <v>45636</v>
      </c>
      <c r="L12" s="10">
        <v>45635</v>
      </c>
      <c r="M12" s="10">
        <v>45636</v>
      </c>
      <c r="N12" s="9">
        <v>2072</v>
      </c>
      <c r="O12" s="9">
        <v>2072</v>
      </c>
      <c r="P12" s="43" t="s">
        <v>252</v>
      </c>
      <c r="Q12" s="25" t="s">
        <v>250</v>
      </c>
      <c r="R12" s="4" t="s">
        <v>253</v>
      </c>
      <c r="S12" s="10">
        <v>45638</v>
      </c>
      <c r="T12" s="10">
        <v>45639</v>
      </c>
      <c r="U12" s="10">
        <v>45638</v>
      </c>
      <c r="V12" s="10">
        <v>45639</v>
      </c>
      <c r="W12" s="9">
        <v>2072</v>
      </c>
      <c r="X12" s="9">
        <v>2072</v>
      </c>
      <c r="Y12" s="43" t="s">
        <v>252</v>
      </c>
      <c r="Z12" s="25" t="s">
        <v>250</v>
      </c>
      <c r="AB12" t="str">
        <f t="shared" si="1"/>
        <v>T_OD_FRGNR_SPCL_TRDS_INFO_N</v>
      </c>
      <c r="AC12" t="str">
        <f t="shared" si="2"/>
        <v xml:space="preserve">SELECT 'JOB_I_T_OD_FRGNR_SPCL_TRDS_INFO_N' AS JOB_ID, COUNT(1) FROM US_RCIS_ODS.T_OD_FRGNR_SPCL_TRDS_INFO_N </v>
      </c>
    </row>
    <row r="13" spans="1:30">
      <c r="A13" s="4" t="s">
        <v>44</v>
      </c>
      <c r="B13" s="5" t="s">
        <v>214</v>
      </c>
      <c r="C13" s="6" t="s">
        <v>28</v>
      </c>
      <c r="D13" s="39" t="s">
        <v>263</v>
      </c>
      <c r="E13" s="39" t="s">
        <v>40</v>
      </c>
      <c r="F13" s="7" t="s">
        <v>37</v>
      </c>
      <c r="G13" t="s">
        <v>845</v>
      </c>
      <c r="I13" s="4" t="s">
        <v>563</v>
      </c>
      <c r="J13" s="10">
        <v>45635</v>
      </c>
      <c r="K13" s="10">
        <v>45636</v>
      </c>
      <c r="L13" s="10">
        <v>45635</v>
      </c>
      <c r="M13" s="10">
        <v>45636</v>
      </c>
      <c r="N13" s="9">
        <v>368</v>
      </c>
      <c r="O13" s="9">
        <v>368</v>
      </c>
      <c r="P13" s="43" t="s">
        <v>252</v>
      </c>
      <c r="Q13" s="25" t="s">
        <v>250</v>
      </c>
      <c r="R13" s="4" t="s">
        <v>253</v>
      </c>
      <c r="S13" s="10">
        <v>45638</v>
      </c>
      <c r="T13" s="10">
        <v>45639</v>
      </c>
      <c r="U13" s="10">
        <v>45638</v>
      </c>
      <c r="V13" s="10">
        <v>45639</v>
      </c>
      <c r="W13" s="9">
        <v>368</v>
      </c>
      <c r="X13" s="9">
        <v>368</v>
      </c>
      <c r="Y13" s="43" t="s">
        <v>252</v>
      </c>
      <c r="Z13" s="25" t="s">
        <v>250</v>
      </c>
      <c r="AB13" t="str">
        <f t="shared" si="1"/>
        <v>T_OD_FRGNR_STAY_NOPE_INFO_N</v>
      </c>
      <c r="AC13" t="str">
        <f t="shared" si="2"/>
        <v xml:space="preserve">SELECT 'JOB_I_T_OD_FRGNR_STAY_NOPE_INFO_N' AS JOB_ID, COUNT(1) FROM US_RCIS_ODS.T_OD_FRGNR_STAY_NOPE_INFO_N </v>
      </c>
    </row>
    <row r="14" spans="1:30">
      <c r="A14" s="4" t="s">
        <v>44</v>
      </c>
      <c r="B14" s="5" t="s">
        <v>215</v>
      </c>
      <c r="C14" s="6" t="s">
        <v>28</v>
      </c>
      <c r="D14" s="39" t="s">
        <v>263</v>
      </c>
      <c r="E14" s="39" t="s">
        <v>40</v>
      </c>
      <c r="F14" s="7" t="s">
        <v>37</v>
      </c>
      <c r="G14" t="s">
        <v>846</v>
      </c>
      <c r="I14" s="4" t="s">
        <v>563</v>
      </c>
      <c r="J14" s="10">
        <v>45635</v>
      </c>
      <c r="K14" s="10">
        <v>45636</v>
      </c>
      <c r="L14" s="10">
        <v>45635</v>
      </c>
      <c r="M14" s="10">
        <v>45636</v>
      </c>
      <c r="N14" s="9">
        <v>228</v>
      </c>
      <c r="O14" s="9">
        <v>228</v>
      </c>
      <c r="P14" s="43" t="s">
        <v>252</v>
      </c>
      <c r="Q14" s="25" t="s">
        <v>250</v>
      </c>
      <c r="R14" s="4" t="s">
        <v>253</v>
      </c>
      <c r="S14" s="10">
        <v>45638</v>
      </c>
      <c r="T14" s="10">
        <v>45639</v>
      </c>
      <c r="U14" s="10">
        <v>45638</v>
      </c>
      <c r="V14" s="10">
        <v>45639</v>
      </c>
      <c r="W14" s="9">
        <v>228</v>
      </c>
      <c r="X14" s="9">
        <v>228</v>
      </c>
      <c r="Y14" s="43" t="s">
        <v>252</v>
      </c>
      <c r="Z14" s="25" t="s">
        <v>250</v>
      </c>
      <c r="AB14" t="str">
        <f t="shared" si="1"/>
        <v>T_OD_KLE_IDNX_N</v>
      </c>
      <c r="AC14" t="str">
        <f t="shared" si="2"/>
        <v xml:space="preserve">SELECT 'JOB_I_T_OD_KLE_IDNX_N' AS JOB_ID, COUNT(1) FROM US_RCIS_ODS.T_OD_KLE_IDNX_N </v>
      </c>
    </row>
    <row r="15" spans="1:30">
      <c r="A15" s="4" t="s">
        <v>44</v>
      </c>
      <c r="B15" s="5" t="s">
        <v>216</v>
      </c>
      <c r="C15" s="6" t="s">
        <v>28</v>
      </c>
      <c r="D15" s="39" t="s">
        <v>263</v>
      </c>
      <c r="E15" s="39" t="s">
        <v>40</v>
      </c>
      <c r="F15" s="7" t="s">
        <v>37</v>
      </c>
      <c r="G15" t="s">
        <v>847</v>
      </c>
      <c r="I15" s="4" t="s">
        <v>563</v>
      </c>
      <c r="J15" s="10">
        <v>45635</v>
      </c>
      <c r="K15" s="10">
        <v>45636</v>
      </c>
      <c r="L15" s="10">
        <v>45635</v>
      </c>
      <c r="M15" s="10">
        <v>45636</v>
      </c>
      <c r="N15" s="9">
        <v>100</v>
      </c>
      <c r="O15" s="9">
        <v>100</v>
      </c>
      <c r="P15" s="43" t="s">
        <v>252</v>
      </c>
      <c r="Q15" s="25" t="s">
        <v>250</v>
      </c>
      <c r="R15" s="4" t="s">
        <v>253</v>
      </c>
      <c r="S15" s="10">
        <v>45638</v>
      </c>
      <c r="T15" s="10">
        <v>45639</v>
      </c>
      <c r="U15" s="10">
        <v>45638</v>
      </c>
      <c r="V15" s="10">
        <v>45639</v>
      </c>
      <c r="W15" s="9">
        <v>100</v>
      </c>
      <c r="X15" s="9">
        <v>100</v>
      </c>
      <c r="Y15" s="43" t="s">
        <v>252</v>
      </c>
      <c r="Z15" s="25" t="s">
        <v>250</v>
      </c>
      <c r="AB15" t="str">
        <f t="shared" si="1"/>
        <v>T_OD_LC100_N</v>
      </c>
      <c r="AC15" t="str">
        <f t="shared" si="2"/>
        <v xml:space="preserve">SELECT 'JOB_I_T_OD_LC100_N' AS JOB_ID, COUNT(1) FROM US_RCIS_ODS.T_OD_LC100_N </v>
      </c>
    </row>
    <row r="16" spans="1:30">
      <c r="A16" s="4" t="s">
        <v>44</v>
      </c>
      <c r="B16" s="5" t="s">
        <v>217</v>
      </c>
      <c r="C16" s="6" t="s">
        <v>28</v>
      </c>
      <c r="D16" s="39" t="s">
        <v>263</v>
      </c>
      <c r="E16" s="39" t="s">
        <v>40</v>
      </c>
      <c r="F16" s="7" t="s">
        <v>37</v>
      </c>
      <c r="G16" t="s">
        <v>848</v>
      </c>
      <c r="I16" s="4" t="s">
        <v>563</v>
      </c>
      <c r="J16" s="10">
        <v>45635</v>
      </c>
      <c r="K16" s="10">
        <v>45636</v>
      </c>
      <c r="L16" s="10">
        <v>45635</v>
      </c>
      <c r="M16" s="10">
        <v>45636</v>
      </c>
      <c r="N16" s="9">
        <v>10950</v>
      </c>
      <c r="O16" s="9">
        <v>10950</v>
      </c>
      <c r="P16" s="43" t="s">
        <v>252</v>
      </c>
      <c r="Q16" s="25" t="s">
        <v>250</v>
      </c>
      <c r="R16" s="4" t="s">
        <v>253</v>
      </c>
      <c r="S16" s="10">
        <v>45638</v>
      </c>
      <c r="T16" s="10">
        <v>45639</v>
      </c>
      <c r="U16" s="10">
        <v>45638</v>
      </c>
      <c r="V16" s="10">
        <v>45639</v>
      </c>
      <c r="W16" s="9">
        <v>10950</v>
      </c>
      <c r="X16" s="9">
        <v>10950</v>
      </c>
      <c r="Y16" s="43" t="s">
        <v>252</v>
      </c>
      <c r="Z16" s="25" t="s">
        <v>250</v>
      </c>
      <c r="AB16" t="str">
        <f t="shared" si="1"/>
        <v>T_OD_LCLT_FNC_STRCT_SKL_ANEX_N</v>
      </c>
      <c r="AC16" t="str">
        <f t="shared" si="2"/>
        <v xml:space="preserve">SELECT 'JOB_I_T_OD_LCLT_FNC_STRCT_SKL_ANEX_N' AS JOB_ID, COUNT(1) FROM US_RCIS_ODS.T_OD_LCLT_FNC_STRCT_SKL_ANEX_N </v>
      </c>
    </row>
    <row r="17" spans="1:29">
      <c r="A17" s="4" t="s">
        <v>44</v>
      </c>
      <c r="B17" s="5" t="s">
        <v>218</v>
      </c>
      <c r="C17" s="6" t="s">
        <v>28</v>
      </c>
      <c r="D17" s="39" t="s">
        <v>263</v>
      </c>
      <c r="E17" s="39" t="s">
        <v>40</v>
      </c>
      <c r="F17" s="7" t="s">
        <v>37</v>
      </c>
      <c r="G17" t="s">
        <v>849</v>
      </c>
      <c r="I17" s="4" t="s">
        <v>563</v>
      </c>
      <c r="J17" s="10">
        <v>45635</v>
      </c>
      <c r="K17" s="10">
        <v>45636</v>
      </c>
      <c r="L17" s="10">
        <v>45635</v>
      </c>
      <c r="M17" s="10">
        <v>45636</v>
      </c>
      <c r="N17" s="9">
        <v>95</v>
      </c>
      <c r="O17" s="9">
        <v>95</v>
      </c>
      <c r="P17" s="43" t="s">
        <v>252</v>
      </c>
      <c r="Q17" s="25" t="s">
        <v>250</v>
      </c>
      <c r="R17" s="4" t="s">
        <v>253</v>
      </c>
      <c r="S17" s="10">
        <v>45638</v>
      </c>
      <c r="T17" s="10">
        <v>45639</v>
      </c>
      <c r="U17" s="10">
        <v>45638</v>
      </c>
      <c r="V17" s="10">
        <v>45639</v>
      </c>
      <c r="W17" s="9">
        <v>95</v>
      </c>
      <c r="X17" s="9">
        <v>95</v>
      </c>
      <c r="Y17" s="43" t="s">
        <v>252</v>
      </c>
      <c r="Z17" s="25" t="s">
        <v>250</v>
      </c>
      <c r="AB17" t="str">
        <f t="shared" si="1"/>
        <v>T_OD_NATFR_LUXR_FORT_INFO_N</v>
      </c>
      <c r="AC17" t="str">
        <f t="shared" si="2"/>
        <v xml:space="preserve">SELECT 'JOB_I_T_OD_NATFR_LUXR_FORT_INFO_N' AS JOB_ID, COUNT(1) FROM US_RCIS_ODS.T_OD_NATFR_LUXR_FORT_INFO_N </v>
      </c>
    </row>
    <row r="18" spans="1:29">
      <c r="A18" s="4" t="s">
        <v>44</v>
      </c>
      <c r="B18" s="5" t="s">
        <v>219</v>
      </c>
      <c r="C18" s="6" t="s">
        <v>28</v>
      </c>
      <c r="D18" s="39" t="s">
        <v>263</v>
      </c>
      <c r="E18" s="39" t="s">
        <v>40</v>
      </c>
      <c r="F18" s="7" t="s">
        <v>37</v>
      </c>
      <c r="G18" t="s">
        <v>850</v>
      </c>
      <c r="I18" s="4" t="s">
        <v>563</v>
      </c>
      <c r="J18" s="10">
        <v>45635</v>
      </c>
      <c r="K18" s="10">
        <v>45636</v>
      </c>
      <c r="L18" s="10">
        <v>45635</v>
      </c>
      <c r="M18" s="10">
        <v>45636</v>
      </c>
      <c r="N18" s="9">
        <v>4767</v>
      </c>
      <c r="O18" s="9">
        <v>4767</v>
      </c>
      <c r="P18" s="43" t="s">
        <v>252</v>
      </c>
      <c r="Q18" s="25" t="s">
        <v>250</v>
      </c>
      <c r="R18" s="4" t="s">
        <v>253</v>
      </c>
      <c r="S18" s="10">
        <v>45638</v>
      </c>
      <c r="T18" s="10">
        <v>45639</v>
      </c>
      <c r="U18" s="10">
        <v>45638</v>
      </c>
      <c r="V18" s="10">
        <v>45639</v>
      </c>
      <c r="W18" s="9">
        <v>4767</v>
      </c>
      <c r="X18" s="9">
        <v>4767</v>
      </c>
      <c r="Y18" s="43" t="s">
        <v>252</v>
      </c>
      <c r="Z18" s="25" t="s">
        <v>250</v>
      </c>
      <c r="AB18" t="str">
        <f t="shared" si="1"/>
        <v>T_OD_NTN_HTG_EVNT_LIST_N</v>
      </c>
      <c r="AC18" t="str">
        <f t="shared" si="2"/>
        <v xml:space="preserve">SELECT 'JOB_I_T_OD_NTN_HTG_EVNT_LIST_N' AS JOB_ID, COUNT(1) FROM US_RCIS_ODS.T_OD_NTN_HTG_EVNT_LIST_N </v>
      </c>
    </row>
    <row r="19" spans="1:29">
      <c r="A19" s="4" t="s">
        <v>44</v>
      </c>
      <c r="B19" s="5" t="s">
        <v>220</v>
      </c>
      <c r="C19" s="6" t="s">
        <v>28</v>
      </c>
      <c r="D19" s="39" t="s">
        <v>263</v>
      </c>
      <c r="E19" s="39" t="s">
        <v>40</v>
      </c>
      <c r="F19" s="7" t="s">
        <v>37</v>
      </c>
      <c r="G19" t="s">
        <v>851</v>
      </c>
      <c r="I19" s="4" t="s">
        <v>563</v>
      </c>
      <c r="J19" s="10">
        <v>45635</v>
      </c>
      <c r="K19" s="10">
        <v>45636</v>
      </c>
      <c r="L19" s="10">
        <v>45635</v>
      </c>
      <c r="M19" s="10">
        <v>45636</v>
      </c>
      <c r="N19" s="9">
        <v>7505</v>
      </c>
      <c r="O19" s="9">
        <v>7505</v>
      </c>
      <c r="P19" s="43" t="s">
        <v>252</v>
      </c>
      <c r="Q19" s="25" t="s">
        <v>250</v>
      </c>
      <c r="R19" s="4" t="s">
        <v>253</v>
      </c>
      <c r="S19" s="10">
        <v>45638</v>
      </c>
      <c r="T19" s="10">
        <v>45639</v>
      </c>
      <c r="U19" s="10">
        <v>45638</v>
      </c>
      <c r="V19" s="10">
        <v>45639</v>
      </c>
      <c r="W19" s="9">
        <v>7505</v>
      </c>
      <c r="X19" s="9">
        <v>7505</v>
      </c>
      <c r="Y19" s="43" t="s">
        <v>252</v>
      </c>
      <c r="Z19" s="25" t="s">
        <v>250</v>
      </c>
      <c r="AB19" t="str">
        <f t="shared" si="1"/>
        <v>T_OD_RGN_BOKSTOR_INFO_N</v>
      </c>
      <c r="AC19" t="str">
        <f t="shared" si="2"/>
        <v xml:space="preserve">SELECT 'JOB_I_T_OD_RGN_BOKSTOR_INFO_N' AS JOB_ID, COUNT(1) FROM US_RCIS_ODS.T_OD_RGN_BOKSTOR_INFO_N </v>
      </c>
    </row>
    <row r="20" spans="1:29">
      <c r="A20" s="4" t="s">
        <v>44</v>
      </c>
      <c r="B20" s="5" t="s">
        <v>221</v>
      </c>
      <c r="C20" s="6" t="s">
        <v>28</v>
      </c>
      <c r="D20" s="39" t="s">
        <v>263</v>
      </c>
      <c r="E20" s="39" t="s">
        <v>40</v>
      </c>
      <c r="F20" s="7" t="s">
        <v>37</v>
      </c>
      <c r="G20" t="s">
        <v>852</v>
      </c>
      <c r="I20" s="4" t="s">
        <v>563</v>
      </c>
      <c r="J20" s="10">
        <v>45635</v>
      </c>
      <c r="K20" s="10">
        <v>45636</v>
      </c>
      <c r="L20" s="10">
        <v>45635</v>
      </c>
      <c r="M20" s="10">
        <v>45636</v>
      </c>
      <c r="N20" s="9">
        <v>2178</v>
      </c>
      <c r="O20" s="9">
        <v>2178</v>
      </c>
      <c r="P20" s="43" t="s">
        <v>252</v>
      </c>
      <c r="Q20" s="25" t="s">
        <v>250</v>
      </c>
      <c r="R20" s="4" t="s">
        <v>253</v>
      </c>
      <c r="S20" s="10">
        <v>45638</v>
      </c>
      <c r="T20" s="10">
        <v>45639</v>
      </c>
      <c r="U20" s="10">
        <v>45638</v>
      </c>
      <c r="V20" s="10">
        <v>45639</v>
      </c>
      <c r="W20" s="9">
        <v>2178</v>
      </c>
      <c r="X20" s="9">
        <v>2178</v>
      </c>
      <c r="Y20" s="43" t="s">
        <v>252</v>
      </c>
      <c r="Z20" s="25" t="s">
        <v>250</v>
      </c>
      <c r="AB20" t="str">
        <f t="shared" si="1"/>
        <v>T_OD_RGN_CLAS_APLC_BIZ_N</v>
      </c>
      <c r="AC20" t="str">
        <f t="shared" si="2"/>
        <v xml:space="preserve">SELECT 'JOB_I_T_OD_RGN_CLAS_APLC_BIZ_N' AS JOB_ID, COUNT(1) FROM US_RCIS_ODS.T_OD_RGN_CLAS_APLC_BIZ_N </v>
      </c>
    </row>
    <row r="21" spans="1:29">
      <c r="A21" s="4" t="s">
        <v>44</v>
      </c>
      <c r="B21" s="5" t="s">
        <v>222</v>
      </c>
      <c r="C21" s="6" t="s">
        <v>28</v>
      </c>
      <c r="D21" s="39" t="s">
        <v>263</v>
      </c>
      <c r="E21" s="39" t="s">
        <v>40</v>
      </c>
      <c r="F21" s="7" t="s">
        <v>37</v>
      </c>
      <c r="G21" t="s">
        <v>853</v>
      </c>
      <c r="I21" s="4" t="s">
        <v>563</v>
      </c>
      <c r="J21" s="10">
        <v>45635</v>
      </c>
      <c r="K21" s="10">
        <v>45636</v>
      </c>
      <c r="L21" s="10">
        <v>45635</v>
      </c>
      <c r="M21" s="10">
        <v>45636</v>
      </c>
      <c r="N21" s="9">
        <v>19647</v>
      </c>
      <c r="O21" s="9">
        <v>19647</v>
      </c>
      <c r="P21" s="43" t="s">
        <v>252</v>
      </c>
      <c r="Q21" s="25" t="s">
        <v>250</v>
      </c>
      <c r="R21" s="4" t="s">
        <v>253</v>
      </c>
      <c r="S21" s="10">
        <v>45638</v>
      </c>
      <c r="T21" s="10">
        <v>45639</v>
      </c>
      <c r="U21" s="10">
        <v>45638</v>
      </c>
      <c r="V21" s="10">
        <v>45639</v>
      </c>
      <c r="W21" s="9">
        <v>19647</v>
      </c>
      <c r="X21" s="9">
        <v>19647</v>
      </c>
      <c r="Y21" s="43" t="s">
        <v>252</v>
      </c>
      <c r="Z21" s="25" t="s">
        <v>250</v>
      </c>
      <c r="AB21" t="str">
        <f t="shared" si="1"/>
        <v>T_OD_RGN_SPT_CLUB_UNI_N</v>
      </c>
      <c r="AC21" t="str">
        <f t="shared" si="2"/>
        <v xml:space="preserve">SELECT 'JOB_I_T_OD_RGN_SPT_CLUB_UNI_N' AS JOB_ID, COUNT(1) FROM US_RCIS_ODS.T_OD_RGN_SPT_CLUB_UNI_N </v>
      </c>
    </row>
    <row r="22" spans="1:29">
      <c r="A22" s="4" t="s">
        <v>44</v>
      </c>
      <c r="B22" s="5" t="s">
        <v>223</v>
      </c>
      <c r="C22" s="6" t="s">
        <v>28</v>
      </c>
      <c r="D22" s="39" t="s">
        <v>263</v>
      </c>
      <c r="E22" s="39" t="s">
        <v>40</v>
      </c>
      <c r="F22" s="7" t="s">
        <v>37</v>
      </c>
      <c r="G22" t="s">
        <v>854</v>
      </c>
      <c r="I22" s="4" t="s">
        <v>563</v>
      </c>
      <c r="J22" s="10">
        <v>45635</v>
      </c>
      <c r="K22" s="10">
        <v>45636</v>
      </c>
      <c r="L22" s="10">
        <v>45635</v>
      </c>
      <c r="M22" s="10">
        <v>45636</v>
      </c>
      <c r="N22" s="9">
        <v>75</v>
      </c>
      <c r="O22" s="9">
        <v>75</v>
      </c>
      <c r="P22" s="43" t="s">
        <v>252</v>
      </c>
      <c r="Q22" s="25" t="s">
        <v>250</v>
      </c>
      <c r="R22" s="4" t="s">
        <v>253</v>
      </c>
      <c r="S22" s="10">
        <v>45638</v>
      </c>
      <c r="T22" s="10">
        <v>45639</v>
      </c>
      <c r="U22" s="10">
        <v>45638</v>
      </c>
      <c r="V22" s="10">
        <v>45639</v>
      </c>
      <c r="W22" s="9">
        <v>75</v>
      </c>
      <c r="X22" s="9">
        <v>75</v>
      </c>
      <c r="Y22" s="43" t="s">
        <v>252</v>
      </c>
      <c r="Z22" s="25" t="s">
        <v>250</v>
      </c>
      <c r="AB22" t="str">
        <f t="shared" si="1"/>
        <v>T_OD_SLTH_CNM_N</v>
      </c>
      <c r="AC22" t="str">
        <f t="shared" si="2"/>
        <v xml:space="preserve">SELECT 'JOB_I_T_OD_SLTH_CNM_N' AS JOB_ID, COUNT(1) FROM US_RCIS_ODS.T_OD_SLTH_CNM_N </v>
      </c>
    </row>
    <row r="23" spans="1:29">
      <c r="A23" s="4" t="s">
        <v>44</v>
      </c>
      <c r="B23" s="5" t="s">
        <v>224</v>
      </c>
      <c r="C23" s="6" t="s">
        <v>28</v>
      </c>
      <c r="D23" s="39" t="s">
        <v>263</v>
      </c>
      <c r="E23" s="39" t="s">
        <v>40</v>
      </c>
      <c r="F23" s="7" t="s">
        <v>37</v>
      </c>
      <c r="G23" t="s">
        <v>855</v>
      </c>
      <c r="I23" s="4" t="s">
        <v>563</v>
      </c>
      <c r="J23" s="10">
        <v>45635</v>
      </c>
      <c r="K23" s="10">
        <v>45636</v>
      </c>
      <c r="L23" s="10">
        <v>45635</v>
      </c>
      <c r="M23" s="10">
        <v>45636</v>
      </c>
      <c r="N23" s="9">
        <v>25553</v>
      </c>
      <c r="O23" s="9">
        <v>25553</v>
      </c>
      <c r="P23" s="43" t="s">
        <v>252</v>
      </c>
      <c r="Q23" s="25" t="s">
        <v>250</v>
      </c>
      <c r="R23" s="4" t="s">
        <v>253</v>
      </c>
      <c r="S23" s="10">
        <v>45638</v>
      </c>
      <c r="T23" s="10">
        <v>45639</v>
      </c>
      <c r="U23" s="10">
        <v>45638</v>
      </c>
      <c r="V23" s="10">
        <v>45639</v>
      </c>
      <c r="W23" s="9">
        <v>25553</v>
      </c>
      <c r="X23" s="9">
        <v>25553</v>
      </c>
      <c r="Y23" s="43" t="s">
        <v>252</v>
      </c>
      <c r="Z23" s="25" t="s">
        <v>250</v>
      </c>
      <c r="AB23" t="str">
        <f t="shared" si="1"/>
        <v>T_OD_WHCN_FAC_ACMP_CLTR_FCLT_N</v>
      </c>
      <c r="AC23" t="str">
        <f t="shared" si="2"/>
        <v xml:space="preserve">SELECT 'JOB_I_T_OD_WHCN_FAC_ACMP_CLTR_FCLT_N' AS JOB_ID, COUNT(1) FROM US_RCIS_ODS.T_OD_WHCN_FAC_ACMP_CLTR_FCLT_N </v>
      </c>
    </row>
    <row r="24" spans="1:29">
      <c r="A24" s="4" t="s">
        <v>44</v>
      </c>
      <c r="B24" s="5" t="s">
        <v>225</v>
      </c>
      <c r="C24" s="6" t="s">
        <v>28</v>
      </c>
      <c r="D24" s="39" t="s">
        <v>263</v>
      </c>
      <c r="E24" s="39" t="s">
        <v>40</v>
      </c>
      <c r="F24" s="7" t="s">
        <v>37</v>
      </c>
      <c r="G24" t="s">
        <v>856</v>
      </c>
      <c r="I24" s="4" t="s">
        <v>563</v>
      </c>
      <c r="J24" s="10">
        <v>45635</v>
      </c>
      <c r="K24" s="10">
        <v>45636</v>
      </c>
      <c r="L24" s="10">
        <v>45635</v>
      </c>
      <c r="M24" s="10">
        <v>45636</v>
      </c>
      <c r="N24" s="9">
        <v>5085</v>
      </c>
      <c r="O24" s="9">
        <v>5085</v>
      </c>
      <c r="P24" s="43" t="s">
        <v>252</v>
      </c>
      <c r="Q24" s="25" t="s">
        <v>250</v>
      </c>
      <c r="R24" s="4" t="s">
        <v>253</v>
      </c>
      <c r="S24" s="10">
        <v>45638</v>
      </c>
      <c r="T24" s="10">
        <v>45639</v>
      </c>
      <c r="U24" s="10">
        <v>45638</v>
      </c>
      <c r="V24" s="10">
        <v>45639</v>
      </c>
      <c r="W24" s="9">
        <v>5085</v>
      </c>
      <c r="X24" s="9">
        <v>5085</v>
      </c>
      <c r="Y24" s="43" t="s">
        <v>252</v>
      </c>
      <c r="Z24" s="25" t="s">
        <v>250</v>
      </c>
      <c r="AB24" t="str">
        <f t="shared" si="1"/>
        <v>T_OD_WHCN_MV_ATHUS_INFO_N</v>
      </c>
      <c r="AC24" t="str">
        <f t="shared" si="2"/>
        <v xml:space="preserve">SELECT 'JOB_I_T_OD_WHCN_MV_ATHUS_INFO_N' AS JOB_ID, COUNT(1) FROM US_RCIS_ODS.T_OD_WHCN_MV_ATHUS_INFO_N </v>
      </c>
    </row>
    <row r="25" spans="1:29">
      <c r="A25" s="4" t="s">
        <v>44</v>
      </c>
      <c r="B25" s="5" t="s">
        <v>226</v>
      </c>
      <c r="C25" s="6" t="s">
        <v>28</v>
      </c>
      <c r="D25" s="39" t="s">
        <v>263</v>
      </c>
      <c r="E25" s="39" t="s">
        <v>40</v>
      </c>
      <c r="F25" s="7" t="s">
        <v>37</v>
      </c>
      <c r="G25" t="s">
        <v>857</v>
      </c>
      <c r="I25" s="4" t="s">
        <v>563</v>
      </c>
      <c r="J25" s="10">
        <v>45635</v>
      </c>
      <c r="K25" s="10">
        <v>45636</v>
      </c>
      <c r="L25" s="10">
        <v>45635</v>
      </c>
      <c r="M25" s="10">
        <v>45636</v>
      </c>
      <c r="N25" s="9">
        <v>47858</v>
      </c>
      <c r="O25" s="9">
        <v>47858</v>
      </c>
      <c r="P25" s="43" t="s">
        <v>252</v>
      </c>
      <c r="Q25" s="25" t="s">
        <v>250</v>
      </c>
      <c r="R25" s="4" t="s">
        <v>253</v>
      </c>
      <c r="S25" s="10">
        <v>45638</v>
      </c>
      <c r="T25" s="10">
        <v>45639</v>
      </c>
      <c r="U25" s="10">
        <v>45638</v>
      </c>
      <c r="V25" s="10">
        <v>45639</v>
      </c>
      <c r="W25" s="9">
        <v>47858</v>
      </c>
      <c r="X25" s="9">
        <v>47858</v>
      </c>
      <c r="Y25" s="43" t="s">
        <v>252</v>
      </c>
      <c r="Z25" s="25" t="s">
        <v>250</v>
      </c>
      <c r="AB25" t="str">
        <f t="shared" si="1"/>
        <v>T_OD_WHCN_PET_CMGN_CLTR_FCLT_N</v>
      </c>
      <c r="AC25" t="str">
        <f t="shared" si="2"/>
        <v xml:space="preserve">SELECT 'JOB_I_T_OD_WHCN_PET_CMGN_CLTR_FCLT_N' AS JOB_ID, COUNT(1) FROM US_RCIS_ODS.T_OD_WHCN_PET_CMGN_CLTR_FCLT_N </v>
      </c>
    </row>
    <row r="26" spans="1:29">
      <c r="A26" s="4" t="s">
        <v>44</v>
      </c>
      <c r="B26" s="5" t="s">
        <v>227</v>
      </c>
      <c r="C26" s="6" t="s">
        <v>28</v>
      </c>
      <c r="D26" s="39" t="s">
        <v>263</v>
      </c>
      <c r="E26" s="39" t="s">
        <v>40</v>
      </c>
      <c r="F26" s="7" t="s">
        <v>37</v>
      </c>
      <c r="G26" t="s">
        <v>858</v>
      </c>
      <c r="I26" s="4" t="s">
        <v>563</v>
      </c>
      <c r="J26" s="10">
        <v>45635</v>
      </c>
      <c r="K26" s="10">
        <v>45636</v>
      </c>
      <c r="L26" s="10">
        <v>45635</v>
      </c>
      <c r="M26" s="10">
        <v>45636</v>
      </c>
      <c r="N26" s="9">
        <v>15480</v>
      </c>
      <c r="O26" s="9">
        <v>15480</v>
      </c>
      <c r="P26" s="43" t="s">
        <v>252</v>
      </c>
      <c r="Q26" s="25" t="s">
        <v>250</v>
      </c>
      <c r="R26" s="4" t="s">
        <v>253</v>
      </c>
      <c r="S26" s="10">
        <v>45638</v>
      </c>
      <c r="T26" s="10">
        <v>45639</v>
      </c>
      <c r="U26" s="10">
        <v>45638</v>
      </c>
      <c r="V26" s="10">
        <v>45639</v>
      </c>
      <c r="W26" s="9">
        <v>15480</v>
      </c>
      <c r="X26" s="9">
        <v>15480</v>
      </c>
      <c r="Y26" s="43" t="s">
        <v>252</v>
      </c>
      <c r="Z26" s="25" t="s">
        <v>250</v>
      </c>
      <c r="AB26" t="str">
        <f t="shared" si="1"/>
        <v>T_OD_WHCN_PPL_INFO_STND_DAT_N</v>
      </c>
      <c r="AC26" t="str">
        <f t="shared" si="2"/>
        <v xml:space="preserve">SELECT 'JOB_I_T_OD_WHCN_PPL_INFO_STND_DAT_N' AS JOB_ID, COUNT(1) FROM US_RCIS_ODS.T_OD_WHCN_PPL_INFO_STND_DAT_N </v>
      </c>
    </row>
    <row r="27" spans="1:29">
      <c r="A27" s="4" t="s">
        <v>44</v>
      </c>
      <c r="B27" s="5" t="s">
        <v>228</v>
      </c>
      <c r="C27" s="6" t="s">
        <v>28</v>
      </c>
      <c r="D27" s="39" t="s">
        <v>263</v>
      </c>
      <c r="E27" s="39" t="s">
        <v>40</v>
      </c>
      <c r="F27" s="7" t="s">
        <v>37</v>
      </c>
      <c r="G27" t="s">
        <v>859</v>
      </c>
      <c r="I27" s="4" t="s">
        <v>563</v>
      </c>
      <c r="J27" s="10">
        <v>45635</v>
      </c>
      <c r="K27" s="10">
        <v>45636</v>
      </c>
      <c r="L27" s="10">
        <v>45635</v>
      </c>
      <c r="M27" s="10">
        <v>45636</v>
      </c>
      <c r="N27" s="9">
        <v>197</v>
      </c>
      <c r="O27" s="9">
        <v>197</v>
      </c>
      <c r="P27" s="43" t="s">
        <v>252</v>
      </c>
      <c r="Q27" s="25" t="s">
        <v>250</v>
      </c>
      <c r="R27" s="4" t="s">
        <v>253</v>
      </c>
      <c r="S27" s="10">
        <v>45638</v>
      </c>
      <c r="T27" s="10">
        <v>45639</v>
      </c>
      <c r="U27" s="10">
        <v>45638</v>
      </c>
      <c r="V27" s="10">
        <v>45639</v>
      </c>
      <c r="W27" s="9">
        <v>197</v>
      </c>
      <c r="X27" s="9">
        <v>197</v>
      </c>
      <c r="Y27" s="43" t="s">
        <v>252</v>
      </c>
      <c r="Z27" s="25" t="s">
        <v>250</v>
      </c>
      <c r="AB27" t="str">
        <f t="shared" si="1"/>
        <v>T_OD_WHCN_REFOR_STD_DAT_N</v>
      </c>
      <c r="AC27" t="str">
        <f t="shared" si="2"/>
        <v xml:space="preserve">SELECT 'JOB_I_T_OD_WHCN_REFOR_STD_DAT_N' AS JOB_ID, COUNT(1) FROM US_RCIS_ODS.T_OD_WHCN_REFOR_STD_DAT_N </v>
      </c>
    </row>
    <row r="28" spans="1:29">
      <c r="A28" s="4" t="s">
        <v>44</v>
      </c>
      <c r="B28" s="5" t="s">
        <v>229</v>
      </c>
      <c r="C28" s="6" t="s">
        <v>28</v>
      </c>
      <c r="D28" s="39" t="s">
        <v>263</v>
      </c>
      <c r="E28" s="39" t="s">
        <v>40</v>
      </c>
      <c r="F28" s="7" t="s">
        <v>37</v>
      </c>
      <c r="G28" t="s">
        <v>860</v>
      </c>
      <c r="I28" s="4" t="s">
        <v>563</v>
      </c>
      <c r="J28" s="10">
        <v>45635</v>
      </c>
      <c r="K28" s="10">
        <v>45636</v>
      </c>
      <c r="L28" s="10">
        <v>45635</v>
      </c>
      <c r="M28" s="10">
        <v>45636</v>
      </c>
      <c r="N28" s="9">
        <v>176</v>
      </c>
      <c r="O28" s="9">
        <v>176</v>
      </c>
      <c r="P28" s="43" t="s">
        <v>252</v>
      </c>
      <c r="Q28" s="25" t="s">
        <v>250</v>
      </c>
      <c r="R28" s="4" t="s">
        <v>253</v>
      </c>
      <c r="S28" s="10">
        <v>45638</v>
      </c>
      <c r="T28" s="10">
        <v>45639</v>
      </c>
      <c r="U28" s="10">
        <v>45638</v>
      </c>
      <c r="V28" s="10">
        <v>45639</v>
      </c>
      <c r="W28" s="9">
        <v>176</v>
      </c>
      <c r="X28" s="9">
        <v>176</v>
      </c>
      <c r="Y28" s="43" t="s">
        <v>252</v>
      </c>
      <c r="Z28" s="25" t="s">
        <v>250</v>
      </c>
      <c r="AB28" t="str">
        <f t="shared" si="1"/>
        <v>T_OD_WHCN_TFWEP_MVSPCNT_INFO_N</v>
      </c>
      <c r="AC28" t="str">
        <f t="shared" si="2"/>
        <v xml:space="preserve">SELECT 'JOB_I_T_OD_WHCN_TFWEP_MVSPCNT_INFO_N' AS JOB_ID, COUNT(1) FROM US_RCIS_ODS.T_OD_WHCN_TFWEP_MVSPCNT_INFO_N </v>
      </c>
    </row>
    <row r="29" spans="1:29">
      <c r="A29" s="4" t="s">
        <v>44</v>
      </c>
      <c r="B29" s="5" t="s">
        <v>230</v>
      </c>
      <c r="C29" s="6" t="s">
        <v>28</v>
      </c>
      <c r="D29" s="39" t="s">
        <v>263</v>
      </c>
      <c r="E29" s="39" t="s">
        <v>40</v>
      </c>
      <c r="F29" s="7" t="s">
        <v>37</v>
      </c>
      <c r="G29" t="s">
        <v>861</v>
      </c>
      <c r="I29" s="4" t="s">
        <v>563</v>
      </c>
      <c r="J29" s="10">
        <v>45635</v>
      </c>
      <c r="K29" s="10">
        <v>45636</v>
      </c>
      <c r="L29" s="10">
        <v>45635</v>
      </c>
      <c r="M29" s="10">
        <v>45636</v>
      </c>
      <c r="N29" s="9">
        <v>39175</v>
      </c>
      <c r="O29" s="9">
        <v>39175</v>
      </c>
      <c r="P29" s="43" t="s">
        <v>252</v>
      </c>
      <c r="Q29" s="25" t="s">
        <v>250</v>
      </c>
      <c r="R29" s="4" t="s">
        <v>253</v>
      </c>
      <c r="S29" s="10">
        <v>45638</v>
      </c>
      <c r="T29" s="10">
        <v>45639</v>
      </c>
      <c r="U29" s="10">
        <v>45638</v>
      </c>
      <c r="V29" s="10">
        <v>45639</v>
      </c>
      <c r="W29" s="9">
        <v>39175</v>
      </c>
      <c r="X29" s="9">
        <v>39175</v>
      </c>
      <c r="Y29" s="43" t="s">
        <v>252</v>
      </c>
      <c r="Z29" s="25" t="s">
        <v>250</v>
      </c>
      <c r="AB29" t="str">
        <f t="shared" si="1"/>
        <v>T_OD_WHCN_VLG_HL_INFO_N</v>
      </c>
      <c r="AC29" t="str">
        <f t="shared" si="2"/>
        <v xml:space="preserve">SELECT 'JOB_I_T_OD_WHCN_VLG_HL_INFO_N' AS JOB_ID, COUNT(1) FROM US_RCIS_ODS.T_OD_WHCN_VLG_HL_INFO_N </v>
      </c>
    </row>
    <row r="30" spans="1:29">
      <c r="B30" s="5" t="s">
        <v>231</v>
      </c>
      <c r="F30" s="7" t="s">
        <v>37</v>
      </c>
      <c r="G30" t="s">
        <v>862</v>
      </c>
      <c r="AB30" t="str">
        <f t="shared" si="1"/>
        <v>T_DW_BCL_LDPC_LCTN_LIST_N</v>
      </c>
      <c r="AC30" t="str">
        <f t="shared" si="2"/>
        <v xml:space="preserve">SELECT 'JOB_I_T_DW_BCL_LDPC_LCTN_LIST_N' AS JOB_ID, COUNT(1) FROM US_RCIS_DW.T_DW_BCL_LDPC_LCTN_LIST_N </v>
      </c>
    </row>
    <row r="31" spans="1:29">
      <c r="B31" s="5" t="s">
        <v>292</v>
      </c>
      <c r="F31" s="7" t="s">
        <v>37</v>
      </c>
      <c r="G31" t="s">
        <v>863</v>
      </c>
      <c r="AB31" t="str">
        <f t="shared" si="1"/>
        <v>T_DW_CHD_INDO_OUDO_PLAY_FCLT_N</v>
      </c>
      <c r="AC31" t="str">
        <f t="shared" si="2"/>
        <v xml:space="preserve">SELECT 'JOB_I_T_DW_CHD_INDO_OUDO_PLAY_FCLT_N' AS JOB_ID, COUNT(1) FROM US_RCIS_DW.T_DW_CHD_INDO_OUDO_PLAY_FCLT_N </v>
      </c>
    </row>
    <row r="32" spans="1:29">
      <c r="B32" s="5" t="s">
        <v>294</v>
      </c>
      <c r="F32" s="7" t="s">
        <v>37</v>
      </c>
      <c r="G32" t="s">
        <v>864</v>
      </c>
      <c r="AB32" t="str">
        <f t="shared" si="1"/>
        <v>T_DW_CHH_FORT_EXPN_STS_INFO_N</v>
      </c>
      <c r="AC32" t="str">
        <f t="shared" si="2"/>
        <v xml:space="preserve">SELECT 'JOB_I_T_DW_CHH_FORT_EXPN_STS_INFO_N' AS JOB_ID, COUNT(1) FROM US_RCIS_DW.T_DW_CHH_FORT_EXPN_STS_INFO_N </v>
      </c>
    </row>
    <row r="33" spans="2:29">
      <c r="B33" s="5" t="s">
        <v>295</v>
      </c>
      <c r="F33" s="7" t="s">
        <v>37</v>
      </c>
      <c r="G33" t="s">
        <v>865</v>
      </c>
      <c r="AB33" t="str">
        <f t="shared" si="1"/>
        <v>T_DW_EXG_RSGN_CLTR_TOUR_RSRC_N</v>
      </c>
      <c r="AC33" t="str">
        <f t="shared" si="2"/>
        <v xml:space="preserve">SELECT 'JOB_I_T_DW_EXG_RSGN_CLTR_TOUR_RSRC_N' AS JOB_ID, COUNT(1) FROM US_RCIS_DW.T_DW_EXG_RSGN_CLTR_TOUR_RSRC_N </v>
      </c>
    </row>
    <row r="34" spans="2:29">
      <c r="B34" s="5" t="s">
        <v>296</v>
      </c>
      <c r="F34" s="7" t="s">
        <v>37</v>
      </c>
      <c r="G34" t="s">
        <v>866</v>
      </c>
      <c r="AB34" t="str">
        <f t="shared" si="1"/>
        <v>T_DW_FMFSV_EXPN_RCR_VLG_INFO_N</v>
      </c>
      <c r="AC34" t="str">
        <f t="shared" si="2"/>
        <v xml:space="preserve">SELECT 'JOB_I_T_DW_FMFSV_EXPN_RCR_VLG_INFO_N' AS JOB_ID, COUNT(1) FROM US_RCIS_DW.T_DW_FMFSV_EXPN_RCR_VLG_INFO_N </v>
      </c>
    </row>
    <row r="35" spans="2:29">
      <c r="B35" s="5" t="s">
        <v>297</v>
      </c>
      <c r="F35" s="7" t="s">
        <v>37</v>
      </c>
      <c r="G35" t="s">
        <v>867</v>
      </c>
      <c r="AB35" t="str">
        <f t="shared" si="1"/>
        <v>T_DW_FREL_EDU_PRGM_INFO_N</v>
      </c>
      <c r="AC35" t="str">
        <f t="shared" si="2"/>
        <v xml:space="preserve">SELECT 'JOB_I_T_DW_FREL_EDU_PRGM_INFO_N' AS JOB_ID, COUNT(1) FROM US_RCIS_DW.T_DW_FREL_EDU_PRGM_INFO_N </v>
      </c>
    </row>
    <row r="36" spans="2:29">
      <c r="B36" s="5" t="s">
        <v>298</v>
      </c>
      <c r="F36" s="7" t="s">
        <v>37</v>
      </c>
      <c r="G36" t="s">
        <v>868</v>
      </c>
      <c r="AB36" t="str">
        <f t="shared" si="1"/>
        <v>T_DW_FRGNR_SPCL_TRDS_INFO_N</v>
      </c>
      <c r="AC36" t="str">
        <f t="shared" si="2"/>
        <v xml:space="preserve">SELECT 'JOB_I_T_DW_FRGNR_SPCL_TRDS_INFO_N' AS JOB_ID, COUNT(1) FROM US_RCIS_DW.T_DW_FRGNR_SPCL_TRDS_INFO_N </v>
      </c>
    </row>
    <row r="37" spans="2:29">
      <c r="B37" s="5" t="s">
        <v>299</v>
      </c>
      <c r="F37" s="7" t="s">
        <v>37</v>
      </c>
      <c r="G37" t="s">
        <v>869</v>
      </c>
      <c r="AB37" t="str">
        <f t="shared" si="1"/>
        <v>T_DW_FRGNR_STAY_NOPE_INFO_N</v>
      </c>
      <c r="AC37" t="str">
        <f t="shared" si="2"/>
        <v xml:space="preserve">SELECT 'JOB_I_T_DW_FRGNR_STAY_NOPE_INFO_N' AS JOB_ID, COUNT(1) FROM US_RCIS_DW.T_DW_FRGNR_STAY_NOPE_INFO_N </v>
      </c>
    </row>
    <row r="38" spans="2:29">
      <c r="B38" s="5" t="s">
        <v>300</v>
      </c>
      <c r="F38" s="7" t="s">
        <v>37</v>
      </c>
      <c r="G38" t="s">
        <v>870</v>
      </c>
      <c r="AB38" t="str">
        <f t="shared" si="1"/>
        <v>T_DW_KLE_IDNX_N</v>
      </c>
      <c r="AC38" t="str">
        <f t="shared" si="2"/>
        <v xml:space="preserve">SELECT 'JOB_I_T_DW_KLE_IDNX_N' AS JOB_ID, COUNT(1) FROM US_RCIS_DW.T_DW_KLE_IDNX_N </v>
      </c>
    </row>
    <row r="39" spans="2:29">
      <c r="B39" s="5" t="s">
        <v>301</v>
      </c>
      <c r="F39" s="7" t="s">
        <v>37</v>
      </c>
      <c r="G39" t="s">
        <v>801</v>
      </c>
      <c r="AB39" t="str">
        <f t="shared" si="1"/>
        <v>T_DW_LC100_N</v>
      </c>
      <c r="AC39" t="str">
        <f t="shared" si="2"/>
        <v xml:space="preserve">SELECT 'JOB_I_T_DW_LC100_N' AS JOB_ID, COUNT(1) FROM US_RCIS_DW.T_DW_LC100_N </v>
      </c>
    </row>
    <row r="40" spans="2:29">
      <c r="B40" s="5" t="s">
        <v>302</v>
      </c>
      <c r="F40" s="7" t="s">
        <v>37</v>
      </c>
      <c r="G40" t="s">
        <v>871</v>
      </c>
      <c r="AB40" t="str">
        <f t="shared" si="1"/>
        <v>T_DW_LCLT_FNC_STRCT_SKL_ANEX_N</v>
      </c>
      <c r="AC40" t="str">
        <f t="shared" si="2"/>
        <v xml:space="preserve">SELECT 'JOB_I_T_DW_LCLT_FNC_STRCT_SKL_ANEX_N' AS JOB_ID, COUNT(1) FROM US_RCIS_DW.T_DW_LCLT_FNC_STRCT_SKL_ANEX_N </v>
      </c>
    </row>
    <row r="41" spans="2:29">
      <c r="B41" s="5" t="s">
        <v>303</v>
      </c>
      <c r="F41" s="7" t="s">
        <v>37</v>
      </c>
      <c r="G41" t="s">
        <v>872</v>
      </c>
      <c r="AB41" t="str">
        <f t="shared" si="1"/>
        <v>T_DW_NATFR_LUXR_FORT_INFO_N</v>
      </c>
      <c r="AC41" t="str">
        <f t="shared" si="2"/>
        <v xml:space="preserve">SELECT 'JOB_I_T_DW_NATFR_LUXR_FORT_INFO_N' AS JOB_ID, COUNT(1) FROM US_RCIS_DW.T_DW_NATFR_LUXR_FORT_INFO_N </v>
      </c>
    </row>
    <row r="42" spans="2:29">
      <c r="B42" s="5" t="s">
        <v>304</v>
      </c>
      <c r="F42" s="7" t="s">
        <v>37</v>
      </c>
      <c r="G42" t="s">
        <v>873</v>
      </c>
      <c r="AB42" t="str">
        <f t="shared" si="1"/>
        <v>T_DW_NTN_HTG_EVNT_LIST_N</v>
      </c>
      <c r="AC42" t="str">
        <f t="shared" si="2"/>
        <v xml:space="preserve">SELECT 'JOB_I_T_DW_NTN_HTG_EVNT_LIST_N' AS JOB_ID, COUNT(1) FROM US_RCIS_DW.T_DW_NTN_HTG_EVNT_LIST_N </v>
      </c>
    </row>
    <row r="43" spans="2:29">
      <c r="B43" s="5" t="s">
        <v>305</v>
      </c>
      <c r="F43" s="7" t="s">
        <v>37</v>
      </c>
      <c r="G43" t="s">
        <v>874</v>
      </c>
      <c r="AB43" t="str">
        <f t="shared" si="1"/>
        <v>T_DW_RGN_BOKSTOR_INFO_N</v>
      </c>
      <c r="AC43" t="str">
        <f t="shared" si="2"/>
        <v xml:space="preserve">SELECT 'JOB_I_T_DW_RGN_BOKSTOR_INFO_N' AS JOB_ID, COUNT(1) FROM US_RCIS_DW.T_DW_RGN_BOKSTOR_INFO_N </v>
      </c>
    </row>
    <row r="44" spans="2:29">
      <c r="B44" s="5" t="s">
        <v>306</v>
      </c>
      <c r="F44" s="7" t="s">
        <v>37</v>
      </c>
      <c r="G44" t="s">
        <v>875</v>
      </c>
      <c r="AB44" t="str">
        <f t="shared" si="1"/>
        <v>T_DW_RGN_CLAS_APLC_BIZ_N</v>
      </c>
      <c r="AC44" t="str">
        <f t="shared" si="2"/>
        <v xml:space="preserve">SELECT 'JOB_I_T_DW_RGN_CLAS_APLC_BIZ_N' AS JOB_ID, COUNT(1) FROM US_RCIS_DW.T_DW_RGN_CLAS_APLC_BIZ_N </v>
      </c>
    </row>
    <row r="45" spans="2:29">
      <c r="B45" s="5" t="s">
        <v>307</v>
      </c>
      <c r="F45" s="7" t="s">
        <v>37</v>
      </c>
      <c r="G45" t="s">
        <v>876</v>
      </c>
      <c r="AB45" t="str">
        <f t="shared" si="1"/>
        <v>T_DW_RGN_SPT_CLUB_UNI_N</v>
      </c>
      <c r="AC45" t="str">
        <f t="shared" si="2"/>
        <v xml:space="preserve">SELECT 'JOB_I_T_DW_RGN_SPT_CLUB_UNI_N' AS JOB_ID, COUNT(1) FROM US_RCIS_DW.T_DW_RGN_SPT_CLUB_UNI_N </v>
      </c>
    </row>
    <row r="46" spans="2:29">
      <c r="B46" s="5" t="s">
        <v>308</v>
      </c>
      <c r="F46" s="7" t="s">
        <v>37</v>
      </c>
      <c r="G46" t="s">
        <v>877</v>
      </c>
      <c r="AB46" t="str">
        <f t="shared" si="1"/>
        <v>T_DW_SLTH_CNM_N</v>
      </c>
      <c r="AC46" t="str">
        <f t="shared" si="2"/>
        <v xml:space="preserve">SELECT 'JOB_I_T_DW_SLTH_CNM_N' AS JOB_ID, COUNT(1) FROM US_RCIS_DW.T_DW_SLTH_CNM_N </v>
      </c>
    </row>
    <row r="47" spans="2:29">
      <c r="B47" s="5" t="s">
        <v>309</v>
      </c>
      <c r="F47" s="7" t="s">
        <v>37</v>
      </c>
      <c r="G47" t="s">
        <v>878</v>
      </c>
      <c r="AB47" t="str">
        <f t="shared" si="1"/>
        <v>T_DW_WHCN_FAC_ACMP_CLTR_FCLT_N</v>
      </c>
      <c r="AC47" t="str">
        <f t="shared" si="2"/>
        <v xml:space="preserve">SELECT 'JOB_I_T_DW_WHCN_FAC_ACMP_CLTR_FCLT_N' AS JOB_ID, COUNT(1) FROM US_RCIS_DW.T_DW_WHCN_FAC_ACMP_CLTR_FCLT_N </v>
      </c>
    </row>
    <row r="48" spans="2:29">
      <c r="B48" s="5" t="s">
        <v>310</v>
      </c>
      <c r="F48" s="7" t="s">
        <v>37</v>
      </c>
      <c r="G48" t="s">
        <v>879</v>
      </c>
      <c r="AB48" t="str">
        <f t="shared" si="1"/>
        <v>T_DW_WHCN_MV_ATHUS_INFO_N</v>
      </c>
      <c r="AC48" t="str">
        <f t="shared" si="2"/>
        <v xml:space="preserve">SELECT 'JOB_I_T_DW_WHCN_MV_ATHUS_INFO_N' AS JOB_ID, COUNT(1) FROM US_RCIS_DW.T_DW_WHCN_MV_ATHUS_INFO_N </v>
      </c>
    </row>
    <row r="49" spans="2:29">
      <c r="B49" s="5" t="s">
        <v>311</v>
      </c>
      <c r="F49" s="7" t="s">
        <v>37</v>
      </c>
      <c r="G49" t="s">
        <v>880</v>
      </c>
      <c r="AB49" t="str">
        <f t="shared" si="1"/>
        <v>T_DW_WHCN_PET_CMGN_CLTR_FCLT_N</v>
      </c>
      <c r="AC49" t="str">
        <f t="shared" si="2"/>
        <v xml:space="preserve">SELECT 'JOB_I_T_DW_WHCN_PET_CMGN_CLTR_FCLT_N' AS JOB_ID, COUNT(1) FROM US_RCIS_DW.T_DW_WHCN_PET_CMGN_CLTR_FCLT_N </v>
      </c>
    </row>
    <row r="50" spans="2:29">
      <c r="B50" s="5" t="s">
        <v>312</v>
      </c>
      <c r="F50" s="7" t="s">
        <v>37</v>
      </c>
      <c r="G50" t="s">
        <v>881</v>
      </c>
      <c r="AB50" t="str">
        <f t="shared" si="1"/>
        <v>T_DW_WHCN_PPL_INFO_STND_DAT_N</v>
      </c>
      <c r="AC50" t="str">
        <f t="shared" si="2"/>
        <v xml:space="preserve">SELECT 'JOB_I_T_DW_WHCN_PPL_INFO_STND_DAT_N' AS JOB_ID, COUNT(1) FROM US_RCIS_DW.T_DW_WHCN_PPL_INFO_STND_DAT_N </v>
      </c>
    </row>
    <row r="51" spans="2:29">
      <c r="B51" s="5" t="s">
        <v>313</v>
      </c>
      <c r="F51" s="7" t="s">
        <v>37</v>
      </c>
      <c r="G51" t="s">
        <v>882</v>
      </c>
      <c r="AB51" t="str">
        <f t="shared" si="1"/>
        <v>T_DW_WHCN_REFOR_STD_DAT_N</v>
      </c>
      <c r="AC51" t="str">
        <f t="shared" si="2"/>
        <v xml:space="preserve">SELECT 'JOB_I_T_DW_WHCN_REFOR_STD_DAT_N' AS JOB_ID, COUNT(1) FROM US_RCIS_DW.T_DW_WHCN_REFOR_STD_DAT_N </v>
      </c>
    </row>
    <row r="52" spans="2:29">
      <c r="B52" s="5" t="s">
        <v>314</v>
      </c>
      <c r="F52" s="7" t="s">
        <v>37</v>
      </c>
      <c r="G52" t="s">
        <v>883</v>
      </c>
      <c r="AB52" t="str">
        <f t="shared" si="1"/>
        <v>T_DW_WHCN_TFWEP_MVSPCNT_INFO_N</v>
      </c>
      <c r="AC52" t="str">
        <f t="shared" si="2"/>
        <v xml:space="preserve">SELECT 'JOB_I_T_DW_WHCN_TFWEP_MVSPCNT_INFO_N' AS JOB_ID, COUNT(1) FROM US_RCIS_DW.T_DW_WHCN_TFWEP_MVSPCNT_INFO_N </v>
      </c>
    </row>
    <row r="53" spans="2:29">
      <c r="B53" s="5" t="s">
        <v>315</v>
      </c>
      <c r="F53" s="7" t="s">
        <v>37</v>
      </c>
      <c r="G53" t="s">
        <v>884</v>
      </c>
      <c r="AB53" t="str">
        <f t="shared" si="1"/>
        <v>T_DW_WHCN_VLG_HL_INFO_N</v>
      </c>
      <c r="AC53" t="str">
        <f t="shared" si="2"/>
        <v xml:space="preserve">SELECT 'JOB_I_T_DW_WHCN_VLG_HL_INFO_N' AS JOB_ID, COUNT(1) FROM US_RCIS_DW.T_DW_WHCN_VLG_HL_INFO_N </v>
      </c>
    </row>
  </sheetData>
  <autoFilter ref="A4:AA29" xr:uid="{00000000-0009-0000-0000-000002000000}"/>
  <mergeCells count="22">
    <mergeCell ref="F2:F4"/>
    <mergeCell ref="G2:G4"/>
    <mergeCell ref="H2:H4"/>
    <mergeCell ref="E2:E4"/>
    <mergeCell ref="A1:C1"/>
    <mergeCell ref="A2:A4"/>
    <mergeCell ref="B2:B4"/>
    <mergeCell ref="C2:C4"/>
    <mergeCell ref="D2:D4"/>
    <mergeCell ref="U3:V3"/>
    <mergeCell ref="Z3:Z4"/>
    <mergeCell ref="R2:Z2"/>
    <mergeCell ref="AA2:AA4"/>
    <mergeCell ref="W3:Y3"/>
    <mergeCell ref="R3:R4"/>
    <mergeCell ref="S3:T3"/>
    <mergeCell ref="I2:Q2"/>
    <mergeCell ref="I3:I4"/>
    <mergeCell ref="J3:K3"/>
    <mergeCell ref="L3:M3"/>
    <mergeCell ref="Q3:Q4"/>
    <mergeCell ref="N3:P3"/>
  </mergeCells>
  <phoneticPr fontId="2" type="noConversion"/>
  <dataValidations count="1">
    <dataValidation type="list" allowBlank="1" showInputMessage="1" showErrorMessage="1" sqref="Z5:Z29 Q5:Q29" xr:uid="{00000000-0002-0000-0200-000000000000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3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2336-83B3-4F5E-8A06-C47FAC6972C6}">
  <sheetPr>
    <pageSetUpPr fitToPage="1"/>
  </sheetPr>
  <dimension ref="A1:AC58"/>
  <sheetViews>
    <sheetView view="pageBreakPreview" zoomScale="80" zoomScaleNormal="70" zoomScaleSheetLayoutView="80" workbookViewId="0">
      <pane xSplit="7" ySplit="4" topLeftCell="O30" activePane="bottomRight" state="frozen"/>
      <selection pane="topRight" activeCell="H1" sqref="H1"/>
      <selection pane="bottomLeft" activeCell="A5" sqref="A5"/>
      <selection pane="bottomRight" activeCell="AD30" sqref="AD30"/>
    </sheetView>
  </sheetViews>
  <sheetFormatPr defaultColWidth="9" defaultRowHeight="16.5"/>
  <cols>
    <col min="1" max="1" width="7.125" bestFit="1" customWidth="1"/>
    <col min="2" max="2" width="17.375" customWidth="1"/>
    <col min="3" max="3" width="16.875" style="12" bestFit="1" customWidth="1"/>
    <col min="4" max="4" width="15.375" customWidth="1"/>
    <col min="5" max="5" width="17.75" customWidth="1"/>
    <col min="6" max="6" width="17.375" customWidth="1"/>
    <col min="7" max="7" width="43.375" bestFit="1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5" width="13" bestFit="1" customWidth="1"/>
    <col min="16" max="16" width="17.375" style="22" customWidth="1"/>
    <col min="17" max="17" width="8.625" style="13" customWidth="1"/>
    <col min="18" max="18" width="12.25" bestFit="1" customWidth="1"/>
    <col min="19" max="22" width="12.375" customWidth="1"/>
    <col min="23" max="24" width="13" bestFit="1" customWidth="1"/>
    <col min="25" max="25" width="17.375" style="12" customWidth="1"/>
    <col min="27" max="27" width="17.375" customWidth="1"/>
  </cols>
  <sheetData>
    <row r="1" spans="1:29">
      <c r="A1" s="111"/>
      <c r="B1" s="111"/>
      <c r="C1" s="111"/>
      <c r="AA1" s="2"/>
    </row>
    <row r="2" spans="1:29">
      <c r="A2" s="110" t="s">
        <v>8</v>
      </c>
      <c r="B2" s="110" t="s">
        <v>9</v>
      </c>
      <c r="C2" s="110" t="s">
        <v>10</v>
      </c>
      <c r="D2" s="110" t="s">
        <v>11</v>
      </c>
      <c r="E2" s="110" t="s">
        <v>12</v>
      </c>
      <c r="F2" s="110" t="s">
        <v>13</v>
      </c>
      <c r="G2" s="110" t="s">
        <v>14</v>
      </c>
      <c r="H2" s="110" t="s">
        <v>15</v>
      </c>
      <c r="I2" s="104" t="s">
        <v>17</v>
      </c>
      <c r="J2" s="105"/>
      <c r="K2" s="105"/>
      <c r="L2" s="105"/>
      <c r="M2" s="105"/>
      <c r="N2" s="105"/>
      <c r="O2" s="105"/>
      <c r="P2" s="105"/>
      <c r="Q2" s="106"/>
      <c r="R2" s="110" t="s">
        <v>18</v>
      </c>
      <c r="S2" s="110"/>
      <c r="T2" s="110"/>
      <c r="U2" s="110"/>
      <c r="V2" s="110"/>
      <c r="W2" s="110"/>
      <c r="X2" s="110"/>
      <c r="Y2" s="110"/>
      <c r="Z2" s="110"/>
      <c r="AA2" s="110" t="s">
        <v>19</v>
      </c>
    </row>
    <row r="3" spans="1:29">
      <c r="A3" s="110"/>
      <c r="B3" s="110"/>
      <c r="C3" s="110"/>
      <c r="D3" s="110"/>
      <c r="E3" s="110"/>
      <c r="F3" s="110"/>
      <c r="G3" s="110"/>
      <c r="H3" s="110"/>
      <c r="I3" s="107" t="s">
        <v>20</v>
      </c>
      <c r="J3" s="104" t="s">
        <v>21</v>
      </c>
      <c r="K3" s="106"/>
      <c r="L3" s="104" t="s">
        <v>22</v>
      </c>
      <c r="M3" s="106"/>
      <c r="N3" s="104" t="s">
        <v>16</v>
      </c>
      <c r="O3" s="105"/>
      <c r="P3" s="106"/>
      <c r="Q3" s="109" t="s">
        <v>24</v>
      </c>
      <c r="R3" s="110" t="s">
        <v>25</v>
      </c>
      <c r="S3" s="110" t="s">
        <v>21</v>
      </c>
      <c r="T3" s="110"/>
      <c r="U3" s="110" t="s">
        <v>22</v>
      </c>
      <c r="V3" s="110"/>
      <c r="W3" s="104" t="s">
        <v>16</v>
      </c>
      <c r="X3" s="105"/>
      <c r="Y3" s="106"/>
      <c r="Z3" s="109" t="s">
        <v>24</v>
      </c>
      <c r="AA3" s="110"/>
    </row>
    <row r="4" spans="1:29">
      <c r="A4" s="110"/>
      <c r="B4" s="110"/>
      <c r="C4" s="110"/>
      <c r="D4" s="110"/>
      <c r="E4" s="110"/>
      <c r="F4" s="110"/>
      <c r="G4" s="110"/>
      <c r="H4" s="110"/>
      <c r="I4" s="108"/>
      <c r="J4" s="3" t="s">
        <v>26</v>
      </c>
      <c r="K4" s="21" t="s">
        <v>27</v>
      </c>
      <c r="L4" s="21" t="s">
        <v>26</v>
      </c>
      <c r="M4" s="21" t="s">
        <v>27</v>
      </c>
      <c r="N4" s="45" t="s">
        <v>42</v>
      </c>
      <c r="O4" s="45" t="s">
        <v>43</v>
      </c>
      <c r="P4" s="21" t="s">
        <v>23</v>
      </c>
      <c r="Q4" s="109"/>
      <c r="R4" s="110"/>
      <c r="S4" s="21" t="s">
        <v>26</v>
      </c>
      <c r="T4" s="21" t="s">
        <v>27</v>
      </c>
      <c r="U4" s="21" t="s">
        <v>26</v>
      </c>
      <c r="V4" s="21" t="s">
        <v>27</v>
      </c>
      <c r="W4" s="45" t="s">
        <v>42</v>
      </c>
      <c r="X4" s="45" t="s">
        <v>43</v>
      </c>
      <c r="Y4" s="21" t="s">
        <v>23</v>
      </c>
      <c r="Z4" s="109"/>
      <c r="AA4" s="110"/>
    </row>
    <row r="5" spans="1:29" ht="99">
      <c r="A5" s="4" t="s">
        <v>44</v>
      </c>
      <c r="B5" s="5" t="s">
        <v>262</v>
      </c>
      <c r="C5" s="6" t="s">
        <v>28</v>
      </c>
      <c r="D5" s="39" t="s">
        <v>263</v>
      </c>
      <c r="E5" s="39" t="s">
        <v>40</v>
      </c>
      <c r="F5" s="7" t="s">
        <v>37</v>
      </c>
      <c r="G5" s="8" t="s">
        <v>264</v>
      </c>
      <c r="H5" s="24" t="s">
        <v>239</v>
      </c>
      <c r="I5" s="4" t="s">
        <v>251</v>
      </c>
      <c r="J5" s="10">
        <v>45243</v>
      </c>
      <c r="K5" s="10">
        <v>45244</v>
      </c>
      <c r="L5" s="10">
        <v>45243</v>
      </c>
      <c r="M5" s="10">
        <v>45244</v>
      </c>
      <c r="N5" s="9">
        <v>56207</v>
      </c>
      <c r="O5" s="9">
        <v>56207</v>
      </c>
      <c r="P5" s="43" t="s">
        <v>252</v>
      </c>
      <c r="Q5" s="25" t="s">
        <v>250</v>
      </c>
      <c r="R5" s="4" t="s">
        <v>253</v>
      </c>
      <c r="S5" s="10">
        <v>45246</v>
      </c>
      <c r="T5" s="10">
        <v>45247</v>
      </c>
      <c r="U5" s="10">
        <v>45246</v>
      </c>
      <c r="V5" s="10">
        <v>45247</v>
      </c>
      <c r="W5" s="9">
        <v>56207</v>
      </c>
      <c r="X5" s="9">
        <v>56207</v>
      </c>
      <c r="Y5" s="42" t="s">
        <v>252</v>
      </c>
      <c r="Z5" s="11" t="s">
        <v>250</v>
      </c>
      <c r="AA5" s="8"/>
      <c r="AB5" t="str">
        <f t="shared" ref="AB5:AB30" si="0">MID(G5,7,30)</f>
        <v>T_OD_BLDN_FIART_PRDC_INFO_N</v>
      </c>
      <c r="AC5" t="str">
        <f t="shared" ref="AC5:AC30" si="1">"SELECT '"&amp;G5&amp;"' AS JOB_ID, COUNT(1) FROM "&amp;AB5&amp;" UNION ALL"</f>
        <v>SELECT 'JOB_I_T_OD_BLDN_FIART_PRDC_INFO_N' AS JOB_ID, COUNT(1) FROM T_OD_BLDN_FIART_PRDC_INFO_N UNION ALL</v>
      </c>
    </row>
    <row r="6" spans="1:29" ht="99">
      <c r="A6" s="4" t="s">
        <v>44</v>
      </c>
      <c r="B6" s="5" t="s">
        <v>208</v>
      </c>
      <c r="C6" s="6" t="s">
        <v>28</v>
      </c>
      <c r="D6" s="39" t="s">
        <v>263</v>
      </c>
      <c r="E6" s="39" t="s">
        <v>40</v>
      </c>
      <c r="F6" s="7" t="s">
        <v>37</v>
      </c>
      <c r="G6" s="8" t="s">
        <v>268</v>
      </c>
      <c r="H6" s="24" t="s">
        <v>239</v>
      </c>
      <c r="I6" s="4" t="s">
        <v>251</v>
      </c>
      <c r="J6" s="10">
        <v>45243</v>
      </c>
      <c r="K6" s="10">
        <v>45244</v>
      </c>
      <c r="L6" s="10">
        <v>45243</v>
      </c>
      <c r="M6" s="10">
        <v>45244</v>
      </c>
      <c r="N6" s="9">
        <v>24805</v>
      </c>
      <c r="O6" s="9">
        <v>24805</v>
      </c>
      <c r="P6" s="43" t="s">
        <v>252</v>
      </c>
      <c r="Q6" s="25" t="s">
        <v>250</v>
      </c>
      <c r="R6" s="4" t="s">
        <v>253</v>
      </c>
      <c r="S6" s="10">
        <v>45246</v>
      </c>
      <c r="T6" s="10">
        <v>45247</v>
      </c>
      <c r="U6" s="10">
        <v>45246</v>
      </c>
      <c r="V6" s="10">
        <v>45247</v>
      </c>
      <c r="W6" s="9">
        <v>24805</v>
      </c>
      <c r="X6" s="9">
        <v>24805</v>
      </c>
      <c r="Y6" s="42" t="s">
        <v>252</v>
      </c>
      <c r="Z6" s="11" t="s">
        <v>250</v>
      </c>
      <c r="AA6" s="8"/>
      <c r="AB6" t="str">
        <f t="shared" si="0"/>
        <v>T_OD_BSCS_LIFE_ROP_CTMR_STS_N</v>
      </c>
      <c r="AC6" t="str">
        <f t="shared" si="1"/>
        <v>SELECT 'JOB_I_T_OD_BSCS_LIFE_ROP_CTMR_STS_N' AS JOB_ID, COUNT(1) FROM T_OD_BSCS_LIFE_ROP_CTMR_STS_N UNION ALL</v>
      </c>
    </row>
    <row r="7" spans="1:29" ht="99">
      <c r="A7" s="4" t="s">
        <v>44</v>
      </c>
      <c r="B7" s="5" t="s">
        <v>209</v>
      </c>
      <c r="C7" s="6" t="s">
        <v>28</v>
      </c>
      <c r="D7" s="39" t="s">
        <v>263</v>
      </c>
      <c r="E7" s="39" t="s">
        <v>40</v>
      </c>
      <c r="F7" s="7" t="s">
        <v>37</v>
      </c>
      <c r="G7" s="8" t="s">
        <v>269</v>
      </c>
      <c r="H7" s="24" t="s">
        <v>239</v>
      </c>
      <c r="I7" s="4" t="s">
        <v>251</v>
      </c>
      <c r="J7" s="10">
        <v>45243</v>
      </c>
      <c r="K7" s="10">
        <v>45244</v>
      </c>
      <c r="L7" s="10">
        <v>45243</v>
      </c>
      <c r="M7" s="10">
        <v>45244</v>
      </c>
      <c r="N7" s="9">
        <v>86313</v>
      </c>
      <c r="O7" s="9">
        <v>86313</v>
      </c>
      <c r="P7" s="43" t="s">
        <v>252</v>
      </c>
      <c r="Q7" s="25" t="s">
        <v>250</v>
      </c>
      <c r="R7" s="4" t="s">
        <v>253</v>
      </c>
      <c r="S7" s="10">
        <v>45246</v>
      </c>
      <c r="T7" s="10">
        <v>45247</v>
      </c>
      <c r="U7" s="10">
        <v>45246</v>
      </c>
      <c r="V7" s="10">
        <v>45247</v>
      </c>
      <c r="W7" s="9">
        <v>86313</v>
      </c>
      <c r="X7" s="9">
        <v>86313</v>
      </c>
      <c r="Y7" s="42" t="s">
        <v>252</v>
      </c>
      <c r="Z7" s="11" t="s">
        <v>250</v>
      </c>
      <c r="AA7" s="8"/>
      <c r="AB7" t="str">
        <f t="shared" si="0"/>
        <v>T_OD_CLTR_ART_ORGN_INFO_N</v>
      </c>
      <c r="AC7" t="str">
        <f t="shared" si="1"/>
        <v>SELECT 'JOB_I_T_OD_CLTR_ART_ORGN_INFO_N' AS JOB_ID, COUNT(1) FROM T_OD_CLTR_ART_ORGN_INFO_N UNION ALL</v>
      </c>
    </row>
    <row r="8" spans="1:29" ht="99">
      <c r="A8" s="4" t="s">
        <v>44</v>
      </c>
      <c r="B8" s="5" t="s">
        <v>210</v>
      </c>
      <c r="C8" s="6" t="s">
        <v>28</v>
      </c>
      <c r="D8" s="39" t="s">
        <v>263</v>
      </c>
      <c r="E8" s="39" t="s">
        <v>40</v>
      </c>
      <c r="F8" s="7" t="s">
        <v>37</v>
      </c>
      <c r="G8" s="8" t="s">
        <v>270</v>
      </c>
      <c r="H8" s="24" t="s">
        <v>239</v>
      </c>
      <c r="I8" s="4" t="s">
        <v>251</v>
      </c>
      <c r="J8" s="10">
        <v>45243</v>
      </c>
      <c r="K8" s="10">
        <v>45244</v>
      </c>
      <c r="L8" s="10">
        <v>45243</v>
      </c>
      <c r="M8" s="10">
        <v>45244</v>
      </c>
      <c r="N8" s="9">
        <v>7170</v>
      </c>
      <c r="O8" s="9">
        <v>7170</v>
      </c>
      <c r="P8" s="43" t="s">
        <v>252</v>
      </c>
      <c r="Q8" s="25" t="s">
        <v>250</v>
      </c>
      <c r="R8" s="4" t="s">
        <v>253</v>
      </c>
      <c r="S8" s="10">
        <v>45246</v>
      </c>
      <c r="T8" s="10">
        <v>45247</v>
      </c>
      <c r="U8" s="10">
        <v>45246</v>
      </c>
      <c r="V8" s="10">
        <v>45247</v>
      </c>
      <c r="W8" s="9">
        <v>7170</v>
      </c>
      <c r="X8" s="9">
        <v>7170</v>
      </c>
      <c r="Y8" s="42" t="s">
        <v>252</v>
      </c>
      <c r="Z8" s="11" t="s">
        <v>250</v>
      </c>
      <c r="AA8" s="8"/>
      <c r="AB8" t="str">
        <f t="shared" si="0"/>
        <v>T_OD_CLTR_PLNG_CNTNS_INFO_N</v>
      </c>
      <c r="AC8" t="str">
        <f t="shared" si="1"/>
        <v>SELECT 'JOB_I_T_OD_CLTR_PLNG_CNTNS_INFO_N' AS JOB_ID, COUNT(1) FROM T_OD_CLTR_PLNG_CNTNS_INFO_N UNION ALL</v>
      </c>
    </row>
    <row r="9" spans="1:29" ht="99">
      <c r="A9" s="4" t="s">
        <v>44</v>
      </c>
      <c r="B9" s="5" t="s">
        <v>211</v>
      </c>
      <c r="C9" s="6" t="s">
        <v>28</v>
      </c>
      <c r="D9" s="39" t="s">
        <v>263</v>
      </c>
      <c r="E9" s="39" t="s">
        <v>40</v>
      </c>
      <c r="F9" s="7" t="s">
        <v>37</v>
      </c>
      <c r="G9" s="8" t="s">
        <v>271</v>
      </c>
      <c r="H9" s="24" t="s">
        <v>239</v>
      </c>
      <c r="I9" s="4" t="s">
        <v>251</v>
      </c>
      <c r="J9" s="10">
        <v>45243</v>
      </c>
      <c r="K9" s="10">
        <v>45244</v>
      </c>
      <c r="L9" s="10">
        <v>45243</v>
      </c>
      <c r="M9" s="10">
        <v>45244</v>
      </c>
      <c r="N9" s="9">
        <v>18307</v>
      </c>
      <c r="O9" s="9">
        <v>18307</v>
      </c>
      <c r="P9" s="43" t="s">
        <v>252</v>
      </c>
      <c r="Q9" s="25" t="s">
        <v>250</v>
      </c>
      <c r="R9" s="4" t="s">
        <v>253</v>
      </c>
      <c r="S9" s="10">
        <v>45246</v>
      </c>
      <c r="T9" s="10">
        <v>45247</v>
      </c>
      <c r="U9" s="10">
        <v>45246</v>
      </c>
      <c r="V9" s="10">
        <v>45247</v>
      </c>
      <c r="W9" s="9">
        <v>18307</v>
      </c>
      <c r="X9" s="9">
        <v>18307</v>
      </c>
      <c r="Y9" s="42" t="s">
        <v>252</v>
      </c>
      <c r="Z9" s="11" t="s">
        <v>250</v>
      </c>
      <c r="AA9" s="8"/>
      <c r="AB9" t="str">
        <f t="shared" si="0"/>
        <v>T_OD_CTY_PARK_INFO_N</v>
      </c>
      <c r="AC9" t="str">
        <f t="shared" si="1"/>
        <v>SELECT 'JOB_I_T_OD_CTY_PARK_INFO_N' AS JOB_ID, COUNT(1) FROM T_OD_CTY_PARK_INFO_N UNION ALL</v>
      </c>
    </row>
    <row r="10" spans="1:29" ht="99">
      <c r="A10" s="4" t="s">
        <v>44</v>
      </c>
      <c r="B10" s="5" t="s">
        <v>212</v>
      </c>
      <c r="C10" s="6" t="s">
        <v>28</v>
      </c>
      <c r="D10" s="39" t="s">
        <v>263</v>
      </c>
      <c r="E10" s="39" t="s">
        <v>40</v>
      </c>
      <c r="F10" s="7" t="s">
        <v>37</v>
      </c>
      <c r="G10" s="8" t="s">
        <v>272</v>
      </c>
      <c r="H10" s="24" t="s">
        <v>239</v>
      </c>
      <c r="I10" s="4" t="s">
        <v>251</v>
      </c>
      <c r="J10" s="10">
        <v>45243</v>
      </c>
      <c r="K10" s="10">
        <v>45244</v>
      </c>
      <c r="L10" s="10">
        <v>45243</v>
      </c>
      <c r="M10" s="10">
        <v>45244</v>
      </c>
      <c r="N10" s="9">
        <v>113000</v>
      </c>
      <c r="O10" s="9">
        <v>113000</v>
      </c>
      <c r="P10" s="43" t="s">
        <v>252</v>
      </c>
      <c r="Q10" s="25" t="s">
        <v>250</v>
      </c>
      <c r="R10" s="4" t="s">
        <v>253</v>
      </c>
      <c r="S10" s="10">
        <v>45246</v>
      </c>
      <c r="T10" s="10">
        <v>45247</v>
      </c>
      <c r="U10" s="10">
        <v>45246</v>
      </c>
      <c r="V10" s="10">
        <v>45247</v>
      </c>
      <c r="W10" s="9">
        <v>113000</v>
      </c>
      <c r="X10" s="9">
        <v>113000</v>
      </c>
      <c r="Y10" s="42" t="s">
        <v>252</v>
      </c>
      <c r="Z10" s="11" t="s">
        <v>250</v>
      </c>
      <c r="AA10" s="8"/>
      <c r="AB10" t="str">
        <f t="shared" si="0"/>
        <v>T_OD_DSPN_AMNTL_INFO_N</v>
      </c>
      <c r="AC10" t="str">
        <f t="shared" si="1"/>
        <v>SELECT 'JOB_I_T_OD_DSPN_AMNTL_INFO_N' AS JOB_ID, COUNT(1) FROM T_OD_DSPN_AMNTL_INFO_N UNION ALL</v>
      </c>
    </row>
    <row r="11" spans="1:29" ht="99">
      <c r="A11" s="4" t="s">
        <v>44</v>
      </c>
      <c r="B11" s="5" t="s">
        <v>213</v>
      </c>
      <c r="C11" s="6" t="s">
        <v>28</v>
      </c>
      <c r="D11" s="39" t="s">
        <v>263</v>
      </c>
      <c r="E11" s="39" t="s">
        <v>40</v>
      </c>
      <c r="F11" s="7" t="s">
        <v>37</v>
      </c>
      <c r="G11" s="8" t="s">
        <v>273</v>
      </c>
      <c r="H11" s="24" t="s">
        <v>239</v>
      </c>
      <c r="I11" s="4" t="s">
        <v>251</v>
      </c>
      <c r="J11" s="10">
        <v>45243</v>
      </c>
      <c r="K11" s="10">
        <v>45244</v>
      </c>
      <c r="L11" s="10">
        <v>45243</v>
      </c>
      <c r="M11" s="10">
        <v>45244</v>
      </c>
      <c r="N11" s="9">
        <v>2434</v>
      </c>
      <c r="O11" s="9">
        <v>2434</v>
      </c>
      <c r="P11" s="43" t="s">
        <v>252</v>
      </c>
      <c r="Q11" s="25" t="s">
        <v>250</v>
      </c>
      <c r="R11" s="4" t="s">
        <v>253</v>
      </c>
      <c r="S11" s="10">
        <v>45246</v>
      </c>
      <c r="T11" s="10">
        <v>45247</v>
      </c>
      <c r="U11" s="10">
        <v>45246</v>
      </c>
      <c r="V11" s="10">
        <v>45247</v>
      </c>
      <c r="W11" s="9">
        <v>2434</v>
      </c>
      <c r="X11" s="9">
        <v>2434</v>
      </c>
      <c r="Y11" s="42" t="s">
        <v>252</v>
      </c>
      <c r="Z11" s="11" t="s">
        <v>250</v>
      </c>
      <c r="AA11" s="8"/>
      <c r="AB11" t="str">
        <f t="shared" si="0"/>
        <v>T_OD_FMFSVL_EXPN_VLG_INFO_N</v>
      </c>
      <c r="AC11" t="str">
        <f t="shared" si="1"/>
        <v>SELECT 'JOB_I_T_OD_FMFSVL_EXPN_VLG_INFO_N' AS JOB_ID, COUNT(1) FROM T_OD_FMFSVL_EXPN_VLG_INFO_N UNION ALL</v>
      </c>
    </row>
    <row r="12" spans="1:29" ht="99">
      <c r="A12" s="4" t="s">
        <v>44</v>
      </c>
      <c r="B12" s="5" t="s">
        <v>214</v>
      </c>
      <c r="C12" s="6" t="s">
        <v>28</v>
      </c>
      <c r="D12" s="39" t="s">
        <v>263</v>
      </c>
      <c r="E12" s="39" t="s">
        <v>40</v>
      </c>
      <c r="F12" s="7" t="s">
        <v>37</v>
      </c>
      <c r="G12" s="8" t="s">
        <v>274</v>
      </c>
      <c r="H12" s="24" t="s">
        <v>239</v>
      </c>
      <c r="I12" s="4" t="s">
        <v>251</v>
      </c>
      <c r="J12" s="10">
        <v>45243</v>
      </c>
      <c r="K12" s="10">
        <v>45244</v>
      </c>
      <c r="L12" s="10">
        <v>45243</v>
      </c>
      <c r="M12" s="10">
        <v>45244</v>
      </c>
      <c r="N12" s="9">
        <v>70</v>
      </c>
      <c r="O12" s="9">
        <v>70</v>
      </c>
      <c r="P12" s="43" t="s">
        <v>252</v>
      </c>
      <c r="Q12" s="25" t="s">
        <v>250</v>
      </c>
      <c r="R12" s="4" t="s">
        <v>253</v>
      </c>
      <c r="S12" s="10">
        <v>45246</v>
      </c>
      <c r="T12" s="10">
        <v>45247</v>
      </c>
      <c r="U12" s="10">
        <v>45246</v>
      </c>
      <c r="V12" s="10">
        <v>45247</v>
      </c>
      <c r="W12" s="9">
        <v>70</v>
      </c>
      <c r="X12" s="9">
        <v>70</v>
      </c>
      <c r="Y12" s="42" t="s">
        <v>252</v>
      </c>
      <c r="Z12" s="11" t="s">
        <v>250</v>
      </c>
      <c r="AA12" s="8"/>
      <c r="AB12" t="str">
        <f t="shared" si="0"/>
        <v>T_OD_GROWT_PROM_RGN_INFO_N</v>
      </c>
      <c r="AC12" t="str">
        <f t="shared" si="1"/>
        <v>SELECT 'JOB_I_T_OD_GROWT_PROM_RGN_INFO_N' AS JOB_ID, COUNT(1) FROM T_OD_GROWT_PROM_RGN_INFO_N UNION ALL</v>
      </c>
    </row>
    <row r="13" spans="1:29" ht="99">
      <c r="A13" s="4" t="s">
        <v>44</v>
      </c>
      <c r="B13" s="5" t="s">
        <v>215</v>
      </c>
      <c r="C13" s="6" t="s">
        <v>28</v>
      </c>
      <c r="D13" s="39" t="s">
        <v>263</v>
      </c>
      <c r="E13" s="39" t="s">
        <v>40</v>
      </c>
      <c r="F13" s="7" t="s">
        <v>37</v>
      </c>
      <c r="G13" s="8" t="s">
        <v>275</v>
      </c>
      <c r="H13" s="24" t="s">
        <v>239</v>
      </c>
      <c r="I13" s="4" t="s">
        <v>251</v>
      </c>
      <c r="J13" s="10">
        <v>45243</v>
      </c>
      <c r="K13" s="10">
        <v>45244</v>
      </c>
      <c r="L13" s="10">
        <v>45243</v>
      </c>
      <c r="M13" s="10">
        <v>45244</v>
      </c>
      <c r="N13" s="9">
        <v>2605</v>
      </c>
      <c r="O13" s="9">
        <v>2605</v>
      </c>
      <c r="P13" s="43" t="s">
        <v>252</v>
      </c>
      <c r="Q13" s="25" t="s">
        <v>250</v>
      </c>
      <c r="R13" s="4" t="s">
        <v>253</v>
      </c>
      <c r="S13" s="10">
        <v>45246</v>
      </c>
      <c r="T13" s="10">
        <v>45247</v>
      </c>
      <c r="U13" s="10">
        <v>45246</v>
      </c>
      <c r="V13" s="10">
        <v>45247</v>
      </c>
      <c r="W13" s="9">
        <v>2605</v>
      </c>
      <c r="X13" s="9">
        <v>2605</v>
      </c>
      <c r="Y13" s="42" t="s">
        <v>252</v>
      </c>
      <c r="Z13" s="11" t="s">
        <v>250</v>
      </c>
      <c r="AA13" s="8"/>
      <c r="AB13" t="str">
        <f t="shared" si="0"/>
        <v>T_OD_INLN_LBRRY_INFO_N</v>
      </c>
      <c r="AC13" t="str">
        <f t="shared" si="1"/>
        <v>SELECT 'JOB_I_T_OD_INLN_LBRRY_INFO_N' AS JOB_ID, COUNT(1) FROM T_OD_INLN_LBRRY_INFO_N UNION ALL</v>
      </c>
    </row>
    <row r="14" spans="1:29" ht="99">
      <c r="A14" s="4" t="s">
        <v>44</v>
      </c>
      <c r="B14" s="5" t="s">
        <v>216</v>
      </c>
      <c r="C14" s="6" t="s">
        <v>28</v>
      </c>
      <c r="D14" s="39" t="s">
        <v>263</v>
      </c>
      <c r="E14" s="39" t="s">
        <v>40</v>
      </c>
      <c r="F14" s="7" t="s">
        <v>37</v>
      </c>
      <c r="G14" s="8" t="s">
        <v>276</v>
      </c>
      <c r="H14" s="24" t="s">
        <v>239</v>
      </c>
      <c r="I14" s="4" t="s">
        <v>251</v>
      </c>
      <c r="J14" s="10">
        <v>45243</v>
      </c>
      <c r="K14" s="10">
        <v>45244</v>
      </c>
      <c r="L14" s="10">
        <v>45243</v>
      </c>
      <c r="M14" s="10">
        <v>45244</v>
      </c>
      <c r="N14" s="9">
        <v>967684</v>
      </c>
      <c r="O14" s="9">
        <v>967684</v>
      </c>
      <c r="P14" s="43" t="s">
        <v>252</v>
      </c>
      <c r="Q14" s="25" t="s">
        <v>250</v>
      </c>
      <c r="R14" s="4" t="s">
        <v>253</v>
      </c>
      <c r="S14" s="10">
        <v>45246</v>
      </c>
      <c r="T14" s="10">
        <v>45247</v>
      </c>
      <c r="U14" s="10">
        <v>45246</v>
      </c>
      <c r="V14" s="10">
        <v>45247</v>
      </c>
      <c r="W14" s="9">
        <v>967684</v>
      </c>
      <c r="X14" s="9">
        <v>967684</v>
      </c>
      <c r="Y14" s="42" t="s">
        <v>252</v>
      </c>
      <c r="Z14" s="11" t="s">
        <v>250</v>
      </c>
      <c r="AA14" s="8"/>
      <c r="AB14" t="str">
        <f t="shared" si="0"/>
        <v>T_OD_LCCL_CLCTN_DATA_N</v>
      </c>
      <c r="AC14" t="str">
        <f t="shared" si="1"/>
        <v>SELECT 'JOB_I_T_OD_LCCL_CLCTN_DATA_N' AS JOB_ID, COUNT(1) FROM T_OD_LCCL_CLCTN_DATA_N UNION ALL</v>
      </c>
    </row>
    <row r="15" spans="1:29" ht="99">
      <c r="A15" s="4" t="s">
        <v>44</v>
      </c>
      <c r="B15" s="5" t="s">
        <v>217</v>
      </c>
      <c r="C15" s="6" t="s">
        <v>28</v>
      </c>
      <c r="D15" s="39" t="s">
        <v>263</v>
      </c>
      <c r="E15" s="39" t="s">
        <v>40</v>
      </c>
      <c r="F15" s="7" t="s">
        <v>37</v>
      </c>
      <c r="G15" s="8" t="s">
        <v>277</v>
      </c>
      <c r="H15" s="24" t="s">
        <v>239</v>
      </c>
      <c r="I15" s="4" t="s">
        <v>251</v>
      </c>
      <c r="J15" s="10">
        <v>45243</v>
      </c>
      <c r="K15" s="10">
        <v>45244</v>
      </c>
      <c r="L15" s="10">
        <v>45243</v>
      </c>
      <c r="M15" s="10">
        <v>45244</v>
      </c>
      <c r="N15" s="9">
        <v>307</v>
      </c>
      <c r="O15" s="9">
        <v>307</v>
      </c>
      <c r="P15" s="43" t="s">
        <v>252</v>
      </c>
      <c r="Q15" s="25" t="s">
        <v>250</v>
      </c>
      <c r="R15" s="4" t="s">
        <v>253</v>
      </c>
      <c r="S15" s="10">
        <v>45246</v>
      </c>
      <c r="T15" s="10">
        <v>45247</v>
      </c>
      <c r="U15" s="10">
        <v>45246</v>
      </c>
      <c r="V15" s="10">
        <v>45247</v>
      </c>
      <c r="W15" s="9">
        <v>307</v>
      </c>
      <c r="X15" s="9">
        <v>307</v>
      </c>
      <c r="Y15" s="42" t="s">
        <v>252</v>
      </c>
      <c r="Z15" s="11" t="s">
        <v>250</v>
      </c>
      <c r="AA15" s="8"/>
      <c r="AB15" t="str">
        <f t="shared" si="0"/>
        <v>T_OD_LCCL_LINK_BUS_INFO_N</v>
      </c>
      <c r="AC15" t="str">
        <f t="shared" si="1"/>
        <v>SELECT 'JOB_I_T_OD_LCCL_LINK_BUS_INFO_N' AS JOB_ID, COUNT(1) FROM T_OD_LCCL_LINK_BUS_INFO_N UNION ALL</v>
      </c>
    </row>
    <row r="16" spans="1:29" ht="99">
      <c r="A16" s="4" t="s">
        <v>44</v>
      </c>
      <c r="B16" s="5" t="s">
        <v>218</v>
      </c>
      <c r="C16" s="6" t="s">
        <v>28</v>
      </c>
      <c r="D16" s="39" t="s">
        <v>263</v>
      </c>
      <c r="E16" s="39" t="s">
        <v>40</v>
      </c>
      <c r="F16" s="7" t="s">
        <v>37</v>
      </c>
      <c r="G16" s="8" t="s">
        <v>278</v>
      </c>
      <c r="H16" s="24" t="s">
        <v>239</v>
      </c>
      <c r="I16" s="4" t="s">
        <v>251</v>
      </c>
      <c r="J16" s="10">
        <v>45243</v>
      </c>
      <c r="K16" s="10">
        <v>45244</v>
      </c>
      <c r="L16" s="10">
        <v>45243</v>
      </c>
      <c r="M16" s="10">
        <v>45244</v>
      </c>
      <c r="N16" s="9">
        <v>676</v>
      </c>
      <c r="O16" s="9">
        <v>676</v>
      </c>
      <c r="P16" s="43" t="s">
        <v>252</v>
      </c>
      <c r="Q16" s="25" t="s">
        <v>250</v>
      </c>
      <c r="R16" s="4" t="s">
        <v>253</v>
      </c>
      <c r="S16" s="10">
        <v>45246</v>
      </c>
      <c r="T16" s="10">
        <v>45247</v>
      </c>
      <c r="U16" s="10">
        <v>45246</v>
      </c>
      <c r="V16" s="10">
        <v>45247</v>
      </c>
      <c r="W16" s="9">
        <v>676</v>
      </c>
      <c r="X16" s="9">
        <v>676</v>
      </c>
      <c r="Y16" s="42" t="s">
        <v>252</v>
      </c>
      <c r="Z16" s="11" t="s">
        <v>250</v>
      </c>
      <c r="AA16" s="8"/>
      <c r="AB16" t="str">
        <f t="shared" si="0"/>
        <v>T_OD_LCCL_VRT_INFO_N</v>
      </c>
      <c r="AC16" t="str">
        <f t="shared" si="1"/>
        <v>SELECT 'JOB_I_T_OD_LCCL_VRT_INFO_N' AS JOB_ID, COUNT(1) FROM T_OD_LCCL_VRT_INFO_N UNION ALL</v>
      </c>
    </row>
    <row r="17" spans="1:29" ht="99">
      <c r="A17" s="4" t="s">
        <v>44</v>
      </c>
      <c r="B17" s="5" t="s">
        <v>219</v>
      </c>
      <c r="C17" s="6" t="s">
        <v>28</v>
      </c>
      <c r="D17" s="39" t="s">
        <v>263</v>
      </c>
      <c r="E17" s="39" t="s">
        <v>40</v>
      </c>
      <c r="F17" s="7" t="s">
        <v>37</v>
      </c>
      <c r="G17" s="8" t="s">
        <v>279</v>
      </c>
      <c r="H17" s="24" t="s">
        <v>239</v>
      </c>
      <c r="I17" s="4" t="s">
        <v>251</v>
      </c>
      <c r="J17" s="10">
        <v>45243</v>
      </c>
      <c r="K17" s="10">
        <v>45244</v>
      </c>
      <c r="L17" s="10">
        <v>45243</v>
      </c>
      <c r="M17" s="10">
        <v>45244</v>
      </c>
      <c r="N17" s="9">
        <v>484</v>
      </c>
      <c r="O17" s="9">
        <v>484</v>
      </c>
      <c r="P17" s="43" t="s">
        <v>252</v>
      </c>
      <c r="Q17" s="25" t="s">
        <v>250</v>
      </c>
      <c r="R17" s="4" t="s">
        <v>253</v>
      </c>
      <c r="S17" s="10">
        <v>45246</v>
      </c>
      <c r="T17" s="10">
        <v>45247</v>
      </c>
      <c r="U17" s="10">
        <v>45246</v>
      </c>
      <c r="V17" s="10">
        <v>45247</v>
      </c>
      <c r="W17" s="9">
        <v>484</v>
      </c>
      <c r="X17" s="9">
        <v>484</v>
      </c>
      <c r="Y17" s="42" t="s">
        <v>252</v>
      </c>
      <c r="Z17" s="11" t="s">
        <v>250</v>
      </c>
      <c r="AA17" s="8"/>
      <c r="AB17" t="str">
        <f t="shared" si="0"/>
        <v>T_OD_LIFE_WEAK_RGN_INFO_N</v>
      </c>
      <c r="AC17" t="str">
        <f t="shared" si="1"/>
        <v>SELECT 'JOB_I_T_OD_LIFE_WEAK_RGN_INFO_N' AS JOB_ID, COUNT(1) FROM T_OD_LIFE_WEAK_RGN_INFO_N UNION ALL</v>
      </c>
    </row>
    <row r="18" spans="1:29" ht="99">
      <c r="A18" s="4" t="s">
        <v>44</v>
      </c>
      <c r="B18" s="5" t="s">
        <v>220</v>
      </c>
      <c r="C18" s="6" t="s">
        <v>28</v>
      </c>
      <c r="D18" s="39" t="s">
        <v>263</v>
      </c>
      <c r="E18" s="39" t="s">
        <v>40</v>
      </c>
      <c r="F18" s="7" t="s">
        <v>37</v>
      </c>
      <c r="G18" s="8" t="s">
        <v>280</v>
      </c>
      <c r="H18" s="24" t="s">
        <v>239</v>
      </c>
      <c r="I18" s="4" t="s">
        <v>251</v>
      </c>
      <c r="J18" s="10">
        <v>45243</v>
      </c>
      <c r="K18" s="10">
        <v>45244</v>
      </c>
      <c r="L18" s="10">
        <v>45243</v>
      </c>
      <c r="M18" s="10">
        <v>45244</v>
      </c>
      <c r="N18" s="9">
        <v>4954</v>
      </c>
      <c r="O18" s="9">
        <v>4954</v>
      </c>
      <c r="P18" s="43" t="s">
        <v>252</v>
      </c>
      <c r="Q18" s="25" t="s">
        <v>250</v>
      </c>
      <c r="R18" s="4" t="s">
        <v>253</v>
      </c>
      <c r="S18" s="10">
        <v>45246</v>
      </c>
      <c r="T18" s="10">
        <v>45247</v>
      </c>
      <c r="U18" s="10">
        <v>45246</v>
      </c>
      <c r="V18" s="10">
        <v>45247</v>
      </c>
      <c r="W18" s="9">
        <v>4954</v>
      </c>
      <c r="X18" s="9">
        <v>4954</v>
      </c>
      <c r="Y18" s="42" t="s">
        <v>252</v>
      </c>
      <c r="Z18" s="11" t="s">
        <v>250</v>
      </c>
      <c r="AA18" s="8"/>
      <c r="AB18" t="str">
        <f t="shared" si="0"/>
        <v>T_OD_LSTM_CAMP_FCLT_INFO_N</v>
      </c>
      <c r="AC18" t="str">
        <f t="shared" si="1"/>
        <v>SELECT 'JOB_I_T_OD_LSTM_CAMP_FCLT_INFO_N' AS JOB_ID, COUNT(1) FROM T_OD_LSTM_CAMP_FCLT_INFO_N UNION ALL</v>
      </c>
    </row>
    <row r="19" spans="1:29" ht="99">
      <c r="A19" s="4" t="s">
        <v>44</v>
      </c>
      <c r="B19" s="5" t="s">
        <v>221</v>
      </c>
      <c r="C19" s="6" t="s">
        <v>28</v>
      </c>
      <c r="D19" s="39" t="s">
        <v>263</v>
      </c>
      <c r="E19" s="39" t="s">
        <v>40</v>
      </c>
      <c r="F19" s="7" t="s">
        <v>37</v>
      </c>
      <c r="G19" s="8" t="s">
        <v>281</v>
      </c>
      <c r="H19" s="24" t="s">
        <v>239</v>
      </c>
      <c r="I19" s="4" t="s">
        <v>251</v>
      </c>
      <c r="J19" s="10">
        <v>45243</v>
      </c>
      <c r="K19" s="10">
        <v>45244</v>
      </c>
      <c r="L19" s="10">
        <v>45243</v>
      </c>
      <c r="M19" s="10">
        <v>45244</v>
      </c>
      <c r="N19" s="9">
        <v>49074</v>
      </c>
      <c r="O19" s="9">
        <v>49074</v>
      </c>
      <c r="P19" s="43" t="s">
        <v>252</v>
      </c>
      <c r="Q19" s="25" t="s">
        <v>250</v>
      </c>
      <c r="R19" s="4" t="s">
        <v>253</v>
      </c>
      <c r="S19" s="10">
        <v>45246</v>
      </c>
      <c r="T19" s="10">
        <v>45247</v>
      </c>
      <c r="U19" s="10">
        <v>45246</v>
      </c>
      <c r="V19" s="10">
        <v>45247</v>
      </c>
      <c r="W19" s="9">
        <v>49074</v>
      </c>
      <c r="X19" s="9">
        <v>49074</v>
      </c>
      <c r="Y19" s="42" t="s">
        <v>252</v>
      </c>
      <c r="Z19" s="11" t="s">
        <v>250</v>
      </c>
      <c r="AA19" s="8"/>
      <c r="AB19" t="str">
        <f t="shared" si="0"/>
        <v>T_OD_LSTM_LSR_FCLT_INFO_N</v>
      </c>
      <c r="AC19" t="str">
        <f t="shared" si="1"/>
        <v>SELECT 'JOB_I_T_OD_LSTM_LSR_FCLT_INFO_N' AS JOB_ID, COUNT(1) FROM T_OD_LSTM_LSR_FCLT_INFO_N UNION ALL</v>
      </c>
    </row>
    <row r="20" spans="1:29" ht="99">
      <c r="A20" s="4" t="s">
        <v>44</v>
      </c>
      <c r="B20" s="5" t="s">
        <v>222</v>
      </c>
      <c r="C20" s="6" t="s">
        <v>28</v>
      </c>
      <c r="D20" s="39" t="s">
        <v>263</v>
      </c>
      <c r="E20" s="39" t="s">
        <v>40</v>
      </c>
      <c r="F20" s="7" t="s">
        <v>37</v>
      </c>
      <c r="G20" s="8" t="s">
        <v>282</v>
      </c>
      <c r="H20" s="24" t="s">
        <v>239</v>
      </c>
      <c r="I20" s="4" t="s">
        <v>251</v>
      </c>
      <c r="J20" s="10">
        <v>45243</v>
      </c>
      <c r="K20" s="10">
        <v>45244</v>
      </c>
      <c r="L20" s="10">
        <v>45243</v>
      </c>
      <c r="M20" s="10">
        <v>45244</v>
      </c>
      <c r="N20" s="9">
        <v>4547</v>
      </c>
      <c r="O20" s="9">
        <v>4547</v>
      </c>
      <c r="P20" s="43" t="s">
        <v>252</v>
      </c>
      <c r="Q20" s="25" t="s">
        <v>250</v>
      </c>
      <c r="R20" s="4" t="s">
        <v>253</v>
      </c>
      <c r="S20" s="10">
        <v>45246</v>
      </c>
      <c r="T20" s="10">
        <v>45247</v>
      </c>
      <c r="U20" s="10">
        <v>45246</v>
      </c>
      <c r="V20" s="10">
        <v>45247</v>
      </c>
      <c r="W20" s="9">
        <v>4547</v>
      </c>
      <c r="X20" s="9">
        <v>4547</v>
      </c>
      <c r="Y20" s="42" t="s">
        <v>252</v>
      </c>
      <c r="Z20" s="11" t="s">
        <v>250</v>
      </c>
      <c r="AA20" s="8"/>
      <c r="AB20" t="str">
        <f t="shared" si="0"/>
        <v>T_OD_NTPL_CLTR_REMN_INFO_N</v>
      </c>
      <c r="AC20" t="str">
        <f t="shared" si="1"/>
        <v>SELECT 'JOB_I_T_OD_NTPL_CLTR_REMN_INFO_N' AS JOB_ID, COUNT(1) FROM T_OD_NTPL_CLTR_REMN_INFO_N UNION ALL</v>
      </c>
    </row>
    <row r="21" spans="1:29" ht="99">
      <c r="A21" s="4" t="s">
        <v>44</v>
      </c>
      <c r="B21" s="5" t="s">
        <v>223</v>
      </c>
      <c r="C21" s="6" t="s">
        <v>28</v>
      </c>
      <c r="D21" s="39" t="s">
        <v>263</v>
      </c>
      <c r="E21" s="39" t="s">
        <v>40</v>
      </c>
      <c r="F21" s="7" t="s">
        <v>37</v>
      </c>
      <c r="G21" s="8" t="s">
        <v>283</v>
      </c>
      <c r="H21" s="24" t="s">
        <v>239</v>
      </c>
      <c r="I21" s="4" t="s">
        <v>251</v>
      </c>
      <c r="J21" s="10">
        <v>45243</v>
      </c>
      <c r="K21" s="10">
        <v>45244</v>
      </c>
      <c r="L21" s="10">
        <v>45243</v>
      </c>
      <c r="M21" s="10">
        <v>45244</v>
      </c>
      <c r="N21" s="9">
        <v>166</v>
      </c>
      <c r="O21" s="9">
        <v>166</v>
      </c>
      <c r="P21" s="43" t="s">
        <v>252</v>
      </c>
      <c r="Q21" s="25" t="s">
        <v>250</v>
      </c>
      <c r="R21" s="4" t="s">
        <v>253</v>
      </c>
      <c r="S21" s="10">
        <v>45246</v>
      </c>
      <c r="T21" s="10">
        <v>45247</v>
      </c>
      <c r="U21" s="10">
        <v>45246</v>
      </c>
      <c r="V21" s="10">
        <v>45247</v>
      </c>
      <c r="W21" s="9">
        <v>166</v>
      </c>
      <c r="X21" s="9">
        <v>166</v>
      </c>
      <c r="Y21" s="42" t="s">
        <v>252</v>
      </c>
      <c r="Z21" s="11" t="s">
        <v>250</v>
      </c>
      <c r="AA21" s="8"/>
      <c r="AB21" t="str">
        <f t="shared" si="0"/>
        <v>T_OD_PBIST_MSM_CERT_INFO_N</v>
      </c>
      <c r="AC21" t="str">
        <f t="shared" si="1"/>
        <v>SELECT 'JOB_I_T_OD_PBIST_MSM_CERT_INFO_N' AS JOB_ID, COUNT(1) FROM T_OD_PBIST_MSM_CERT_INFO_N UNION ALL</v>
      </c>
    </row>
    <row r="22" spans="1:29" ht="99">
      <c r="A22" s="4" t="s">
        <v>44</v>
      </c>
      <c r="B22" s="5" t="s">
        <v>224</v>
      </c>
      <c r="C22" s="6" t="s">
        <v>28</v>
      </c>
      <c r="D22" s="39" t="s">
        <v>263</v>
      </c>
      <c r="E22" s="39" t="s">
        <v>40</v>
      </c>
      <c r="F22" s="7" t="s">
        <v>37</v>
      </c>
      <c r="G22" s="8" t="s">
        <v>284</v>
      </c>
      <c r="H22" s="24" t="s">
        <v>239</v>
      </c>
      <c r="I22" s="4" t="s">
        <v>251</v>
      </c>
      <c r="J22" s="10">
        <v>45243</v>
      </c>
      <c r="K22" s="10">
        <v>45244</v>
      </c>
      <c r="L22" s="10">
        <v>45243</v>
      </c>
      <c r="M22" s="10">
        <v>45244</v>
      </c>
      <c r="N22" s="9">
        <v>7118</v>
      </c>
      <c r="O22" s="9">
        <v>7118</v>
      </c>
      <c r="P22" s="43" t="s">
        <v>252</v>
      </c>
      <c r="Q22" s="25" t="s">
        <v>250</v>
      </c>
      <c r="R22" s="4" t="s">
        <v>253</v>
      </c>
      <c r="S22" s="10">
        <v>45246</v>
      </c>
      <c r="T22" s="10">
        <v>45247</v>
      </c>
      <c r="U22" s="10">
        <v>45246</v>
      </c>
      <c r="V22" s="10">
        <v>45247</v>
      </c>
      <c r="W22" s="9">
        <v>7118</v>
      </c>
      <c r="X22" s="9">
        <v>7118</v>
      </c>
      <c r="Y22" s="42" t="s">
        <v>252</v>
      </c>
      <c r="Z22" s="11" t="s">
        <v>250</v>
      </c>
      <c r="AA22" s="8"/>
      <c r="AB22" t="str">
        <f t="shared" si="0"/>
        <v>T_OD_PBLC_FCLT_OPEN_INFO_N</v>
      </c>
      <c r="AC22" t="str">
        <f t="shared" si="1"/>
        <v>SELECT 'JOB_I_T_OD_PBLC_FCLT_OPEN_INFO_N' AS JOB_ID, COUNT(1) FROM T_OD_PBLC_FCLT_OPEN_INFO_N UNION ALL</v>
      </c>
    </row>
    <row r="23" spans="1:29" ht="99">
      <c r="A23" s="4" t="s">
        <v>44</v>
      </c>
      <c r="B23" s="5" t="s">
        <v>225</v>
      </c>
      <c r="C23" s="6" t="s">
        <v>28</v>
      </c>
      <c r="D23" s="39" t="s">
        <v>263</v>
      </c>
      <c r="E23" s="39" t="s">
        <v>40</v>
      </c>
      <c r="F23" s="7" t="s">
        <v>37</v>
      </c>
      <c r="G23" s="8" t="s">
        <v>285</v>
      </c>
      <c r="H23" s="24" t="s">
        <v>239</v>
      </c>
      <c r="I23" s="4" t="s">
        <v>251</v>
      </c>
      <c r="J23" s="10">
        <v>45243</v>
      </c>
      <c r="K23" s="10">
        <v>45244</v>
      </c>
      <c r="L23" s="10">
        <v>45243</v>
      </c>
      <c r="M23" s="10">
        <v>45244</v>
      </c>
      <c r="N23" s="9">
        <v>10066338</v>
      </c>
      <c r="O23" s="9">
        <v>10066338</v>
      </c>
      <c r="P23" s="43" t="s">
        <v>252</v>
      </c>
      <c r="Q23" s="25" t="s">
        <v>250</v>
      </c>
      <c r="R23" s="4" t="s">
        <v>253</v>
      </c>
      <c r="S23" s="10">
        <v>45246</v>
      </c>
      <c r="T23" s="10">
        <v>45247</v>
      </c>
      <c r="U23" s="10">
        <v>45246</v>
      </c>
      <c r="V23" s="10">
        <v>45247</v>
      </c>
      <c r="W23" s="9">
        <v>10066338</v>
      </c>
      <c r="X23" s="9">
        <v>10066338</v>
      </c>
      <c r="Y23" s="42" t="s">
        <v>252</v>
      </c>
      <c r="Z23" s="11" t="s">
        <v>250</v>
      </c>
      <c r="AA23" s="8"/>
      <c r="AB23" t="str">
        <f t="shared" si="0"/>
        <v>T_OD_RGN_PLTN_MVMN_STS_N</v>
      </c>
      <c r="AC23" t="str">
        <f t="shared" si="1"/>
        <v>SELECT 'JOB_P_T_OD_RGN_PLTN_MVMN_STS_N' AS JOB_ID, COUNT(1) FROM T_OD_RGN_PLTN_MVMN_STS_N UNION ALL</v>
      </c>
    </row>
    <row r="24" spans="1:29" ht="99">
      <c r="A24" s="4" t="s">
        <v>44</v>
      </c>
      <c r="B24" s="5" t="s">
        <v>226</v>
      </c>
      <c r="C24" s="6" t="s">
        <v>28</v>
      </c>
      <c r="D24" s="39" t="s">
        <v>263</v>
      </c>
      <c r="E24" s="39" t="s">
        <v>40</v>
      </c>
      <c r="F24" s="7" t="s">
        <v>37</v>
      </c>
      <c r="G24" s="8" t="s">
        <v>286</v>
      </c>
      <c r="H24" s="24" t="s">
        <v>239</v>
      </c>
      <c r="I24" s="4" t="s">
        <v>251</v>
      </c>
      <c r="J24" s="10">
        <v>45243</v>
      </c>
      <c r="K24" s="10">
        <v>45244</v>
      </c>
      <c r="L24" s="10">
        <v>45243</v>
      </c>
      <c r="M24" s="10">
        <v>45244</v>
      </c>
      <c r="N24" s="9">
        <v>1407</v>
      </c>
      <c r="O24" s="9">
        <v>1407</v>
      </c>
      <c r="P24" s="43" t="s">
        <v>252</v>
      </c>
      <c r="Q24" s="25" t="s">
        <v>250</v>
      </c>
      <c r="R24" s="4" t="s">
        <v>253</v>
      </c>
      <c r="S24" s="10">
        <v>45246</v>
      </c>
      <c r="T24" s="10">
        <v>45247</v>
      </c>
      <c r="U24" s="10">
        <v>45246</v>
      </c>
      <c r="V24" s="10">
        <v>45247</v>
      </c>
      <c r="W24" s="9">
        <v>1407</v>
      </c>
      <c r="X24" s="9">
        <v>1407</v>
      </c>
      <c r="Y24" s="42" t="s">
        <v>252</v>
      </c>
      <c r="Z24" s="11" t="s">
        <v>250</v>
      </c>
      <c r="AA24" s="8"/>
      <c r="AB24" t="str">
        <f t="shared" si="0"/>
        <v>T_OD_RGN_RUCO_SPPR_INFO_N</v>
      </c>
      <c r="AC24" t="str">
        <f t="shared" si="1"/>
        <v>SELECT 'JOB_I_T_OD_RGN_RUCO_SPPR_INFO_N' AS JOB_ID, COUNT(1) FROM T_OD_RGN_RUCO_SPPR_INFO_N UNION ALL</v>
      </c>
    </row>
    <row r="25" spans="1:29" ht="99">
      <c r="A25" s="4" t="s">
        <v>44</v>
      </c>
      <c r="B25" s="5" t="s">
        <v>227</v>
      </c>
      <c r="C25" s="6" t="s">
        <v>28</v>
      </c>
      <c r="D25" s="39" t="s">
        <v>263</v>
      </c>
      <c r="E25" s="39" t="s">
        <v>40</v>
      </c>
      <c r="F25" s="7" t="s">
        <v>37</v>
      </c>
      <c r="G25" s="8" t="s">
        <v>287</v>
      </c>
      <c r="H25" s="24" t="s">
        <v>239</v>
      </c>
      <c r="I25" s="4" t="s">
        <v>251</v>
      </c>
      <c r="J25" s="10">
        <v>45243</v>
      </c>
      <c r="K25" s="10">
        <v>45244</v>
      </c>
      <c r="L25" s="10">
        <v>45243</v>
      </c>
      <c r="M25" s="10">
        <v>45244</v>
      </c>
      <c r="N25" s="9">
        <v>37967</v>
      </c>
      <c r="O25" s="9">
        <v>37967</v>
      </c>
      <c r="P25" s="43" t="s">
        <v>252</v>
      </c>
      <c r="Q25" s="25" t="s">
        <v>250</v>
      </c>
      <c r="R25" s="4" t="s">
        <v>253</v>
      </c>
      <c r="S25" s="10">
        <v>45246</v>
      </c>
      <c r="T25" s="10">
        <v>45247</v>
      </c>
      <c r="U25" s="10">
        <v>45246</v>
      </c>
      <c r="V25" s="10">
        <v>45247</v>
      </c>
      <c r="W25" s="9">
        <v>37967</v>
      </c>
      <c r="X25" s="9">
        <v>37967</v>
      </c>
      <c r="Y25" s="42" t="s">
        <v>252</v>
      </c>
      <c r="Z25" s="11" t="s">
        <v>250</v>
      </c>
      <c r="AA25" s="8"/>
      <c r="AB25" t="str">
        <f t="shared" si="0"/>
        <v>T_OD_RGN_TOURATTN_INFO_N</v>
      </c>
      <c r="AC25" t="str">
        <f t="shared" si="1"/>
        <v>SELECT 'JOB_I_T_OD_RGN_TOURATTN_INFO_N' AS JOB_ID, COUNT(1) FROM T_OD_RGN_TOURATTN_INFO_N UNION ALL</v>
      </c>
    </row>
    <row r="26" spans="1:29" ht="99">
      <c r="A26" s="4" t="s">
        <v>44</v>
      </c>
      <c r="B26" s="5" t="s">
        <v>228</v>
      </c>
      <c r="C26" s="6" t="s">
        <v>28</v>
      </c>
      <c r="D26" s="39" t="s">
        <v>263</v>
      </c>
      <c r="E26" s="39" t="s">
        <v>40</v>
      </c>
      <c r="F26" s="7" t="s">
        <v>37</v>
      </c>
      <c r="G26" s="8" t="s">
        <v>288</v>
      </c>
      <c r="H26" s="24" t="s">
        <v>239</v>
      </c>
      <c r="I26" s="4" t="s">
        <v>251</v>
      </c>
      <c r="J26" s="10">
        <v>45243</v>
      </c>
      <c r="K26" s="10">
        <v>45244</v>
      </c>
      <c r="L26" s="10">
        <v>45243</v>
      </c>
      <c r="M26" s="10">
        <v>45244</v>
      </c>
      <c r="N26" s="9">
        <v>1715</v>
      </c>
      <c r="O26" s="9">
        <v>1715</v>
      </c>
      <c r="P26" s="43" t="s">
        <v>252</v>
      </c>
      <c r="Q26" s="25" t="s">
        <v>250</v>
      </c>
      <c r="R26" s="4" t="s">
        <v>253</v>
      </c>
      <c r="S26" s="10">
        <v>45246</v>
      </c>
      <c r="T26" s="10">
        <v>45247</v>
      </c>
      <c r="U26" s="10">
        <v>45246</v>
      </c>
      <c r="V26" s="10">
        <v>45247</v>
      </c>
      <c r="W26" s="9">
        <v>1715</v>
      </c>
      <c r="X26" s="9">
        <v>1715</v>
      </c>
      <c r="Y26" s="42" t="s">
        <v>252</v>
      </c>
      <c r="Z26" s="11" t="s">
        <v>250</v>
      </c>
      <c r="AA26" s="8"/>
      <c r="AB26" t="str">
        <f t="shared" si="0"/>
        <v>T_OD_SPCLT_ART_CORORG_STS_N</v>
      </c>
      <c r="AC26" t="str">
        <f t="shared" si="1"/>
        <v>SELECT 'JOB_I_T_OD_SPCLT_ART_CORORG_STS_N' AS JOB_ID, COUNT(1) FROM T_OD_SPCLT_ART_CORORG_STS_N UNION ALL</v>
      </c>
    </row>
    <row r="27" spans="1:29" ht="99">
      <c r="A27" s="4" t="s">
        <v>44</v>
      </c>
      <c r="B27" s="5" t="s">
        <v>229</v>
      </c>
      <c r="C27" s="6" t="s">
        <v>28</v>
      </c>
      <c r="D27" s="39" t="s">
        <v>263</v>
      </c>
      <c r="E27" s="39" t="s">
        <v>40</v>
      </c>
      <c r="F27" s="7" t="s">
        <v>37</v>
      </c>
      <c r="G27" s="8" t="s">
        <v>289</v>
      </c>
      <c r="H27" s="24" t="s">
        <v>239</v>
      </c>
      <c r="I27" s="4" t="s">
        <v>251</v>
      </c>
      <c r="J27" s="10">
        <v>45243</v>
      </c>
      <c r="K27" s="10">
        <v>45244</v>
      </c>
      <c r="L27" s="10">
        <v>45243</v>
      </c>
      <c r="M27" s="10">
        <v>45244</v>
      </c>
      <c r="N27" s="9">
        <v>3049</v>
      </c>
      <c r="O27" s="9">
        <v>3049</v>
      </c>
      <c r="P27" s="43" t="s">
        <v>252</v>
      </c>
      <c r="Q27" s="25" t="s">
        <v>250</v>
      </c>
      <c r="R27" s="4" t="s">
        <v>253</v>
      </c>
      <c r="S27" s="10">
        <v>45246</v>
      </c>
      <c r="T27" s="10">
        <v>45247</v>
      </c>
      <c r="U27" s="10">
        <v>45246</v>
      </c>
      <c r="V27" s="10">
        <v>45247</v>
      </c>
      <c r="W27" s="9">
        <v>3049</v>
      </c>
      <c r="X27" s="9">
        <v>3049</v>
      </c>
      <c r="Y27" s="42" t="s">
        <v>252</v>
      </c>
      <c r="Z27" s="11" t="s">
        <v>250</v>
      </c>
      <c r="AA27" s="8"/>
      <c r="AB27" t="str">
        <f t="shared" si="0"/>
        <v>T_OD_TRAD_MRKT_INFO_N</v>
      </c>
      <c r="AC27" t="str">
        <f t="shared" si="1"/>
        <v>SELECT 'JOB_I_T_OD_TRAD_MRKT_INFO_N' AS JOB_ID, COUNT(1) FROM T_OD_TRAD_MRKT_INFO_N UNION ALL</v>
      </c>
    </row>
    <row r="28" spans="1:29" ht="99">
      <c r="A28" s="4" t="s">
        <v>44</v>
      </c>
      <c r="B28" s="5" t="s">
        <v>230</v>
      </c>
      <c r="C28" s="6" t="s">
        <v>28</v>
      </c>
      <c r="D28" s="39" t="s">
        <v>263</v>
      </c>
      <c r="E28" s="39" t="s">
        <v>40</v>
      </c>
      <c r="F28" s="7" t="s">
        <v>37</v>
      </c>
      <c r="G28" s="8" t="s">
        <v>290</v>
      </c>
      <c r="H28" s="24" t="s">
        <v>239</v>
      </c>
      <c r="I28" s="4" t="s">
        <v>251</v>
      </c>
      <c r="J28" s="10">
        <v>45243</v>
      </c>
      <c r="K28" s="10">
        <v>45244</v>
      </c>
      <c r="L28" s="10">
        <v>45243</v>
      </c>
      <c r="M28" s="10">
        <v>45244</v>
      </c>
      <c r="N28" s="9">
        <v>563</v>
      </c>
      <c r="O28" s="9">
        <v>563</v>
      </c>
      <c r="P28" s="43" t="s">
        <v>252</v>
      </c>
      <c r="Q28" s="25" t="s">
        <v>250</v>
      </c>
      <c r="R28" s="4" t="s">
        <v>253</v>
      </c>
      <c r="S28" s="10">
        <v>45246</v>
      </c>
      <c r="T28" s="10">
        <v>45247</v>
      </c>
      <c r="U28" s="10">
        <v>45246</v>
      </c>
      <c r="V28" s="10">
        <v>45247</v>
      </c>
      <c r="W28" s="9">
        <v>563</v>
      </c>
      <c r="X28" s="9">
        <v>563</v>
      </c>
      <c r="Y28" s="42" t="s">
        <v>252</v>
      </c>
      <c r="Z28" s="11" t="s">
        <v>250</v>
      </c>
      <c r="AA28" s="8"/>
      <c r="AB28" t="str">
        <f t="shared" si="0"/>
        <v>T_OD_URG_BIZ_STS_N</v>
      </c>
      <c r="AC28" t="str">
        <f t="shared" si="1"/>
        <v>SELECT 'JOB_I_T_OD_URG_BIZ_STS_N' AS JOB_ID, COUNT(1) FROM T_OD_URG_BIZ_STS_N UNION ALL</v>
      </c>
    </row>
    <row r="29" spans="1:29" ht="99">
      <c r="A29" s="4" t="s">
        <v>44</v>
      </c>
      <c r="B29" s="5" t="s">
        <v>231</v>
      </c>
      <c r="C29" s="6" t="s">
        <v>28</v>
      </c>
      <c r="D29" s="39" t="s">
        <v>263</v>
      </c>
      <c r="E29" s="39" t="s">
        <v>40</v>
      </c>
      <c r="F29" s="7" t="s">
        <v>37</v>
      </c>
      <c r="G29" s="8" t="s">
        <v>291</v>
      </c>
      <c r="H29" s="24" t="s">
        <v>239</v>
      </c>
      <c r="I29" s="4" t="s">
        <v>251</v>
      </c>
      <c r="J29" s="10">
        <v>45243</v>
      </c>
      <c r="K29" s="10">
        <v>45244</v>
      </c>
      <c r="L29" s="10">
        <v>45243</v>
      </c>
      <c r="M29" s="10">
        <v>45244</v>
      </c>
      <c r="N29" s="9">
        <v>5143</v>
      </c>
      <c r="O29" s="9">
        <v>5143</v>
      </c>
      <c r="P29" s="43" t="s">
        <v>252</v>
      </c>
      <c r="Q29" s="25" t="s">
        <v>250</v>
      </c>
      <c r="R29" s="4" t="s">
        <v>253</v>
      </c>
      <c r="S29" s="10">
        <v>45246</v>
      </c>
      <c r="T29" s="10">
        <v>45247</v>
      </c>
      <c r="U29" s="10">
        <v>45246</v>
      </c>
      <c r="V29" s="10">
        <v>45247</v>
      </c>
      <c r="W29" s="9">
        <v>5143</v>
      </c>
      <c r="X29" s="9">
        <v>5143</v>
      </c>
      <c r="Y29" s="42" t="s">
        <v>252</v>
      </c>
      <c r="Z29" s="11" t="s">
        <v>250</v>
      </c>
      <c r="AA29" s="8"/>
      <c r="AB29" t="str">
        <f t="shared" si="0"/>
        <v>T_OD_WHCN_BOKSTOR_INFO_N</v>
      </c>
      <c r="AC29" t="str">
        <f t="shared" si="1"/>
        <v>SELECT 'JOB_I_T_OD_WHCN_BOKSTOR_INFO_N' AS JOB_ID, COUNT(1) FROM T_OD_WHCN_BOKSTOR_INFO_N UNION ALL</v>
      </c>
    </row>
    <row r="30" spans="1:29" ht="99">
      <c r="A30" s="4" t="s">
        <v>44</v>
      </c>
      <c r="B30" s="5" t="s">
        <v>292</v>
      </c>
      <c r="C30" s="6" t="s">
        <v>28</v>
      </c>
      <c r="D30" s="39" t="s">
        <v>263</v>
      </c>
      <c r="E30" s="39" t="s">
        <v>40</v>
      </c>
      <c r="F30" s="7" t="s">
        <v>37</v>
      </c>
      <c r="G30" s="8" t="s">
        <v>293</v>
      </c>
      <c r="H30" s="24" t="s">
        <v>239</v>
      </c>
      <c r="I30" s="4" t="s">
        <v>251</v>
      </c>
      <c r="J30" s="10">
        <v>45243</v>
      </c>
      <c r="K30" s="10">
        <v>45244</v>
      </c>
      <c r="L30" s="10">
        <v>45243</v>
      </c>
      <c r="M30" s="10">
        <v>45244</v>
      </c>
      <c r="N30" s="9">
        <v>95803</v>
      </c>
      <c r="O30" s="9">
        <v>95803</v>
      </c>
      <c r="P30" s="43" t="s">
        <v>252</v>
      </c>
      <c r="Q30" s="25" t="s">
        <v>250</v>
      </c>
      <c r="R30" s="4" t="s">
        <v>253</v>
      </c>
      <c r="S30" s="10">
        <v>45246</v>
      </c>
      <c r="T30" s="10">
        <v>45247</v>
      </c>
      <c r="U30" s="10">
        <v>45246</v>
      </c>
      <c r="V30" s="10">
        <v>45247</v>
      </c>
      <c r="W30" s="9">
        <v>95803</v>
      </c>
      <c r="X30" s="9">
        <v>95803</v>
      </c>
      <c r="Y30" s="42" t="s">
        <v>252</v>
      </c>
      <c r="Z30" s="11" t="s">
        <v>250</v>
      </c>
      <c r="AA30" s="8"/>
      <c r="AB30" t="str">
        <f t="shared" si="0"/>
        <v>T_OD_LCCL_PRGM_N</v>
      </c>
      <c r="AC30" t="str">
        <f t="shared" si="1"/>
        <v>SELECT 'JOB_I_T_OD_LCCL_PRGM_N' AS JOB_ID, COUNT(1) FROM T_OD_LCCL_PRGM_N UNION ALL</v>
      </c>
    </row>
    <row r="31" spans="1:29" ht="99">
      <c r="A31" s="4" t="s">
        <v>44</v>
      </c>
      <c r="B31" s="5" t="s">
        <v>294</v>
      </c>
      <c r="C31" s="6" t="s">
        <v>28</v>
      </c>
      <c r="D31" s="39" t="s">
        <v>45</v>
      </c>
      <c r="E31" s="39" t="s">
        <v>40</v>
      </c>
      <c r="F31" s="7" t="s">
        <v>37</v>
      </c>
      <c r="G31" s="8" t="s">
        <v>48</v>
      </c>
      <c r="H31" s="24" t="s">
        <v>239</v>
      </c>
      <c r="I31" s="4" t="s">
        <v>251</v>
      </c>
      <c r="J31" s="10">
        <v>45243</v>
      </c>
      <c r="K31" s="10">
        <v>45244</v>
      </c>
      <c r="L31" s="10">
        <v>45243</v>
      </c>
      <c r="M31" s="10">
        <v>45244</v>
      </c>
      <c r="N31" s="9">
        <v>56207</v>
      </c>
      <c r="O31" s="9">
        <v>56207</v>
      </c>
      <c r="P31" s="43" t="s">
        <v>252</v>
      </c>
      <c r="Q31" s="25" t="s">
        <v>250</v>
      </c>
      <c r="R31" s="42" t="s">
        <v>253</v>
      </c>
      <c r="S31" s="10">
        <v>45246</v>
      </c>
      <c r="T31" s="10">
        <v>45247</v>
      </c>
      <c r="U31" s="10">
        <v>45246</v>
      </c>
      <c r="V31" s="10">
        <v>45247</v>
      </c>
      <c r="W31" s="9">
        <v>56207</v>
      </c>
      <c r="X31" s="9">
        <v>56207</v>
      </c>
      <c r="Y31" s="42" t="s">
        <v>252</v>
      </c>
      <c r="Z31" s="11" t="s">
        <v>250</v>
      </c>
      <c r="AA31" s="8"/>
    </row>
    <row r="32" spans="1:29" ht="99">
      <c r="A32" s="4" t="s">
        <v>44</v>
      </c>
      <c r="B32" s="5" t="s">
        <v>295</v>
      </c>
      <c r="C32" s="6" t="s">
        <v>28</v>
      </c>
      <c r="D32" s="39" t="s">
        <v>45</v>
      </c>
      <c r="E32" s="39" t="s">
        <v>40</v>
      </c>
      <c r="F32" s="7" t="s">
        <v>37</v>
      </c>
      <c r="G32" s="8" t="s">
        <v>49</v>
      </c>
      <c r="H32" s="24" t="s">
        <v>239</v>
      </c>
      <c r="I32" s="4" t="s">
        <v>251</v>
      </c>
      <c r="J32" s="10">
        <v>45243</v>
      </c>
      <c r="K32" s="10">
        <v>45244</v>
      </c>
      <c r="L32" s="10">
        <v>45243</v>
      </c>
      <c r="M32" s="10">
        <v>45244</v>
      </c>
      <c r="N32" s="9">
        <v>24805</v>
      </c>
      <c r="O32" s="9">
        <v>24805</v>
      </c>
      <c r="P32" s="43" t="s">
        <v>252</v>
      </c>
      <c r="Q32" s="25" t="s">
        <v>250</v>
      </c>
      <c r="R32" s="42" t="s">
        <v>253</v>
      </c>
      <c r="S32" s="10">
        <v>45246</v>
      </c>
      <c r="T32" s="10">
        <v>45247</v>
      </c>
      <c r="U32" s="10">
        <v>45246</v>
      </c>
      <c r="V32" s="10">
        <v>45247</v>
      </c>
      <c r="W32" s="9">
        <v>24805</v>
      </c>
      <c r="X32" s="9">
        <v>24805</v>
      </c>
      <c r="Y32" s="42" t="s">
        <v>252</v>
      </c>
      <c r="Z32" s="11" t="s">
        <v>250</v>
      </c>
      <c r="AA32" s="8"/>
    </row>
    <row r="33" spans="1:27" ht="99">
      <c r="A33" s="4" t="s">
        <v>44</v>
      </c>
      <c r="B33" s="5" t="s">
        <v>296</v>
      </c>
      <c r="C33" s="6" t="s">
        <v>28</v>
      </c>
      <c r="D33" s="39" t="s">
        <v>45</v>
      </c>
      <c r="E33" s="39" t="s">
        <v>40</v>
      </c>
      <c r="F33" s="7" t="s">
        <v>37</v>
      </c>
      <c r="G33" s="8" t="s">
        <v>50</v>
      </c>
      <c r="H33" s="24" t="s">
        <v>238</v>
      </c>
      <c r="I33" s="4" t="s">
        <v>251</v>
      </c>
      <c r="J33" s="10">
        <v>45243</v>
      </c>
      <c r="K33" s="10">
        <v>45244</v>
      </c>
      <c r="L33" s="10">
        <v>45243</v>
      </c>
      <c r="M33" s="10">
        <v>45244</v>
      </c>
      <c r="N33" s="9">
        <v>86313</v>
      </c>
      <c r="O33" s="9">
        <v>86313</v>
      </c>
      <c r="P33" s="43" t="s">
        <v>252</v>
      </c>
      <c r="Q33" s="25" t="s">
        <v>250</v>
      </c>
      <c r="R33" s="42" t="s">
        <v>253</v>
      </c>
      <c r="S33" s="10">
        <v>45246</v>
      </c>
      <c r="T33" s="10">
        <v>45247</v>
      </c>
      <c r="U33" s="10">
        <v>45246</v>
      </c>
      <c r="V33" s="10">
        <v>45247</v>
      </c>
      <c r="W33" s="9">
        <v>86313</v>
      </c>
      <c r="X33" s="9">
        <v>86313</v>
      </c>
      <c r="Y33" s="42" t="s">
        <v>252</v>
      </c>
      <c r="Z33" s="11" t="s">
        <v>250</v>
      </c>
      <c r="AA33" s="8"/>
    </row>
    <row r="34" spans="1:27" ht="99">
      <c r="A34" s="4" t="s">
        <v>44</v>
      </c>
      <c r="B34" s="5" t="s">
        <v>297</v>
      </c>
      <c r="C34" s="6" t="s">
        <v>28</v>
      </c>
      <c r="D34" s="39" t="s">
        <v>45</v>
      </c>
      <c r="E34" s="39" t="s">
        <v>40</v>
      </c>
      <c r="F34" s="7" t="s">
        <v>37</v>
      </c>
      <c r="G34" s="8" t="s">
        <v>51</v>
      </c>
      <c r="H34" s="24" t="s">
        <v>238</v>
      </c>
      <c r="I34" s="4" t="s">
        <v>251</v>
      </c>
      <c r="J34" s="10">
        <v>45243</v>
      </c>
      <c r="K34" s="10">
        <v>45244</v>
      </c>
      <c r="L34" s="10">
        <v>45243</v>
      </c>
      <c r="M34" s="10">
        <v>45244</v>
      </c>
      <c r="N34" s="9">
        <v>7170</v>
      </c>
      <c r="O34" s="9">
        <v>7170</v>
      </c>
      <c r="P34" s="43" t="s">
        <v>252</v>
      </c>
      <c r="Q34" s="25" t="s">
        <v>250</v>
      </c>
      <c r="R34" s="42" t="s">
        <v>253</v>
      </c>
      <c r="S34" s="10">
        <v>45246</v>
      </c>
      <c r="T34" s="10">
        <v>45247</v>
      </c>
      <c r="U34" s="10">
        <v>45246</v>
      </c>
      <c r="V34" s="10">
        <v>45247</v>
      </c>
      <c r="W34" s="9">
        <v>7170</v>
      </c>
      <c r="X34" s="9">
        <v>7170</v>
      </c>
      <c r="Y34" s="42" t="s">
        <v>252</v>
      </c>
      <c r="Z34" s="11" t="s">
        <v>250</v>
      </c>
      <c r="AA34" s="8"/>
    </row>
    <row r="35" spans="1:27" ht="99">
      <c r="A35" s="4" t="s">
        <v>44</v>
      </c>
      <c r="B35" s="5" t="s">
        <v>298</v>
      </c>
      <c r="C35" s="6" t="s">
        <v>28</v>
      </c>
      <c r="D35" s="39" t="s">
        <v>45</v>
      </c>
      <c r="E35" s="39" t="s">
        <v>40</v>
      </c>
      <c r="F35" s="7" t="s">
        <v>37</v>
      </c>
      <c r="G35" s="8" t="s">
        <v>52</v>
      </c>
      <c r="H35" s="24" t="s">
        <v>238</v>
      </c>
      <c r="I35" s="4" t="s">
        <v>251</v>
      </c>
      <c r="J35" s="10">
        <v>45243</v>
      </c>
      <c r="K35" s="10">
        <v>45244</v>
      </c>
      <c r="L35" s="10">
        <v>45243</v>
      </c>
      <c r="M35" s="10">
        <v>45244</v>
      </c>
      <c r="N35" s="9">
        <v>17286</v>
      </c>
      <c r="O35" s="9">
        <v>17286</v>
      </c>
      <c r="P35" s="43" t="s">
        <v>252</v>
      </c>
      <c r="Q35" s="25" t="s">
        <v>250</v>
      </c>
      <c r="R35" s="42" t="s">
        <v>253</v>
      </c>
      <c r="S35" s="10">
        <v>45246</v>
      </c>
      <c r="T35" s="10">
        <v>45247</v>
      </c>
      <c r="U35" s="10">
        <v>45246</v>
      </c>
      <c r="V35" s="10">
        <v>45247</v>
      </c>
      <c r="W35" s="9">
        <v>17286</v>
      </c>
      <c r="X35" s="9">
        <v>17286</v>
      </c>
      <c r="Y35" s="42" t="s">
        <v>252</v>
      </c>
      <c r="Z35" s="11" t="s">
        <v>250</v>
      </c>
      <c r="AA35" s="8"/>
    </row>
    <row r="36" spans="1:27" ht="99">
      <c r="A36" s="4" t="s">
        <v>44</v>
      </c>
      <c r="B36" s="5" t="s">
        <v>299</v>
      </c>
      <c r="C36" s="6" t="s">
        <v>28</v>
      </c>
      <c r="D36" s="39" t="s">
        <v>45</v>
      </c>
      <c r="E36" s="39" t="s">
        <v>40</v>
      </c>
      <c r="F36" s="7" t="s">
        <v>37</v>
      </c>
      <c r="G36" s="8" t="s">
        <v>255</v>
      </c>
      <c r="H36" s="24" t="s">
        <v>238</v>
      </c>
      <c r="I36" s="4" t="s">
        <v>251</v>
      </c>
      <c r="J36" s="10">
        <v>45243</v>
      </c>
      <c r="K36" s="10">
        <v>45244</v>
      </c>
      <c r="L36" s="10">
        <v>45243</v>
      </c>
      <c r="M36" s="10">
        <v>45244</v>
      </c>
      <c r="N36" s="44">
        <v>0</v>
      </c>
      <c r="O36" s="44">
        <v>0</v>
      </c>
      <c r="P36" s="43" t="s">
        <v>252</v>
      </c>
      <c r="Q36" s="25" t="s">
        <v>250</v>
      </c>
      <c r="R36" s="42" t="s">
        <v>253</v>
      </c>
      <c r="S36" s="10">
        <v>45246</v>
      </c>
      <c r="T36" s="10">
        <v>45247</v>
      </c>
      <c r="U36" s="10">
        <v>45246</v>
      </c>
      <c r="V36" s="10">
        <v>45247</v>
      </c>
      <c r="W36" s="44">
        <v>0</v>
      </c>
      <c r="X36" s="44">
        <v>0</v>
      </c>
      <c r="Y36" s="42" t="s">
        <v>252</v>
      </c>
      <c r="Z36" s="11" t="s">
        <v>250</v>
      </c>
      <c r="AA36" s="8"/>
    </row>
    <row r="37" spans="1:27" ht="99">
      <c r="A37" s="4" t="s">
        <v>44</v>
      </c>
      <c r="B37" s="5" t="s">
        <v>300</v>
      </c>
      <c r="C37" s="6" t="s">
        <v>28</v>
      </c>
      <c r="D37" s="39" t="s">
        <v>45</v>
      </c>
      <c r="E37" s="39" t="s">
        <v>40</v>
      </c>
      <c r="F37" s="7" t="s">
        <v>37</v>
      </c>
      <c r="G37" s="8" t="s">
        <v>53</v>
      </c>
      <c r="H37" s="24" t="s">
        <v>238</v>
      </c>
      <c r="I37" s="4" t="s">
        <v>251</v>
      </c>
      <c r="J37" s="10">
        <v>45243</v>
      </c>
      <c r="K37" s="10">
        <v>45244</v>
      </c>
      <c r="L37" s="10">
        <v>45243</v>
      </c>
      <c r="M37" s="10">
        <v>45244</v>
      </c>
      <c r="N37" s="9">
        <v>1217</v>
      </c>
      <c r="O37" s="9">
        <v>1217</v>
      </c>
      <c r="P37" s="43" t="s">
        <v>252</v>
      </c>
      <c r="Q37" s="25" t="s">
        <v>250</v>
      </c>
      <c r="R37" s="42" t="s">
        <v>253</v>
      </c>
      <c r="S37" s="10">
        <v>45246</v>
      </c>
      <c r="T37" s="10">
        <v>45247</v>
      </c>
      <c r="U37" s="10">
        <v>45246</v>
      </c>
      <c r="V37" s="10">
        <v>45247</v>
      </c>
      <c r="W37" s="9">
        <v>1217</v>
      </c>
      <c r="X37" s="9">
        <v>1217</v>
      </c>
      <c r="Y37" s="42" t="s">
        <v>252</v>
      </c>
      <c r="Z37" s="11" t="s">
        <v>250</v>
      </c>
      <c r="AA37" s="8"/>
    </row>
    <row r="38" spans="1:27" ht="99">
      <c r="A38" s="4" t="s">
        <v>44</v>
      </c>
      <c r="B38" s="5" t="s">
        <v>301</v>
      </c>
      <c r="C38" s="6" t="s">
        <v>28</v>
      </c>
      <c r="D38" s="39" t="s">
        <v>45</v>
      </c>
      <c r="E38" s="39" t="s">
        <v>40</v>
      </c>
      <c r="F38" s="7" t="s">
        <v>37</v>
      </c>
      <c r="G38" s="8" t="s">
        <v>54</v>
      </c>
      <c r="H38" s="24" t="s">
        <v>238</v>
      </c>
      <c r="I38" s="4" t="s">
        <v>251</v>
      </c>
      <c r="J38" s="10">
        <v>45243</v>
      </c>
      <c r="K38" s="10">
        <v>45244</v>
      </c>
      <c r="L38" s="10">
        <v>45243</v>
      </c>
      <c r="M38" s="10">
        <v>45244</v>
      </c>
      <c r="N38" s="9">
        <v>70</v>
      </c>
      <c r="O38" s="9">
        <v>70</v>
      </c>
      <c r="P38" s="43" t="s">
        <v>252</v>
      </c>
      <c r="Q38" s="25" t="s">
        <v>250</v>
      </c>
      <c r="R38" s="42" t="s">
        <v>253</v>
      </c>
      <c r="S38" s="10">
        <v>45246</v>
      </c>
      <c r="T38" s="10">
        <v>45247</v>
      </c>
      <c r="U38" s="10">
        <v>45246</v>
      </c>
      <c r="V38" s="10">
        <v>45247</v>
      </c>
      <c r="W38" s="9">
        <v>70</v>
      </c>
      <c r="X38" s="9">
        <v>70</v>
      </c>
      <c r="Y38" s="42" t="s">
        <v>252</v>
      </c>
      <c r="Z38" s="11" t="s">
        <v>250</v>
      </c>
      <c r="AA38" s="8"/>
    </row>
    <row r="39" spans="1:27" ht="99">
      <c r="A39" s="4" t="s">
        <v>44</v>
      </c>
      <c r="B39" s="5" t="s">
        <v>302</v>
      </c>
      <c r="C39" s="6" t="s">
        <v>28</v>
      </c>
      <c r="D39" s="39" t="s">
        <v>45</v>
      </c>
      <c r="E39" s="39" t="s">
        <v>40</v>
      </c>
      <c r="F39" s="7" t="s">
        <v>37</v>
      </c>
      <c r="G39" s="8" t="s">
        <v>55</v>
      </c>
      <c r="H39" s="24" t="s">
        <v>238</v>
      </c>
      <c r="I39" s="4" t="s">
        <v>251</v>
      </c>
      <c r="J39" s="10">
        <v>45243</v>
      </c>
      <c r="K39" s="10">
        <v>45244</v>
      </c>
      <c r="L39" s="10">
        <v>45243</v>
      </c>
      <c r="M39" s="10">
        <v>45244</v>
      </c>
      <c r="N39" s="9">
        <v>2605</v>
      </c>
      <c r="O39" s="9">
        <v>2605</v>
      </c>
      <c r="P39" s="43" t="s">
        <v>252</v>
      </c>
      <c r="Q39" s="25" t="s">
        <v>250</v>
      </c>
      <c r="R39" s="42" t="s">
        <v>253</v>
      </c>
      <c r="S39" s="10">
        <v>45246</v>
      </c>
      <c r="T39" s="10">
        <v>45247</v>
      </c>
      <c r="U39" s="10">
        <v>45246</v>
      </c>
      <c r="V39" s="10">
        <v>45247</v>
      </c>
      <c r="W39" s="9">
        <v>2605</v>
      </c>
      <c r="X39" s="9">
        <v>2605</v>
      </c>
      <c r="Y39" s="42" t="s">
        <v>252</v>
      </c>
      <c r="Z39" s="11" t="s">
        <v>250</v>
      </c>
      <c r="AA39" s="8"/>
    </row>
    <row r="40" spans="1:27" ht="99">
      <c r="A40" s="4" t="s">
        <v>44</v>
      </c>
      <c r="B40" s="5" t="s">
        <v>303</v>
      </c>
      <c r="C40" s="6" t="s">
        <v>28</v>
      </c>
      <c r="D40" s="39" t="s">
        <v>45</v>
      </c>
      <c r="E40" s="39" t="s">
        <v>40</v>
      </c>
      <c r="F40" s="7" t="s">
        <v>37</v>
      </c>
      <c r="G40" s="8" t="s">
        <v>56</v>
      </c>
      <c r="H40" s="24" t="s">
        <v>238</v>
      </c>
      <c r="I40" s="4" t="s">
        <v>251</v>
      </c>
      <c r="J40" s="10">
        <v>45243</v>
      </c>
      <c r="K40" s="10">
        <v>45244</v>
      </c>
      <c r="L40" s="10">
        <v>45243</v>
      </c>
      <c r="M40" s="10">
        <v>45244</v>
      </c>
      <c r="N40" s="9">
        <v>945124</v>
      </c>
      <c r="O40" s="9">
        <v>945124</v>
      </c>
      <c r="P40" s="43" t="s">
        <v>252</v>
      </c>
      <c r="Q40" s="25" t="s">
        <v>250</v>
      </c>
      <c r="R40" s="42" t="s">
        <v>253</v>
      </c>
      <c r="S40" s="10">
        <v>45246</v>
      </c>
      <c r="T40" s="10">
        <v>45247</v>
      </c>
      <c r="U40" s="10">
        <v>45246</v>
      </c>
      <c r="V40" s="10">
        <v>45247</v>
      </c>
      <c r="W40" s="9">
        <v>945124</v>
      </c>
      <c r="X40" s="9">
        <v>945124</v>
      </c>
      <c r="Y40" s="42" t="s">
        <v>252</v>
      </c>
      <c r="Z40" s="11" t="s">
        <v>250</v>
      </c>
      <c r="AA40" s="8"/>
    </row>
    <row r="41" spans="1:27" ht="99">
      <c r="A41" s="4" t="s">
        <v>44</v>
      </c>
      <c r="B41" s="5" t="s">
        <v>304</v>
      </c>
      <c r="C41" s="6" t="s">
        <v>28</v>
      </c>
      <c r="D41" s="39" t="s">
        <v>45</v>
      </c>
      <c r="E41" s="39" t="s">
        <v>40</v>
      </c>
      <c r="F41" s="7" t="s">
        <v>37</v>
      </c>
      <c r="G41" s="8" t="s">
        <v>57</v>
      </c>
      <c r="H41" s="24" t="s">
        <v>238</v>
      </c>
      <c r="I41" s="4" t="s">
        <v>251</v>
      </c>
      <c r="J41" s="10">
        <v>45243</v>
      </c>
      <c r="K41" s="10">
        <v>45244</v>
      </c>
      <c r="L41" s="10">
        <v>45243</v>
      </c>
      <c r="M41" s="10">
        <v>45244</v>
      </c>
      <c r="N41" s="9">
        <v>307</v>
      </c>
      <c r="O41" s="9">
        <v>307</v>
      </c>
      <c r="P41" s="43" t="s">
        <v>252</v>
      </c>
      <c r="Q41" s="25" t="s">
        <v>250</v>
      </c>
      <c r="R41" s="42" t="s">
        <v>253</v>
      </c>
      <c r="S41" s="10">
        <v>45246</v>
      </c>
      <c r="T41" s="10">
        <v>45247</v>
      </c>
      <c r="U41" s="10">
        <v>45246</v>
      </c>
      <c r="V41" s="10">
        <v>45247</v>
      </c>
      <c r="W41" s="9">
        <v>307</v>
      </c>
      <c r="X41" s="9">
        <v>307</v>
      </c>
      <c r="Y41" s="42" t="s">
        <v>252</v>
      </c>
      <c r="Z41" s="11" t="s">
        <v>250</v>
      </c>
      <c r="AA41" s="8"/>
    </row>
    <row r="42" spans="1:27" ht="99">
      <c r="A42" s="4" t="s">
        <v>44</v>
      </c>
      <c r="B42" s="5" t="s">
        <v>305</v>
      </c>
      <c r="C42" s="6" t="s">
        <v>28</v>
      </c>
      <c r="D42" s="39" t="s">
        <v>45</v>
      </c>
      <c r="E42" s="39" t="s">
        <v>40</v>
      </c>
      <c r="F42" s="7" t="s">
        <v>37</v>
      </c>
      <c r="G42" s="8" t="s">
        <v>58</v>
      </c>
      <c r="H42" s="24" t="s">
        <v>238</v>
      </c>
      <c r="I42" s="4" t="s">
        <v>251</v>
      </c>
      <c r="J42" s="10">
        <v>45243</v>
      </c>
      <c r="K42" s="10">
        <v>45244</v>
      </c>
      <c r="L42" s="10">
        <v>45243</v>
      </c>
      <c r="M42" s="10">
        <v>45244</v>
      </c>
      <c r="N42" s="9">
        <v>511</v>
      </c>
      <c r="O42" s="9">
        <v>511</v>
      </c>
      <c r="P42" s="43" t="s">
        <v>252</v>
      </c>
      <c r="Q42" s="25" t="s">
        <v>250</v>
      </c>
      <c r="R42" s="42" t="s">
        <v>253</v>
      </c>
      <c r="S42" s="10">
        <v>45246</v>
      </c>
      <c r="T42" s="10">
        <v>45247</v>
      </c>
      <c r="U42" s="10">
        <v>45246</v>
      </c>
      <c r="V42" s="10">
        <v>45247</v>
      </c>
      <c r="W42" s="9">
        <v>511</v>
      </c>
      <c r="X42" s="9">
        <v>511</v>
      </c>
      <c r="Y42" s="42" t="s">
        <v>252</v>
      </c>
      <c r="Z42" s="11" t="s">
        <v>250</v>
      </c>
      <c r="AA42" s="8"/>
    </row>
    <row r="43" spans="1:27" ht="99">
      <c r="A43" s="4" t="s">
        <v>44</v>
      </c>
      <c r="B43" s="5" t="s">
        <v>306</v>
      </c>
      <c r="C43" s="6" t="s">
        <v>28</v>
      </c>
      <c r="D43" s="39" t="s">
        <v>45</v>
      </c>
      <c r="E43" s="39" t="s">
        <v>40</v>
      </c>
      <c r="F43" s="7" t="s">
        <v>37</v>
      </c>
      <c r="G43" s="8" t="s">
        <v>59</v>
      </c>
      <c r="H43" s="24" t="s">
        <v>238</v>
      </c>
      <c r="I43" s="4" t="s">
        <v>251</v>
      </c>
      <c r="J43" s="10">
        <v>45243</v>
      </c>
      <c r="K43" s="10">
        <v>45244</v>
      </c>
      <c r="L43" s="10">
        <v>45243</v>
      </c>
      <c r="M43" s="10">
        <v>45244</v>
      </c>
      <c r="N43" s="9">
        <v>484</v>
      </c>
      <c r="O43" s="9">
        <v>484</v>
      </c>
      <c r="P43" s="43" t="s">
        <v>252</v>
      </c>
      <c r="Q43" s="25" t="s">
        <v>250</v>
      </c>
      <c r="R43" s="42" t="s">
        <v>253</v>
      </c>
      <c r="S43" s="10">
        <v>45246</v>
      </c>
      <c r="T43" s="10">
        <v>45247</v>
      </c>
      <c r="U43" s="10">
        <v>45246</v>
      </c>
      <c r="V43" s="10">
        <v>45247</v>
      </c>
      <c r="W43" s="9">
        <v>484</v>
      </c>
      <c r="X43" s="9">
        <v>484</v>
      </c>
      <c r="Y43" s="42" t="s">
        <v>252</v>
      </c>
      <c r="Z43" s="11" t="s">
        <v>250</v>
      </c>
      <c r="AA43" s="8"/>
    </row>
    <row r="44" spans="1:27" ht="99">
      <c r="A44" s="4" t="s">
        <v>44</v>
      </c>
      <c r="B44" s="5" t="s">
        <v>307</v>
      </c>
      <c r="C44" s="6" t="s">
        <v>28</v>
      </c>
      <c r="D44" s="39" t="s">
        <v>45</v>
      </c>
      <c r="E44" s="39" t="s">
        <v>40</v>
      </c>
      <c r="F44" s="7" t="s">
        <v>37</v>
      </c>
      <c r="G44" s="8" t="s">
        <v>60</v>
      </c>
      <c r="H44" s="24" t="s">
        <v>238</v>
      </c>
      <c r="I44" s="4" t="s">
        <v>251</v>
      </c>
      <c r="J44" s="10">
        <v>45243</v>
      </c>
      <c r="K44" s="10">
        <v>45244</v>
      </c>
      <c r="L44" s="10">
        <v>45243</v>
      </c>
      <c r="M44" s="10">
        <v>45244</v>
      </c>
      <c r="N44" s="9">
        <v>2477</v>
      </c>
      <c r="O44" s="9">
        <v>2477</v>
      </c>
      <c r="P44" s="43" t="s">
        <v>252</v>
      </c>
      <c r="Q44" s="25" t="s">
        <v>250</v>
      </c>
      <c r="R44" s="42" t="s">
        <v>253</v>
      </c>
      <c r="S44" s="10">
        <v>45246</v>
      </c>
      <c r="T44" s="10">
        <v>45247</v>
      </c>
      <c r="U44" s="10">
        <v>45246</v>
      </c>
      <c r="V44" s="10">
        <v>45247</v>
      </c>
      <c r="W44" s="9">
        <v>2477</v>
      </c>
      <c r="X44" s="9">
        <v>2477</v>
      </c>
      <c r="Y44" s="42" t="s">
        <v>252</v>
      </c>
      <c r="Z44" s="11" t="s">
        <v>250</v>
      </c>
      <c r="AA44" s="8"/>
    </row>
    <row r="45" spans="1:27" ht="99">
      <c r="A45" s="4" t="s">
        <v>44</v>
      </c>
      <c r="B45" s="5" t="s">
        <v>308</v>
      </c>
      <c r="C45" s="6" t="s">
        <v>28</v>
      </c>
      <c r="D45" s="39" t="s">
        <v>45</v>
      </c>
      <c r="E45" s="39" t="s">
        <v>40</v>
      </c>
      <c r="F45" s="7" t="s">
        <v>37</v>
      </c>
      <c r="G45" s="8" t="s">
        <v>61</v>
      </c>
      <c r="H45" s="24" t="s">
        <v>238</v>
      </c>
      <c r="I45" s="4" t="s">
        <v>251</v>
      </c>
      <c r="J45" s="10">
        <v>45243</v>
      </c>
      <c r="K45" s="10">
        <v>45244</v>
      </c>
      <c r="L45" s="10">
        <v>45243</v>
      </c>
      <c r="M45" s="10">
        <v>45244</v>
      </c>
      <c r="N45" s="9">
        <v>24537</v>
      </c>
      <c r="O45" s="9">
        <v>24537</v>
      </c>
      <c r="P45" s="43" t="s">
        <v>252</v>
      </c>
      <c r="Q45" s="25" t="s">
        <v>250</v>
      </c>
      <c r="R45" s="42" t="s">
        <v>253</v>
      </c>
      <c r="S45" s="10">
        <v>45246</v>
      </c>
      <c r="T45" s="10">
        <v>45247</v>
      </c>
      <c r="U45" s="10">
        <v>45246</v>
      </c>
      <c r="V45" s="10">
        <v>45247</v>
      </c>
      <c r="W45" s="9">
        <v>24537</v>
      </c>
      <c r="X45" s="9">
        <v>24537</v>
      </c>
      <c r="Y45" s="42" t="s">
        <v>252</v>
      </c>
      <c r="Z45" s="11" t="s">
        <v>250</v>
      </c>
      <c r="AA45" s="8"/>
    </row>
    <row r="46" spans="1:27" ht="99">
      <c r="A46" s="4" t="s">
        <v>44</v>
      </c>
      <c r="B46" s="5" t="s">
        <v>309</v>
      </c>
      <c r="C46" s="6" t="s">
        <v>28</v>
      </c>
      <c r="D46" s="39" t="s">
        <v>45</v>
      </c>
      <c r="E46" s="39" t="s">
        <v>40</v>
      </c>
      <c r="F46" s="7" t="s">
        <v>37</v>
      </c>
      <c r="G46" s="8" t="s">
        <v>62</v>
      </c>
      <c r="H46" s="24" t="s">
        <v>238</v>
      </c>
      <c r="I46" s="4" t="s">
        <v>251</v>
      </c>
      <c r="J46" s="10">
        <v>45243</v>
      </c>
      <c r="K46" s="10">
        <v>45244</v>
      </c>
      <c r="L46" s="10">
        <v>45243</v>
      </c>
      <c r="M46" s="10">
        <v>45244</v>
      </c>
      <c r="N46" s="9">
        <v>4652</v>
      </c>
      <c r="O46" s="9">
        <v>4652</v>
      </c>
      <c r="P46" s="43" t="s">
        <v>252</v>
      </c>
      <c r="Q46" s="25" t="s">
        <v>250</v>
      </c>
      <c r="R46" s="42" t="s">
        <v>253</v>
      </c>
      <c r="S46" s="10">
        <v>45246</v>
      </c>
      <c r="T46" s="10">
        <v>45247</v>
      </c>
      <c r="U46" s="10">
        <v>45246</v>
      </c>
      <c r="V46" s="10">
        <v>45247</v>
      </c>
      <c r="W46" s="9">
        <v>4652</v>
      </c>
      <c r="X46" s="9">
        <v>4652</v>
      </c>
      <c r="Y46" s="42" t="s">
        <v>252</v>
      </c>
      <c r="Z46" s="11" t="s">
        <v>250</v>
      </c>
      <c r="AA46" s="8"/>
    </row>
    <row r="47" spans="1:27" ht="99">
      <c r="A47" s="4" t="s">
        <v>44</v>
      </c>
      <c r="B47" s="5" t="s">
        <v>310</v>
      </c>
      <c r="C47" s="6" t="s">
        <v>28</v>
      </c>
      <c r="D47" s="39" t="s">
        <v>45</v>
      </c>
      <c r="E47" s="39" t="s">
        <v>40</v>
      </c>
      <c r="F47" s="7" t="s">
        <v>37</v>
      </c>
      <c r="G47" s="8" t="s">
        <v>63</v>
      </c>
      <c r="H47" s="24" t="s">
        <v>238</v>
      </c>
      <c r="I47" s="4" t="s">
        <v>251</v>
      </c>
      <c r="J47" s="10">
        <v>45243</v>
      </c>
      <c r="K47" s="10">
        <v>45244</v>
      </c>
      <c r="L47" s="10">
        <v>45243</v>
      </c>
      <c r="M47" s="10">
        <v>45244</v>
      </c>
      <c r="N47" s="9">
        <v>166</v>
      </c>
      <c r="O47" s="9">
        <v>166</v>
      </c>
      <c r="P47" s="43" t="s">
        <v>252</v>
      </c>
      <c r="Q47" s="25" t="s">
        <v>250</v>
      </c>
      <c r="R47" s="42" t="s">
        <v>253</v>
      </c>
      <c r="S47" s="10">
        <v>45246</v>
      </c>
      <c r="T47" s="10">
        <v>45247</v>
      </c>
      <c r="U47" s="10">
        <v>45246</v>
      </c>
      <c r="V47" s="10">
        <v>45247</v>
      </c>
      <c r="W47" s="9">
        <v>166</v>
      </c>
      <c r="X47" s="9">
        <v>166</v>
      </c>
      <c r="Y47" s="42" t="s">
        <v>252</v>
      </c>
      <c r="Z47" s="11" t="s">
        <v>250</v>
      </c>
      <c r="AA47" s="8"/>
    </row>
    <row r="48" spans="1:27" ht="99">
      <c r="A48" s="4" t="s">
        <v>44</v>
      </c>
      <c r="B48" s="5" t="s">
        <v>311</v>
      </c>
      <c r="C48" s="6" t="s">
        <v>28</v>
      </c>
      <c r="D48" s="39" t="s">
        <v>45</v>
      </c>
      <c r="E48" s="39" t="s">
        <v>40</v>
      </c>
      <c r="F48" s="7" t="s">
        <v>37</v>
      </c>
      <c r="G48" s="8" t="s">
        <v>64</v>
      </c>
      <c r="H48" s="24" t="s">
        <v>238</v>
      </c>
      <c r="I48" s="4" t="s">
        <v>251</v>
      </c>
      <c r="J48" s="10">
        <v>45243</v>
      </c>
      <c r="K48" s="10">
        <v>45244</v>
      </c>
      <c r="L48" s="10">
        <v>45243</v>
      </c>
      <c r="M48" s="10">
        <v>45244</v>
      </c>
      <c r="N48" s="9">
        <v>7041</v>
      </c>
      <c r="O48" s="9">
        <v>7041</v>
      </c>
      <c r="P48" s="43" t="s">
        <v>252</v>
      </c>
      <c r="Q48" s="25" t="s">
        <v>250</v>
      </c>
      <c r="R48" s="42" t="s">
        <v>253</v>
      </c>
      <c r="S48" s="10">
        <v>45246</v>
      </c>
      <c r="T48" s="10">
        <v>45247</v>
      </c>
      <c r="U48" s="10">
        <v>45246</v>
      </c>
      <c r="V48" s="10">
        <v>45247</v>
      </c>
      <c r="W48" s="9">
        <v>7041</v>
      </c>
      <c r="X48" s="9">
        <v>7041</v>
      </c>
      <c r="Y48" s="42" t="s">
        <v>252</v>
      </c>
      <c r="Z48" s="11" t="s">
        <v>250</v>
      </c>
      <c r="AA48" s="8"/>
    </row>
    <row r="49" spans="1:27" ht="99">
      <c r="A49" s="4" t="s">
        <v>44</v>
      </c>
      <c r="B49" s="5" t="s">
        <v>312</v>
      </c>
      <c r="C49" s="6" t="s">
        <v>28</v>
      </c>
      <c r="D49" s="39" t="s">
        <v>45</v>
      </c>
      <c r="E49" s="39" t="s">
        <v>40</v>
      </c>
      <c r="F49" s="7" t="s">
        <v>37</v>
      </c>
      <c r="G49" s="8" t="s">
        <v>243</v>
      </c>
      <c r="H49" s="24" t="s">
        <v>238</v>
      </c>
      <c r="I49" s="4" t="s">
        <v>251</v>
      </c>
      <c r="J49" s="10">
        <v>45243</v>
      </c>
      <c r="K49" s="10">
        <v>45244</v>
      </c>
      <c r="L49" s="10">
        <v>45243</v>
      </c>
      <c r="M49" s="10">
        <v>45244</v>
      </c>
      <c r="N49" s="9">
        <v>10066338</v>
      </c>
      <c r="O49" s="9">
        <v>10066338</v>
      </c>
      <c r="P49" s="43" t="s">
        <v>252</v>
      </c>
      <c r="Q49" s="25" t="s">
        <v>250</v>
      </c>
      <c r="R49" s="42" t="s">
        <v>253</v>
      </c>
      <c r="S49" s="10">
        <v>45246</v>
      </c>
      <c r="T49" s="10">
        <v>45247</v>
      </c>
      <c r="U49" s="10">
        <v>45246</v>
      </c>
      <c r="V49" s="10">
        <v>45247</v>
      </c>
      <c r="W49" s="9">
        <v>10066338</v>
      </c>
      <c r="X49" s="9">
        <v>10066338</v>
      </c>
      <c r="Y49" s="42" t="s">
        <v>252</v>
      </c>
      <c r="Z49" s="11" t="s">
        <v>250</v>
      </c>
      <c r="AA49" s="8"/>
    </row>
    <row r="50" spans="1:27" ht="99">
      <c r="A50" s="4" t="s">
        <v>44</v>
      </c>
      <c r="B50" s="5" t="s">
        <v>313</v>
      </c>
      <c r="C50" s="6" t="s">
        <v>28</v>
      </c>
      <c r="D50" s="39" t="s">
        <v>45</v>
      </c>
      <c r="E50" s="39" t="s">
        <v>40</v>
      </c>
      <c r="F50" s="7" t="s">
        <v>37</v>
      </c>
      <c r="G50" s="8" t="s">
        <v>256</v>
      </c>
      <c r="H50" s="24" t="s">
        <v>238</v>
      </c>
      <c r="I50" s="4" t="s">
        <v>251</v>
      </c>
      <c r="J50" s="10">
        <v>45243</v>
      </c>
      <c r="K50" s="10">
        <v>45244</v>
      </c>
      <c r="L50" s="10">
        <v>45243</v>
      </c>
      <c r="M50" s="10">
        <v>45244</v>
      </c>
      <c r="N50" s="44">
        <v>0</v>
      </c>
      <c r="O50" s="44">
        <v>0</v>
      </c>
      <c r="P50" s="43" t="s">
        <v>252</v>
      </c>
      <c r="Q50" s="25" t="s">
        <v>250</v>
      </c>
      <c r="R50" s="42" t="s">
        <v>253</v>
      </c>
      <c r="S50" s="10">
        <v>45246</v>
      </c>
      <c r="T50" s="10">
        <v>45247</v>
      </c>
      <c r="U50" s="10">
        <v>45246</v>
      </c>
      <c r="V50" s="10">
        <v>45247</v>
      </c>
      <c r="W50" s="44">
        <v>0</v>
      </c>
      <c r="X50" s="44">
        <v>0</v>
      </c>
      <c r="Y50" s="42" t="s">
        <v>252</v>
      </c>
      <c r="Z50" s="11" t="s">
        <v>250</v>
      </c>
      <c r="AA50" s="8"/>
    </row>
    <row r="51" spans="1:27" ht="99">
      <c r="A51" s="4" t="s">
        <v>44</v>
      </c>
      <c r="B51" s="5" t="s">
        <v>314</v>
      </c>
      <c r="C51" s="6" t="s">
        <v>28</v>
      </c>
      <c r="D51" s="39" t="s">
        <v>45</v>
      </c>
      <c r="E51" s="39" t="s">
        <v>40</v>
      </c>
      <c r="F51" s="7" t="s">
        <v>37</v>
      </c>
      <c r="G51" s="8" t="s">
        <v>65</v>
      </c>
      <c r="H51" s="24" t="s">
        <v>238</v>
      </c>
      <c r="I51" s="4" t="s">
        <v>251</v>
      </c>
      <c r="J51" s="10">
        <v>45243</v>
      </c>
      <c r="K51" s="10">
        <v>45244</v>
      </c>
      <c r="L51" s="10">
        <v>45243</v>
      </c>
      <c r="M51" s="10">
        <v>45244</v>
      </c>
      <c r="N51" s="9">
        <v>37967</v>
      </c>
      <c r="O51" s="9">
        <v>37967</v>
      </c>
      <c r="P51" s="43" t="s">
        <v>252</v>
      </c>
      <c r="Q51" s="25" t="s">
        <v>250</v>
      </c>
      <c r="R51" s="42" t="s">
        <v>253</v>
      </c>
      <c r="S51" s="10">
        <v>45246</v>
      </c>
      <c r="T51" s="10">
        <v>45247</v>
      </c>
      <c r="U51" s="10">
        <v>45246</v>
      </c>
      <c r="V51" s="10">
        <v>45247</v>
      </c>
      <c r="W51" s="9">
        <v>37967</v>
      </c>
      <c r="X51" s="9">
        <v>37967</v>
      </c>
      <c r="Y51" s="42" t="s">
        <v>252</v>
      </c>
      <c r="Z51" s="11" t="s">
        <v>250</v>
      </c>
      <c r="AA51" s="8"/>
    </row>
    <row r="52" spans="1:27" ht="99">
      <c r="A52" s="4" t="s">
        <v>44</v>
      </c>
      <c r="B52" s="5" t="s">
        <v>315</v>
      </c>
      <c r="C52" s="6" t="s">
        <v>28</v>
      </c>
      <c r="D52" s="39" t="s">
        <v>45</v>
      </c>
      <c r="E52" s="39" t="s">
        <v>40</v>
      </c>
      <c r="F52" s="7" t="s">
        <v>37</v>
      </c>
      <c r="G52" s="8" t="s">
        <v>66</v>
      </c>
      <c r="H52" s="24" t="s">
        <v>238</v>
      </c>
      <c r="I52" s="4" t="s">
        <v>251</v>
      </c>
      <c r="J52" s="10">
        <v>45243</v>
      </c>
      <c r="K52" s="10">
        <v>45244</v>
      </c>
      <c r="L52" s="10">
        <v>45243</v>
      </c>
      <c r="M52" s="10">
        <v>45244</v>
      </c>
      <c r="N52" s="9">
        <v>1715</v>
      </c>
      <c r="O52" s="9">
        <v>1715</v>
      </c>
      <c r="P52" s="43" t="s">
        <v>252</v>
      </c>
      <c r="Q52" s="25" t="s">
        <v>250</v>
      </c>
      <c r="R52" s="42" t="s">
        <v>253</v>
      </c>
      <c r="S52" s="10">
        <v>45246</v>
      </c>
      <c r="T52" s="10">
        <v>45247</v>
      </c>
      <c r="U52" s="10">
        <v>45246</v>
      </c>
      <c r="V52" s="10">
        <v>45247</v>
      </c>
      <c r="W52" s="9">
        <v>1715</v>
      </c>
      <c r="X52" s="9">
        <v>1715</v>
      </c>
      <c r="Y52" s="42" t="s">
        <v>252</v>
      </c>
      <c r="Z52" s="11" t="s">
        <v>250</v>
      </c>
      <c r="AA52" s="8"/>
    </row>
    <row r="53" spans="1:27" ht="99">
      <c r="A53" s="4" t="s">
        <v>44</v>
      </c>
      <c r="B53" s="5" t="s">
        <v>316</v>
      </c>
      <c r="C53" s="6" t="s">
        <v>28</v>
      </c>
      <c r="D53" s="39" t="s">
        <v>45</v>
      </c>
      <c r="E53" s="39" t="s">
        <v>40</v>
      </c>
      <c r="F53" s="7" t="s">
        <v>37</v>
      </c>
      <c r="G53" s="8" t="s">
        <v>67</v>
      </c>
      <c r="H53" s="24" t="s">
        <v>238</v>
      </c>
      <c r="I53" s="4" t="s">
        <v>251</v>
      </c>
      <c r="J53" s="10">
        <v>45243</v>
      </c>
      <c r="K53" s="10">
        <v>45244</v>
      </c>
      <c r="L53" s="10">
        <v>45243</v>
      </c>
      <c r="M53" s="10">
        <v>45244</v>
      </c>
      <c r="N53" s="9">
        <v>1521</v>
      </c>
      <c r="O53" s="9">
        <v>1521</v>
      </c>
      <c r="P53" s="43" t="s">
        <v>252</v>
      </c>
      <c r="Q53" s="25" t="s">
        <v>250</v>
      </c>
      <c r="R53" s="42" t="s">
        <v>253</v>
      </c>
      <c r="S53" s="10">
        <v>45246</v>
      </c>
      <c r="T53" s="10">
        <v>45247</v>
      </c>
      <c r="U53" s="10">
        <v>45246</v>
      </c>
      <c r="V53" s="10">
        <v>45247</v>
      </c>
      <c r="W53" s="9">
        <v>1521</v>
      </c>
      <c r="X53" s="9">
        <v>1521</v>
      </c>
      <c r="Y53" s="42" t="s">
        <v>252</v>
      </c>
      <c r="Z53" s="11" t="s">
        <v>250</v>
      </c>
      <c r="AA53" s="8"/>
    </row>
    <row r="54" spans="1:27" ht="99">
      <c r="A54" s="4" t="s">
        <v>44</v>
      </c>
      <c r="B54" s="5" t="s">
        <v>317</v>
      </c>
      <c r="C54" s="6" t="s">
        <v>28</v>
      </c>
      <c r="D54" s="39" t="s">
        <v>45</v>
      </c>
      <c r="E54" s="39" t="s">
        <v>40</v>
      </c>
      <c r="F54" s="7" t="s">
        <v>37</v>
      </c>
      <c r="G54" s="8" t="s">
        <v>68</v>
      </c>
      <c r="H54" s="24" t="s">
        <v>238</v>
      </c>
      <c r="I54" s="4" t="s">
        <v>251</v>
      </c>
      <c r="J54" s="10">
        <v>45243</v>
      </c>
      <c r="K54" s="10">
        <v>45244</v>
      </c>
      <c r="L54" s="10">
        <v>45243</v>
      </c>
      <c r="M54" s="10">
        <v>45244</v>
      </c>
      <c r="N54" s="9">
        <v>563</v>
      </c>
      <c r="O54" s="9">
        <v>563</v>
      </c>
      <c r="P54" s="43" t="s">
        <v>252</v>
      </c>
      <c r="Q54" s="25" t="s">
        <v>250</v>
      </c>
      <c r="R54" s="42" t="s">
        <v>253</v>
      </c>
      <c r="S54" s="10">
        <v>45246</v>
      </c>
      <c r="T54" s="10">
        <v>45247</v>
      </c>
      <c r="U54" s="10">
        <v>45246</v>
      </c>
      <c r="V54" s="10">
        <v>45247</v>
      </c>
      <c r="W54" s="9">
        <v>563</v>
      </c>
      <c r="X54" s="9">
        <v>563</v>
      </c>
      <c r="Y54" s="42" t="s">
        <v>252</v>
      </c>
      <c r="Z54" s="11" t="s">
        <v>250</v>
      </c>
      <c r="AA54" s="8"/>
    </row>
    <row r="55" spans="1:27" ht="99">
      <c r="A55" s="4" t="s">
        <v>44</v>
      </c>
      <c r="B55" s="5" t="s">
        <v>318</v>
      </c>
      <c r="C55" s="6" t="s">
        <v>28</v>
      </c>
      <c r="D55" s="39" t="s">
        <v>45</v>
      </c>
      <c r="E55" s="39" t="s">
        <v>40</v>
      </c>
      <c r="F55" s="7" t="s">
        <v>37</v>
      </c>
      <c r="G55" s="8" t="s">
        <v>69</v>
      </c>
      <c r="H55" s="24" t="s">
        <v>238</v>
      </c>
      <c r="I55" s="4" t="s">
        <v>251</v>
      </c>
      <c r="J55" s="10">
        <v>45243</v>
      </c>
      <c r="K55" s="10">
        <v>45244</v>
      </c>
      <c r="L55" s="10">
        <v>45243</v>
      </c>
      <c r="M55" s="10">
        <v>45244</v>
      </c>
      <c r="N55" s="9">
        <v>2574</v>
      </c>
      <c r="O55" s="9">
        <v>2574</v>
      </c>
      <c r="P55" s="43" t="s">
        <v>252</v>
      </c>
      <c r="Q55" s="25" t="s">
        <v>250</v>
      </c>
      <c r="R55" s="42" t="s">
        <v>253</v>
      </c>
      <c r="S55" s="10">
        <v>45246</v>
      </c>
      <c r="T55" s="10">
        <v>45247</v>
      </c>
      <c r="U55" s="10">
        <v>45246</v>
      </c>
      <c r="V55" s="10">
        <v>45247</v>
      </c>
      <c r="W55" s="9">
        <v>2574</v>
      </c>
      <c r="X55" s="9">
        <v>2574</v>
      </c>
      <c r="Y55" s="42" t="s">
        <v>252</v>
      </c>
      <c r="Z55" s="11" t="s">
        <v>250</v>
      </c>
      <c r="AA55" s="8"/>
    </row>
    <row r="56" spans="1:27" ht="99">
      <c r="A56" s="4" t="s">
        <v>44</v>
      </c>
      <c r="B56" s="5" t="s">
        <v>319</v>
      </c>
      <c r="C56" s="6" t="s">
        <v>28</v>
      </c>
      <c r="D56" s="39" t="s">
        <v>45</v>
      </c>
      <c r="E56" s="39" t="s">
        <v>40</v>
      </c>
      <c r="F56" s="7" t="s">
        <v>37</v>
      </c>
      <c r="G56" s="8" t="s">
        <v>240</v>
      </c>
      <c r="H56" s="24" t="s">
        <v>238</v>
      </c>
      <c r="I56" s="4" t="s">
        <v>251</v>
      </c>
      <c r="J56" s="10">
        <v>45243</v>
      </c>
      <c r="K56" s="10">
        <v>45244</v>
      </c>
      <c r="L56" s="10">
        <v>45243</v>
      </c>
      <c r="M56" s="10">
        <v>45244</v>
      </c>
      <c r="N56" s="9">
        <v>92811</v>
      </c>
      <c r="O56" s="9">
        <v>92811</v>
      </c>
      <c r="P56" s="43" t="s">
        <v>252</v>
      </c>
      <c r="Q56" s="25" t="s">
        <v>250</v>
      </c>
      <c r="R56" s="42" t="s">
        <v>253</v>
      </c>
      <c r="S56" s="10">
        <v>45246</v>
      </c>
      <c r="T56" s="10">
        <v>45247</v>
      </c>
      <c r="U56" s="10">
        <v>45246</v>
      </c>
      <c r="V56" s="10">
        <v>45247</v>
      </c>
      <c r="W56" s="9">
        <v>92811</v>
      </c>
      <c r="X56" s="9">
        <v>92811</v>
      </c>
      <c r="Y56" s="42" t="s">
        <v>252</v>
      </c>
      <c r="Z56" s="11" t="s">
        <v>250</v>
      </c>
      <c r="AA56" s="8"/>
    </row>
    <row r="57" spans="1:27" ht="99">
      <c r="A57" s="4" t="s">
        <v>44</v>
      </c>
      <c r="B57" s="5" t="s">
        <v>320</v>
      </c>
      <c r="C57" s="6" t="s">
        <v>28</v>
      </c>
      <c r="D57" s="39" t="s">
        <v>45</v>
      </c>
      <c r="E57" s="39" t="s">
        <v>40</v>
      </c>
      <c r="F57" s="7" t="s">
        <v>37</v>
      </c>
      <c r="G57" s="8" t="s">
        <v>249</v>
      </c>
      <c r="H57" s="24" t="s">
        <v>238</v>
      </c>
      <c r="I57" s="4" t="s">
        <v>251</v>
      </c>
      <c r="J57" s="10">
        <v>45243</v>
      </c>
      <c r="K57" s="10">
        <v>45244</v>
      </c>
      <c r="L57" s="10">
        <v>45243</v>
      </c>
      <c r="M57" s="10">
        <v>45244</v>
      </c>
      <c r="N57" s="9">
        <v>99658501</v>
      </c>
      <c r="O57" s="9">
        <v>99658501</v>
      </c>
      <c r="P57" s="43" t="s">
        <v>252</v>
      </c>
      <c r="Q57" s="25" t="s">
        <v>250</v>
      </c>
      <c r="R57" s="42" t="s">
        <v>253</v>
      </c>
      <c r="S57" s="10">
        <v>45246</v>
      </c>
      <c r="T57" s="10">
        <v>45247</v>
      </c>
      <c r="U57" s="10">
        <v>45246</v>
      </c>
      <c r="V57" s="10">
        <v>45247</v>
      </c>
      <c r="W57" s="9">
        <v>99658501</v>
      </c>
      <c r="X57" s="9">
        <v>99658501</v>
      </c>
      <c r="Y57" s="42" t="s">
        <v>252</v>
      </c>
      <c r="Z57" s="11" t="s">
        <v>250</v>
      </c>
      <c r="AA57" s="8"/>
    </row>
    <row r="58" spans="1:27" ht="99">
      <c r="A58" s="4" t="s">
        <v>44</v>
      </c>
      <c r="B58" s="5" t="s">
        <v>321</v>
      </c>
      <c r="C58" s="6" t="s">
        <v>28</v>
      </c>
      <c r="D58" s="39" t="s">
        <v>45</v>
      </c>
      <c r="E58" s="39" t="s">
        <v>40</v>
      </c>
      <c r="F58" s="7" t="s">
        <v>37</v>
      </c>
      <c r="G58" s="8" t="s">
        <v>248</v>
      </c>
      <c r="H58" s="24" t="s">
        <v>238</v>
      </c>
      <c r="I58" s="4" t="s">
        <v>251</v>
      </c>
      <c r="J58" s="10">
        <v>45243</v>
      </c>
      <c r="K58" s="10">
        <v>45244</v>
      </c>
      <c r="L58" s="10">
        <v>45243</v>
      </c>
      <c r="M58" s="10">
        <v>45244</v>
      </c>
      <c r="N58" s="9">
        <v>22643</v>
      </c>
      <c r="O58" s="9">
        <v>22643</v>
      </c>
      <c r="P58" s="43" t="s">
        <v>252</v>
      </c>
      <c r="Q58" s="25" t="s">
        <v>250</v>
      </c>
      <c r="R58" s="42" t="s">
        <v>253</v>
      </c>
      <c r="S58" s="10">
        <v>45246</v>
      </c>
      <c r="T58" s="10">
        <v>45247</v>
      </c>
      <c r="U58" s="10">
        <v>45246</v>
      </c>
      <c r="V58" s="10">
        <v>45247</v>
      </c>
      <c r="W58" s="9">
        <v>22643</v>
      </c>
      <c r="X58" s="9">
        <v>22643</v>
      </c>
      <c r="Y58" s="42" t="s">
        <v>252</v>
      </c>
      <c r="Z58" s="11" t="s">
        <v>250</v>
      </c>
      <c r="AA58" s="8"/>
    </row>
  </sheetData>
  <autoFilter ref="A4:AA58" xr:uid="{00000000-0009-0000-0000-000002000000}">
    <sortState xmlns:xlrd2="http://schemas.microsoft.com/office/spreadsheetml/2017/richdata2" ref="A7:AA58">
      <sortCondition descending="1" ref="R4:R58"/>
    </sortState>
  </autoFilter>
  <mergeCells count="22">
    <mergeCell ref="Q3:Q4"/>
    <mergeCell ref="R3:R4"/>
    <mergeCell ref="S3:T3"/>
    <mergeCell ref="U3:V3"/>
    <mergeCell ref="W3:Y3"/>
    <mergeCell ref="Z3:Z4"/>
    <mergeCell ref="F2:F4"/>
    <mergeCell ref="G2:G4"/>
    <mergeCell ref="H2:H4"/>
    <mergeCell ref="I2:Q2"/>
    <mergeCell ref="R2:Z2"/>
    <mergeCell ref="AA2:AA4"/>
    <mergeCell ref="I3:I4"/>
    <mergeCell ref="J3:K3"/>
    <mergeCell ref="L3:M3"/>
    <mergeCell ref="N3:P3"/>
    <mergeCell ref="A1:C1"/>
    <mergeCell ref="A2:A4"/>
    <mergeCell ref="B2:B4"/>
    <mergeCell ref="C2:C4"/>
    <mergeCell ref="D2:D4"/>
    <mergeCell ref="E2:E4"/>
  </mergeCells>
  <phoneticPr fontId="2" type="noConversion"/>
  <dataValidations count="1">
    <dataValidation type="list" allowBlank="1" showInputMessage="1" showErrorMessage="1" sqref="Z5:Z58 Q5:Q58" xr:uid="{23093D92-DDDE-44E8-A023-C162EEB64339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3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66"/>
  <sheetViews>
    <sheetView zoomScale="85" zoomScaleNormal="85" zoomScaleSheetLayoutView="85" workbookViewId="0">
      <pane xSplit="7" ySplit="4" topLeftCell="H5" activePane="bottomRight" state="frozen"/>
      <selection activeCell="H5" sqref="H5"/>
      <selection pane="topRight" activeCell="H5" sqref="H5"/>
      <selection pane="bottomLeft" activeCell="H5" sqref="H5"/>
      <selection pane="bottomRight" activeCell="A33" sqref="A33"/>
    </sheetView>
  </sheetViews>
  <sheetFormatPr defaultRowHeight="16.5"/>
  <cols>
    <col min="1" max="1" width="7.125" bestFit="1" customWidth="1"/>
    <col min="2" max="2" width="17.375" customWidth="1"/>
    <col min="3" max="3" width="16.875" style="12" bestFit="1" customWidth="1"/>
    <col min="4" max="4" width="14.125" customWidth="1"/>
    <col min="5" max="5" width="19" customWidth="1"/>
    <col min="6" max="6" width="17.375" customWidth="1"/>
    <col min="7" max="7" width="32.75" style="38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4" width="12.625" bestFit="1" customWidth="1"/>
    <col min="15" max="15" width="13.125" customWidth="1"/>
    <col min="16" max="16" width="9" bestFit="1" customWidth="1"/>
    <col min="17" max="17" width="19.625" customWidth="1"/>
    <col min="18" max="18" width="20.625" customWidth="1"/>
    <col min="19" max="19" width="9" bestFit="1" customWidth="1"/>
    <col min="20" max="20" width="8.625" style="23" customWidth="1"/>
    <col min="21" max="21" width="8.625" customWidth="1"/>
    <col min="22" max="25" width="12.375" customWidth="1"/>
    <col min="26" max="27" width="12.5" bestFit="1" customWidth="1"/>
    <col min="28" max="28" width="9" bestFit="1" customWidth="1"/>
    <col min="29" max="30" width="21.625" bestFit="1" customWidth="1"/>
    <col min="31" max="31" width="9" bestFit="1" customWidth="1"/>
    <col min="32" max="32" width="18.125" customWidth="1"/>
    <col min="33" max="33" width="17.375" customWidth="1"/>
    <col min="34" max="34" width="73.375" style="23" customWidth="1"/>
    <col min="35" max="35" width="66.375" style="14" customWidth="1"/>
    <col min="36" max="39" width="9" hidden="1" customWidth="1"/>
    <col min="40" max="40" width="9" customWidth="1"/>
    <col min="43" max="43" width="9.875" customWidth="1"/>
    <col min="44" max="44" width="15.875" customWidth="1"/>
    <col min="45" max="45" width="21" customWidth="1"/>
    <col min="46" max="46" width="13.875" customWidth="1"/>
  </cols>
  <sheetData>
    <row r="1" spans="1:46">
      <c r="A1" s="111"/>
      <c r="B1" s="111"/>
      <c r="C1" s="111"/>
      <c r="AG1" s="2"/>
    </row>
    <row r="2" spans="1:46">
      <c r="A2" s="110" t="s">
        <v>8</v>
      </c>
      <c r="B2" s="110" t="s">
        <v>9</v>
      </c>
      <c r="C2" s="110" t="s">
        <v>10</v>
      </c>
      <c r="D2" s="110" t="s">
        <v>11</v>
      </c>
      <c r="E2" s="110" t="s">
        <v>12</v>
      </c>
      <c r="F2" s="110" t="s">
        <v>13</v>
      </c>
      <c r="G2" s="112" t="s">
        <v>14</v>
      </c>
      <c r="H2" s="110" t="s">
        <v>15</v>
      </c>
      <c r="I2" s="110" t="s">
        <v>17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 t="s">
        <v>18</v>
      </c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 t="s">
        <v>19</v>
      </c>
      <c r="AH2" s="113" t="s">
        <v>36</v>
      </c>
      <c r="AI2" s="113"/>
    </row>
    <row r="3" spans="1:46">
      <c r="A3" s="110"/>
      <c r="B3" s="110"/>
      <c r="C3" s="110"/>
      <c r="D3" s="110"/>
      <c r="E3" s="110"/>
      <c r="F3" s="110"/>
      <c r="G3" s="112"/>
      <c r="H3" s="110"/>
      <c r="I3" s="110" t="s">
        <v>20</v>
      </c>
      <c r="J3" s="110" t="s">
        <v>21</v>
      </c>
      <c r="K3" s="110"/>
      <c r="L3" s="110" t="s">
        <v>22</v>
      </c>
      <c r="M3" s="110"/>
      <c r="N3" s="110" t="s">
        <v>16</v>
      </c>
      <c r="O3" s="110"/>
      <c r="P3" s="110"/>
      <c r="Q3" s="110" t="s">
        <v>31</v>
      </c>
      <c r="R3" s="110"/>
      <c r="S3" s="110"/>
      <c r="T3" s="114" t="s">
        <v>24</v>
      </c>
      <c r="U3" s="110" t="s">
        <v>25</v>
      </c>
      <c r="V3" s="110" t="s">
        <v>21</v>
      </c>
      <c r="W3" s="110"/>
      <c r="X3" s="110" t="s">
        <v>22</v>
      </c>
      <c r="Y3" s="110"/>
      <c r="Z3" s="110" t="s">
        <v>16</v>
      </c>
      <c r="AA3" s="110"/>
      <c r="AB3" s="110"/>
      <c r="AC3" s="110" t="s">
        <v>31</v>
      </c>
      <c r="AD3" s="110"/>
      <c r="AE3" s="110"/>
      <c r="AF3" s="109" t="s">
        <v>24</v>
      </c>
      <c r="AG3" s="110"/>
      <c r="AH3" s="114" t="s">
        <v>35</v>
      </c>
      <c r="AI3" s="109" t="s">
        <v>34</v>
      </c>
    </row>
    <row r="4" spans="1:46">
      <c r="A4" s="110"/>
      <c r="B4" s="110"/>
      <c r="C4" s="110"/>
      <c r="D4" s="110"/>
      <c r="E4" s="110"/>
      <c r="F4" s="110"/>
      <c r="G4" s="112"/>
      <c r="H4" s="110"/>
      <c r="I4" s="110"/>
      <c r="J4" s="3" t="s">
        <v>26</v>
      </c>
      <c r="K4" s="21" t="s">
        <v>27</v>
      </c>
      <c r="L4" s="21" t="s">
        <v>26</v>
      </c>
      <c r="M4" s="21" t="s">
        <v>27</v>
      </c>
      <c r="N4" s="45" t="s">
        <v>32</v>
      </c>
      <c r="O4" s="45" t="s">
        <v>33</v>
      </c>
      <c r="P4" s="21" t="s">
        <v>41</v>
      </c>
      <c r="Q4" s="45" t="s">
        <v>32</v>
      </c>
      <c r="R4" s="45" t="s">
        <v>33</v>
      </c>
      <c r="S4" s="21" t="s">
        <v>41</v>
      </c>
      <c r="T4" s="115"/>
      <c r="U4" s="110"/>
      <c r="V4" s="21" t="s">
        <v>26</v>
      </c>
      <c r="W4" s="21" t="s">
        <v>27</v>
      </c>
      <c r="X4" s="21" t="s">
        <v>26</v>
      </c>
      <c r="Y4" s="21" t="s">
        <v>27</v>
      </c>
      <c r="Z4" s="45" t="s">
        <v>32</v>
      </c>
      <c r="AA4" s="45" t="s">
        <v>33</v>
      </c>
      <c r="AB4" s="21" t="s">
        <v>41</v>
      </c>
      <c r="AC4" s="45" t="s">
        <v>32</v>
      </c>
      <c r="AD4" s="45" t="s">
        <v>33</v>
      </c>
      <c r="AE4" s="21" t="s">
        <v>41</v>
      </c>
      <c r="AF4" s="109"/>
      <c r="AG4" s="110"/>
      <c r="AH4" s="114"/>
      <c r="AI4" s="109"/>
      <c r="AN4" s="67" t="s">
        <v>445</v>
      </c>
      <c r="AO4" s="67" t="s">
        <v>446</v>
      </c>
      <c r="AP4" s="67" t="s">
        <v>672</v>
      </c>
      <c r="AQ4" s="67" t="s">
        <v>673</v>
      </c>
      <c r="AR4" s="68" t="s">
        <v>447</v>
      </c>
      <c r="AS4" s="68" t="s">
        <v>448</v>
      </c>
      <c r="AT4" s="68" t="s">
        <v>434</v>
      </c>
    </row>
    <row r="5" spans="1:46" ht="115.5">
      <c r="A5" s="4" t="s">
        <v>30</v>
      </c>
      <c r="B5" s="5" t="s">
        <v>237</v>
      </c>
      <c r="C5" s="6" t="s">
        <v>28</v>
      </c>
      <c r="D5" s="39" t="s">
        <v>38</v>
      </c>
      <c r="E5" s="39" t="s">
        <v>40</v>
      </c>
      <c r="F5" s="7" t="s">
        <v>37</v>
      </c>
      <c r="G5" s="8" t="s">
        <v>376</v>
      </c>
      <c r="H5" s="18" t="s">
        <v>39</v>
      </c>
      <c r="I5" s="4" t="s">
        <v>563</v>
      </c>
      <c r="J5" s="62">
        <v>45635</v>
      </c>
      <c r="K5" s="62">
        <v>45636</v>
      </c>
      <c r="L5" s="62">
        <v>45635</v>
      </c>
      <c r="M5" s="62">
        <v>45636</v>
      </c>
      <c r="N5" s="63">
        <v>75</v>
      </c>
      <c r="O5" s="63">
        <v>75</v>
      </c>
      <c r="P5" s="17" t="str">
        <f>IF(N5=O5,"일치","불일치")</f>
        <v>일치</v>
      </c>
      <c r="Q5" s="63">
        <v>143</v>
      </c>
      <c r="R5" s="63">
        <v>143</v>
      </c>
      <c r="S5" s="17" t="str">
        <f>IF(Q5="","N/A",IF(Q5=R5,"일치","불일치"))</f>
        <v>일치</v>
      </c>
      <c r="T5" s="25" t="s">
        <v>250</v>
      </c>
      <c r="U5" s="4" t="s">
        <v>253</v>
      </c>
      <c r="V5" s="62">
        <v>45638</v>
      </c>
      <c r="W5" s="62">
        <v>45639</v>
      </c>
      <c r="X5" s="62">
        <v>45638</v>
      </c>
      <c r="Y5" s="62">
        <v>45639</v>
      </c>
      <c r="Z5" s="63">
        <v>75</v>
      </c>
      <c r="AA5" s="63">
        <v>75</v>
      </c>
      <c r="AB5" s="17" t="str">
        <f>IF(Z5=AA5,"일치","불일치")</f>
        <v>일치</v>
      </c>
      <c r="AC5" s="63">
        <v>143</v>
      </c>
      <c r="AD5" s="63">
        <v>143</v>
      </c>
      <c r="AE5" s="17" t="str">
        <f>IF(AC5="","N/A",IF(AC5=AD5,"일치","불일치"))</f>
        <v>일치</v>
      </c>
      <c r="AF5" s="11" t="s">
        <v>250</v>
      </c>
      <c r="AG5" s="8"/>
      <c r="AH5" s="60" t="s">
        <v>506</v>
      </c>
      <c r="AI5" s="39" t="s">
        <v>507</v>
      </c>
      <c r="AJ5" t="str">
        <f>"SELECT 'SRC' AS GB, A1.*
          FROM ("&amp;AH5&amp;") A1
         UNION ALL
        SELECT 'TRT' AS GB , A2.*
          FROM ("&amp;AI5&amp;") A2"</f>
        <v>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</v>
      </c>
      <c r="AK5" t="str">
        <f>"SELECT '"&amp;B5&amp;"' AS TEST_ID, '"&amp;G5&amp;"' AS PRAM_ID, A.*
  FROM ("&amp;AJ5&amp;") A 
UNION ALL"</f>
        <v>SELECT 'UT_DM_C0001' AS TEST_ID, 'JOB_I_T_DM_SLTH_CNM_S' AS PRAM_ID, A.*
  FROM (SELECT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A2) A 
UNION ALL</v>
      </c>
      <c r="AL5" t="str">
        <f>MID(G5,7,30)</f>
        <v>T_DM_SLTH_CNM_S</v>
      </c>
      <c r="AM5" t="s">
        <v>505</v>
      </c>
      <c r="AN5" s="49" t="s">
        <v>432</v>
      </c>
      <c r="AO5" s="49" t="s">
        <v>349</v>
      </c>
      <c r="AP5" s="65"/>
      <c r="AQ5" t="s">
        <v>404</v>
      </c>
      <c r="AR5" s="51" t="s">
        <v>435</v>
      </c>
      <c r="AS5" s="51" t="s">
        <v>435</v>
      </c>
      <c r="AT5" s="51" t="s">
        <v>436</v>
      </c>
    </row>
    <row r="6" spans="1:46" ht="187.5" customHeight="1">
      <c r="A6" s="4" t="s">
        <v>30</v>
      </c>
      <c r="B6" s="5" t="s">
        <v>172</v>
      </c>
      <c r="C6" s="6" t="s">
        <v>28</v>
      </c>
      <c r="D6" s="39" t="s">
        <v>38</v>
      </c>
      <c r="E6" s="39" t="s">
        <v>40</v>
      </c>
      <c r="F6" s="7" t="s">
        <v>37</v>
      </c>
      <c r="G6" s="8" t="s">
        <v>377</v>
      </c>
      <c r="H6" s="18" t="s">
        <v>39</v>
      </c>
      <c r="I6" s="4" t="s">
        <v>563</v>
      </c>
      <c r="J6" s="62">
        <v>45635</v>
      </c>
      <c r="K6" s="62">
        <v>45636</v>
      </c>
      <c r="L6" s="62">
        <v>45635</v>
      </c>
      <c r="M6" s="62">
        <v>45636</v>
      </c>
      <c r="N6" s="63">
        <v>1030</v>
      </c>
      <c r="O6" s="63">
        <v>1030</v>
      </c>
      <c r="P6" s="17" t="str">
        <f t="shared" ref="P6:P66" si="0">IF(N6=O6,"일치","불일치")</f>
        <v>일치</v>
      </c>
      <c r="Q6" s="63">
        <v>94918180966000</v>
      </c>
      <c r="R6" s="63">
        <v>94918180966000</v>
      </c>
      <c r="S6" s="17" t="str">
        <f t="shared" ref="S6:S33" si="1">IF(Q6="","N/A",IF(Q6=R6,"일치","불일치"))</f>
        <v>일치</v>
      </c>
      <c r="T6" s="25" t="s">
        <v>250</v>
      </c>
      <c r="U6" s="4" t="s">
        <v>253</v>
      </c>
      <c r="V6" s="62">
        <v>45638</v>
      </c>
      <c r="W6" s="62">
        <v>45639</v>
      </c>
      <c r="X6" s="62">
        <v>45638</v>
      </c>
      <c r="Y6" s="62">
        <v>45639</v>
      </c>
      <c r="Z6" s="63">
        <v>1030</v>
      </c>
      <c r="AA6" s="63">
        <v>1030</v>
      </c>
      <c r="AB6" s="17" t="str">
        <f t="shared" ref="AB6:AB66" si="2">IF(Z6=AA6,"일치","불일치")</f>
        <v>일치</v>
      </c>
      <c r="AC6" s="63">
        <v>94918180966000</v>
      </c>
      <c r="AD6" s="63">
        <v>94918180966000</v>
      </c>
      <c r="AE6" s="17" t="str">
        <f t="shared" ref="AE6:AE33" si="3">IF(AC6="","N/A",IF(AC6=AD6,"일치","불일치"))</f>
        <v>일치</v>
      </c>
      <c r="AF6" s="11" t="s">
        <v>250</v>
      </c>
      <c r="AG6" s="8"/>
      <c r="AH6" s="60" t="s">
        <v>566</v>
      </c>
      <c r="AI6" s="39" t="s">
        <v>508</v>
      </c>
      <c r="AN6" s="49" t="s">
        <v>476</v>
      </c>
      <c r="AO6" s="49" t="s">
        <v>350</v>
      </c>
      <c r="AP6" s="65"/>
      <c r="AQ6" t="s">
        <v>405</v>
      </c>
      <c r="AR6" s="51" t="s">
        <v>439</v>
      </c>
      <c r="AS6" s="51" t="s">
        <v>439</v>
      </c>
      <c r="AT6" s="51" t="s">
        <v>440</v>
      </c>
    </row>
    <row r="7" spans="1:46" ht="177.75" customHeight="1">
      <c r="A7" s="4" t="s">
        <v>30</v>
      </c>
      <c r="B7" s="5" t="s">
        <v>173</v>
      </c>
      <c r="C7" s="6" t="s">
        <v>28</v>
      </c>
      <c r="D7" s="39" t="s">
        <v>38</v>
      </c>
      <c r="E7" s="39" t="s">
        <v>40</v>
      </c>
      <c r="F7" s="7" t="s">
        <v>37</v>
      </c>
      <c r="G7" s="8" t="s">
        <v>378</v>
      </c>
      <c r="H7" s="18" t="s">
        <v>39</v>
      </c>
      <c r="I7" s="4" t="s">
        <v>563</v>
      </c>
      <c r="J7" s="62">
        <v>45635</v>
      </c>
      <c r="K7" s="62">
        <v>45636</v>
      </c>
      <c r="L7" s="62">
        <v>45635</v>
      </c>
      <c r="M7" s="62">
        <v>45636</v>
      </c>
      <c r="N7" s="63">
        <v>9920</v>
      </c>
      <c r="O7" s="63">
        <v>9920</v>
      </c>
      <c r="P7" s="17" t="str">
        <f t="shared" si="0"/>
        <v>일치</v>
      </c>
      <c r="Q7" s="63">
        <v>215163644303000</v>
      </c>
      <c r="R7" s="63">
        <v>215163644303000</v>
      </c>
      <c r="S7" s="17" t="str">
        <f t="shared" si="1"/>
        <v>일치</v>
      </c>
      <c r="T7" s="25" t="s">
        <v>250</v>
      </c>
      <c r="U7" s="4" t="s">
        <v>253</v>
      </c>
      <c r="V7" s="62">
        <v>45638</v>
      </c>
      <c r="W7" s="62">
        <v>45639</v>
      </c>
      <c r="X7" s="62">
        <v>45638</v>
      </c>
      <c r="Y7" s="62">
        <v>45639</v>
      </c>
      <c r="Z7" s="63">
        <v>9920</v>
      </c>
      <c r="AA7" s="63">
        <v>9920</v>
      </c>
      <c r="AB7" s="17" t="str">
        <f t="shared" si="2"/>
        <v>일치</v>
      </c>
      <c r="AC7" s="63">
        <v>215163644303000</v>
      </c>
      <c r="AD7" s="63">
        <v>215163644303000</v>
      </c>
      <c r="AE7" s="17" t="str">
        <f t="shared" si="3"/>
        <v>일치</v>
      </c>
      <c r="AF7" s="11" t="s">
        <v>250</v>
      </c>
      <c r="AG7" s="8"/>
      <c r="AH7" s="60" t="s">
        <v>567</v>
      </c>
      <c r="AI7" s="39" t="s">
        <v>552</v>
      </c>
      <c r="AN7" s="49" t="s">
        <v>476</v>
      </c>
      <c r="AO7" s="49" t="s">
        <v>351</v>
      </c>
      <c r="AP7" s="65"/>
      <c r="AQ7" t="s">
        <v>406</v>
      </c>
      <c r="AR7" s="51" t="s">
        <v>437</v>
      </c>
      <c r="AS7" s="51" t="s">
        <v>437</v>
      </c>
      <c r="AT7" s="51" t="s">
        <v>438</v>
      </c>
    </row>
    <row r="8" spans="1:46" ht="115.5">
      <c r="A8" s="4" t="s">
        <v>30</v>
      </c>
      <c r="B8" s="5" t="s">
        <v>174</v>
      </c>
      <c r="C8" s="6" t="s">
        <v>28</v>
      </c>
      <c r="D8" s="39" t="s">
        <v>38</v>
      </c>
      <c r="E8" s="39" t="s">
        <v>40</v>
      </c>
      <c r="F8" s="7" t="s">
        <v>37</v>
      </c>
      <c r="G8" s="8" t="s">
        <v>379</v>
      </c>
      <c r="H8" s="18" t="s">
        <v>39</v>
      </c>
      <c r="I8" s="4" t="s">
        <v>563</v>
      </c>
      <c r="J8" s="62">
        <v>45635</v>
      </c>
      <c r="K8" s="62">
        <v>45636</v>
      </c>
      <c r="L8" s="62">
        <v>45635</v>
      </c>
      <c r="M8" s="62">
        <v>45636</v>
      </c>
      <c r="N8" s="63">
        <v>7505</v>
      </c>
      <c r="O8" s="63">
        <v>7505</v>
      </c>
      <c r="P8" s="17" t="str">
        <f t="shared" si="0"/>
        <v>일치</v>
      </c>
      <c r="Q8" s="63">
        <v>7505</v>
      </c>
      <c r="R8" s="63">
        <v>7505</v>
      </c>
      <c r="S8" s="17" t="str">
        <f t="shared" si="1"/>
        <v>일치</v>
      </c>
      <c r="T8" s="25" t="s">
        <v>250</v>
      </c>
      <c r="U8" s="4" t="s">
        <v>253</v>
      </c>
      <c r="V8" s="62">
        <v>45638</v>
      </c>
      <c r="W8" s="62">
        <v>45639</v>
      </c>
      <c r="X8" s="62">
        <v>45638</v>
      </c>
      <c r="Y8" s="62">
        <v>45639</v>
      </c>
      <c r="Z8" s="63">
        <v>7505</v>
      </c>
      <c r="AA8" s="63">
        <v>7505</v>
      </c>
      <c r="AB8" s="17" t="str">
        <f t="shared" si="2"/>
        <v>일치</v>
      </c>
      <c r="AC8" s="63">
        <v>7505</v>
      </c>
      <c r="AD8" s="63">
        <v>7505</v>
      </c>
      <c r="AE8" s="17" t="str">
        <f t="shared" si="3"/>
        <v>일치</v>
      </c>
      <c r="AF8" s="11" t="s">
        <v>250</v>
      </c>
      <c r="AG8" s="8"/>
      <c r="AH8" s="60" t="s">
        <v>509</v>
      </c>
      <c r="AI8" s="39" t="s">
        <v>510</v>
      </c>
      <c r="AN8" s="50" t="s">
        <v>477</v>
      </c>
      <c r="AO8" s="50" t="s">
        <v>352</v>
      </c>
      <c r="AP8" s="66"/>
      <c r="AQ8" t="s">
        <v>407</v>
      </c>
      <c r="AR8">
        <v>1</v>
      </c>
      <c r="AS8" s="51" t="s">
        <v>450</v>
      </c>
      <c r="AT8" s="52" t="s">
        <v>441</v>
      </c>
    </row>
    <row r="9" spans="1:46" ht="115.5">
      <c r="A9" s="4" t="s">
        <v>30</v>
      </c>
      <c r="B9" s="5" t="s">
        <v>175</v>
      </c>
      <c r="C9" s="6" t="s">
        <v>28</v>
      </c>
      <c r="D9" s="39" t="s">
        <v>38</v>
      </c>
      <c r="E9" s="39" t="s">
        <v>40</v>
      </c>
      <c r="F9" s="7" t="s">
        <v>37</v>
      </c>
      <c r="G9" s="8" t="s">
        <v>380</v>
      </c>
      <c r="H9" s="18" t="s">
        <v>39</v>
      </c>
      <c r="I9" s="4" t="s">
        <v>563</v>
      </c>
      <c r="J9" s="62">
        <v>45635</v>
      </c>
      <c r="K9" s="62">
        <v>45636</v>
      </c>
      <c r="L9" s="62">
        <v>45635</v>
      </c>
      <c r="M9" s="62">
        <v>45636</v>
      </c>
      <c r="N9" s="63">
        <v>228</v>
      </c>
      <c r="O9" s="63">
        <v>228</v>
      </c>
      <c r="P9" s="17" t="str">
        <f t="shared" si="0"/>
        <v>일치</v>
      </c>
      <c r="Q9" s="63">
        <v>227.999</v>
      </c>
      <c r="R9" s="63">
        <v>227.999</v>
      </c>
      <c r="S9" s="17" t="str">
        <f t="shared" si="1"/>
        <v>일치</v>
      </c>
      <c r="T9" s="25" t="s">
        <v>250</v>
      </c>
      <c r="U9" s="4" t="s">
        <v>253</v>
      </c>
      <c r="V9" s="62">
        <v>45638</v>
      </c>
      <c r="W9" s="62">
        <v>45639</v>
      </c>
      <c r="X9" s="62">
        <v>45638</v>
      </c>
      <c r="Y9" s="62">
        <v>45639</v>
      </c>
      <c r="Z9" s="63">
        <v>228</v>
      </c>
      <c r="AA9" s="63">
        <v>228</v>
      </c>
      <c r="AB9" s="17" t="str">
        <f t="shared" si="2"/>
        <v>일치</v>
      </c>
      <c r="AC9" s="63">
        <v>227.999</v>
      </c>
      <c r="AD9" s="63">
        <v>227.999</v>
      </c>
      <c r="AE9" s="17" t="str">
        <f t="shared" si="3"/>
        <v>일치</v>
      </c>
      <c r="AF9" s="11" t="s">
        <v>250</v>
      </c>
      <c r="AG9" s="8"/>
      <c r="AH9" s="60" t="s">
        <v>511</v>
      </c>
      <c r="AI9" s="39" t="s">
        <v>512</v>
      </c>
      <c r="AN9" s="49" t="s">
        <v>478</v>
      </c>
      <c r="AO9" s="49" t="s">
        <v>353</v>
      </c>
      <c r="AP9" s="65"/>
      <c r="AQ9" t="s">
        <v>408</v>
      </c>
      <c r="AR9" s="51" t="s">
        <v>442</v>
      </c>
      <c r="AS9" s="51" t="s">
        <v>442</v>
      </c>
      <c r="AT9" s="51" t="s">
        <v>443</v>
      </c>
    </row>
    <row r="10" spans="1:46" ht="132">
      <c r="A10" s="4" t="s">
        <v>30</v>
      </c>
      <c r="B10" s="5" t="s">
        <v>176</v>
      </c>
      <c r="C10" s="6" t="s">
        <v>28</v>
      </c>
      <c r="D10" s="39" t="s">
        <v>38</v>
      </c>
      <c r="E10" s="39" t="s">
        <v>40</v>
      </c>
      <c r="F10" s="7" t="s">
        <v>37</v>
      </c>
      <c r="G10" s="8" t="s">
        <v>381</v>
      </c>
      <c r="H10" s="18" t="s">
        <v>39</v>
      </c>
      <c r="I10" s="4" t="s">
        <v>563</v>
      </c>
      <c r="J10" s="62">
        <v>45635</v>
      </c>
      <c r="K10" s="62">
        <v>45636</v>
      </c>
      <c r="L10" s="62">
        <v>45635</v>
      </c>
      <c r="M10" s="62">
        <v>45636</v>
      </c>
      <c r="N10" s="63">
        <v>29864</v>
      </c>
      <c r="O10" s="63">
        <v>29864</v>
      </c>
      <c r="P10" s="17" t="str">
        <f t="shared" si="0"/>
        <v>일치</v>
      </c>
      <c r="Q10" s="63">
        <v>29864</v>
      </c>
      <c r="R10" s="63">
        <v>29864</v>
      </c>
      <c r="S10" s="17" t="str">
        <f t="shared" si="1"/>
        <v>일치</v>
      </c>
      <c r="T10" s="25" t="s">
        <v>250</v>
      </c>
      <c r="U10" s="4" t="s">
        <v>253</v>
      </c>
      <c r="V10" s="62">
        <v>45638</v>
      </c>
      <c r="W10" s="62">
        <v>45639</v>
      </c>
      <c r="X10" s="62">
        <v>45638</v>
      </c>
      <c r="Y10" s="62">
        <v>45639</v>
      </c>
      <c r="Z10" s="63">
        <v>29864</v>
      </c>
      <c r="AA10" s="63">
        <v>29864</v>
      </c>
      <c r="AB10" s="17" t="str">
        <f t="shared" si="2"/>
        <v>일치</v>
      </c>
      <c r="AC10" s="63">
        <v>29864</v>
      </c>
      <c r="AD10" s="63">
        <v>29864</v>
      </c>
      <c r="AE10" s="17" t="str">
        <f t="shared" si="3"/>
        <v>일치</v>
      </c>
      <c r="AF10" s="11" t="s">
        <v>250</v>
      </c>
      <c r="AG10" s="8"/>
      <c r="AH10" s="60" t="s">
        <v>513</v>
      </c>
      <c r="AI10" s="39" t="s">
        <v>514</v>
      </c>
      <c r="AN10" s="49" t="s">
        <v>479</v>
      </c>
      <c r="AO10" s="49" t="s">
        <v>354</v>
      </c>
      <c r="AP10" s="65"/>
      <c r="AQ10" t="s">
        <v>409</v>
      </c>
      <c r="AR10">
        <v>1</v>
      </c>
      <c r="AS10" s="51" t="s">
        <v>449</v>
      </c>
      <c r="AT10" s="51" t="s">
        <v>444</v>
      </c>
    </row>
    <row r="11" spans="1:46" ht="132">
      <c r="A11" s="4" t="s">
        <v>30</v>
      </c>
      <c r="B11" s="5" t="s">
        <v>177</v>
      </c>
      <c r="C11" s="6" t="s">
        <v>28</v>
      </c>
      <c r="D11" s="39" t="s">
        <v>38</v>
      </c>
      <c r="E11" s="39" t="s">
        <v>40</v>
      </c>
      <c r="F11" s="7" t="s">
        <v>37</v>
      </c>
      <c r="G11" s="8" t="s">
        <v>382</v>
      </c>
      <c r="H11" s="18" t="s">
        <v>39</v>
      </c>
      <c r="I11" s="4" t="s">
        <v>563</v>
      </c>
      <c r="J11" s="62">
        <v>45635</v>
      </c>
      <c r="K11" s="62">
        <v>45636</v>
      </c>
      <c r="L11" s="62">
        <v>45635</v>
      </c>
      <c r="M11" s="62">
        <v>45636</v>
      </c>
      <c r="N11" s="63">
        <v>197</v>
      </c>
      <c r="O11" s="63">
        <v>197</v>
      </c>
      <c r="P11" s="17" t="str">
        <f t="shared" si="0"/>
        <v>일치</v>
      </c>
      <c r="Q11" s="63">
        <v>197</v>
      </c>
      <c r="R11" s="63">
        <v>197</v>
      </c>
      <c r="S11" s="17" t="str">
        <f t="shared" si="1"/>
        <v>일치</v>
      </c>
      <c r="T11" s="25" t="s">
        <v>250</v>
      </c>
      <c r="U11" s="4" t="s">
        <v>253</v>
      </c>
      <c r="V11" s="62">
        <v>45638</v>
      </c>
      <c r="W11" s="62">
        <v>45639</v>
      </c>
      <c r="X11" s="62">
        <v>45638</v>
      </c>
      <c r="Y11" s="62">
        <v>45639</v>
      </c>
      <c r="Z11" s="63">
        <v>197</v>
      </c>
      <c r="AA11" s="63">
        <v>197</v>
      </c>
      <c r="AB11" s="17" t="str">
        <f t="shared" si="2"/>
        <v>일치</v>
      </c>
      <c r="AC11" s="63">
        <v>197</v>
      </c>
      <c r="AD11" s="63">
        <v>197</v>
      </c>
      <c r="AE11" s="17" t="str">
        <f t="shared" si="3"/>
        <v>일치</v>
      </c>
      <c r="AF11" s="11" t="s">
        <v>250</v>
      </c>
      <c r="AG11" s="8"/>
      <c r="AH11" s="60" t="s">
        <v>515</v>
      </c>
      <c r="AI11" s="39" t="s">
        <v>516</v>
      </c>
      <c r="AN11" s="50" t="s">
        <v>480</v>
      </c>
      <c r="AO11" s="50" t="s">
        <v>355</v>
      </c>
      <c r="AP11" s="66"/>
      <c r="AQ11" t="s">
        <v>410</v>
      </c>
      <c r="AR11">
        <v>1</v>
      </c>
      <c r="AS11" s="51" t="s">
        <v>451</v>
      </c>
      <c r="AT11" s="51" t="s">
        <v>348</v>
      </c>
    </row>
    <row r="12" spans="1:46" ht="132">
      <c r="A12" s="4" t="s">
        <v>30</v>
      </c>
      <c r="B12" s="5" t="s">
        <v>178</v>
      </c>
      <c r="C12" s="6" t="s">
        <v>28</v>
      </c>
      <c r="D12" s="39" t="s">
        <v>38</v>
      </c>
      <c r="E12" s="39" t="s">
        <v>40</v>
      </c>
      <c r="F12" s="7" t="s">
        <v>37</v>
      </c>
      <c r="G12" s="8" t="s">
        <v>383</v>
      </c>
      <c r="H12" s="18" t="s">
        <v>39</v>
      </c>
      <c r="I12" s="4" t="s">
        <v>563</v>
      </c>
      <c r="J12" s="62">
        <v>45635</v>
      </c>
      <c r="K12" s="62">
        <v>45636</v>
      </c>
      <c r="L12" s="62">
        <v>45635</v>
      </c>
      <c r="M12" s="62">
        <v>45636</v>
      </c>
      <c r="N12" s="63">
        <v>95</v>
      </c>
      <c r="O12" s="63">
        <v>95</v>
      </c>
      <c r="P12" s="17" t="str">
        <f t="shared" si="0"/>
        <v>일치</v>
      </c>
      <c r="Q12" s="63">
        <v>78030.399999999994</v>
      </c>
      <c r="R12" s="63">
        <v>78030.399999999994</v>
      </c>
      <c r="S12" s="17" t="str">
        <f t="shared" si="1"/>
        <v>일치</v>
      </c>
      <c r="T12" s="25" t="s">
        <v>250</v>
      </c>
      <c r="U12" s="4" t="s">
        <v>253</v>
      </c>
      <c r="V12" s="62">
        <v>45638</v>
      </c>
      <c r="W12" s="62">
        <v>45639</v>
      </c>
      <c r="X12" s="62">
        <v>45638</v>
      </c>
      <c r="Y12" s="62">
        <v>45639</v>
      </c>
      <c r="Z12" s="63">
        <v>95</v>
      </c>
      <c r="AA12" s="63">
        <v>95</v>
      </c>
      <c r="AB12" s="17" t="str">
        <f t="shared" si="2"/>
        <v>일치</v>
      </c>
      <c r="AC12" s="63">
        <v>78030.399999999994</v>
      </c>
      <c r="AD12" s="63">
        <v>78030.399999999994</v>
      </c>
      <c r="AE12" s="17" t="str">
        <f t="shared" si="3"/>
        <v>일치</v>
      </c>
      <c r="AF12" s="11" t="s">
        <v>250</v>
      </c>
      <c r="AG12" s="8"/>
      <c r="AH12" s="60" t="s">
        <v>564</v>
      </c>
      <c r="AI12" s="39" t="s">
        <v>518</v>
      </c>
      <c r="AN12" s="49" t="s">
        <v>481</v>
      </c>
      <c r="AO12" s="49" t="s">
        <v>356</v>
      </c>
      <c r="AP12" s="65"/>
      <c r="AQ12" t="s">
        <v>411</v>
      </c>
      <c r="AR12" s="53" t="s">
        <v>453</v>
      </c>
      <c r="AS12" s="53" t="s">
        <v>453</v>
      </c>
      <c r="AT12" s="53" t="s">
        <v>452</v>
      </c>
    </row>
    <row r="13" spans="1:46" ht="115.5">
      <c r="A13" s="4" t="s">
        <v>30</v>
      </c>
      <c r="B13" s="5" t="s">
        <v>179</v>
      </c>
      <c r="C13" s="6" t="s">
        <v>28</v>
      </c>
      <c r="D13" s="39" t="s">
        <v>38</v>
      </c>
      <c r="E13" s="39" t="s">
        <v>40</v>
      </c>
      <c r="F13" s="7" t="s">
        <v>37</v>
      </c>
      <c r="G13" s="8" t="s">
        <v>384</v>
      </c>
      <c r="H13" s="18" t="s">
        <v>39</v>
      </c>
      <c r="I13" s="4" t="s">
        <v>563</v>
      </c>
      <c r="J13" s="62">
        <v>45635</v>
      </c>
      <c r="K13" s="62">
        <v>45636</v>
      </c>
      <c r="L13" s="62">
        <v>45635</v>
      </c>
      <c r="M13" s="62">
        <v>45636</v>
      </c>
      <c r="N13" s="63">
        <v>2178</v>
      </c>
      <c r="O13" s="63">
        <v>2178</v>
      </c>
      <c r="P13" s="17" t="str">
        <f t="shared" si="0"/>
        <v>일치</v>
      </c>
      <c r="Q13" s="63">
        <v>2178</v>
      </c>
      <c r="R13" s="63">
        <v>2178</v>
      </c>
      <c r="S13" s="17" t="str">
        <f t="shared" si="1"/>
        <v>일치</v>
      </c>
      <c r="T13" s="25" t="s">
        <v>250</v>
      </c>
      <c r="U13" s="4" t="s">
        <v>253</v>
      </c>
      <c r="V13" s="62">
        <v>45638</v>
      </c>
      <c r="W13" s="62">
        <v>45639</v>
      </c>
      <c r="X13" s="62">
        <v>45638</v>
      </c>
      <c r="Y13" s="62">
        <v>45639</v>
      </c>
      <c r="Z13" s="63">
        <v>2178</v>
      </c>
      <c r="AA13" s="63">
        <v>2178</v>
      </c>
      <c r="AB13" s="17" t="str">
        <f t="shared" si="2"/>
        <v>일치</v>
      </c>
      <c r="AC13" s="63">
        <v>2178</v>
      </c>
      <c r="AD13" s="63">
        <v>2178</v>
      </c>
      <c r="AE13" s="17" t="str">
        <f t="shared" si="3"/>
        <v>일치</v>
      </c>
      <c r="AF13" s="11" t="s">
        <v>250</v>
      </c>
      <c r="AG13" s="8"/>
      <c r="AH13" s="60" t="s">
        <v>519</v>
      </c>
      <c r="AI13" s="39" t="s">
        <v>520</v>
      </c>
      <c r="AN13" s="49" t="s">
        <v>482</v>
      </c>
      <c r="AO13" s="49" t="s">
        <v>357</v>
      </c>
      <c r="AP13" s="65"/>
      <c r="AQ13" t="s">
        <v>412</v>
      </c>
      <c r="AR13">
        <v>1</v>
      </c>
      <c r="AS13" s="51" t="s">
        <v>455</v>
      </c>
      <c r="AT13" s="51" t="s">
        <v>454</v>
      </c>
    </row>
    <row r="14" spans="1:46" ht="132">
      <c r="A14" s="4" t="s">
        <v>30</v>
      </c>
      <c r="B14" s="5" t="s">
        <v>180</v>
      </c>
      <c r="C14" s="6" t="s">
        <v>28</v>
      </c>
      <c r="D14" s="39" t="s">
        <v>38</v>
      </c>
      <c r="E14" s="39" t="s">
        <v>40</v>
      </c>
      <c r="F14" s="7" t="s">
        <v>37</v>
      </c>
      <c r="G14" s="8" t="s">
        <v>385</v>
      </c>
      <c r="H14" s="18" t="s">
        <v>39</v>
      </c>
      <c r="I14" s="4" t="s">
        <v>563</v>
      </c>
      <c r="J14" s="62">
        <v>45635</v>
      </c>
      <c r="K14" s="62">
        <v>45636</v>
      </c>
      <c r="L14" s="62">
        <v>45635</v>
      </c>
      <c r="M14" s="62">
        <v>45636</v>
      </c>
      <c r="N14" s="63">
        <v>19647</v>
      </c>
      <c r="O14" s="63">
        <v>19647</v>
      </c>
      <c r="P14" s="17" t="str">
        <f t="shared" si="0"/>
        <v>일치</v>
      </c>
      <c r="Q14" s="63">
        <v>295055</v>
      </c>
      <c r="R14" s="63">
        <v>295055</v>
      </c>
      <c r="S14" s="17" t="str">
        <f t="shared" si="1"/>
        <v>일치</v>
      </c>
      <c r="T14" s="25" t="s">
        <v>250</v>
      </c>
      <c r="U14" s="4" t="s">
        <v>253</v>
      </c>
      <c r="V14" s="62">
        <v>45638</v>
      </c>
      <c r="W14" s="62">
        <v>45639</v>
      </c>
      <c r="X14" s="62">
        <v>45638</v>
      </c>
      <c r="Y14" s="62">
        <v>45639</v>
      </c>
      <c r="Z14" s="63">
        <v>19647</v>
      </c>
      <c r="AA14" s="63">
        <v>19647</v>
      </c>
      <c r="AB14" s="17" t="str">
        <f t="shared" si="2"/>
        <v>일치</v>
      </c>
      <c r="AC14" s="63">
        <v>295055</v>
      </c>
      <c r="AD14" s="63">
        <v>295055</v>
      </c>
      <c r="AE14" s="17" t="str">
        <f t="shared" si="3"/>
        <v>일치</v>
      </c>
      <c r="AF14" s="11" t="s">
        <v>250</v>
      </c>
      <c r="AG14" s="8"/>
      <c r="AH14" s="60" t="s">
        <v>521</v>
      </c>
      <c r="AI14" s="39" t="s">
        <v>522</v>
      </c>
      <c r="AN14" s="49" t="s">
        <v>483</v>
      </c>
      <c r="AO14" s="49" t="s">
        <v>358</v>
      </c>
      <c r="AP14" s="65"/>
      <c r="AQ14" t="s">
        <v>413</v>
      </c>
      <c r="AR14" s="51" t="s">
        <v>498</v>
      </c>
      <c r="AS14" s="51" t="s">
        <v>457</v>
      </c>
      <c r="AT14" s="51" t="s">
        <v>456</v>
      </c>
    </row>
    <row r="15" spans="1:46" ht="115.5">
      <c r="A15" s="4" t="s">
        <v>30</v>
      </c>
      <c r="B15" s="5" t="s">
        <v>181</v>
      </c>
      <c r="C15" s="6" t="s">
        <v>28</v>
      </c>
      <c r="D15" s="39" t="s">
        <v>38</v>
      </c>
      <c r="E15" s="39" t="s">
        <v>40</v>
      </c>
      <c r="F15" s="7" t="s">
        <v>37</v>
      </c>
      <c r="G15" s="8" t="s">
        <v>386</v>
      </c>
      <c r="H15" s="18" t="s">
        <v>39</v>
      </c>
      <c r="I15" s="4" t="s">
        <v>563</v>
      </c>
      <c r="J15" s="62">
        <v>45635</v>
      </c>
      <c r="K15" s="62">
        <v>45636</v>
      </c>
      <c r="L15" s="62">
        <v>45635</v>
      </c>
      <c r="M15" s="62">
        <v>45636</v>
      </c>
      <c r="N15" s="63">
        <v>5085</v>
      </c>
      <c r="O15" s="63">
        <v>5085</v>
      </c>
      <c r="P15" s="17" t="str">
        <f t="shared" si="0"/>
        <v>일치</v>
      </c>
      <c r="Q15" s="63">
        <v>5085</v>
      </c>
      <c r="R15" s="63">
        <v>5085</v>
      </c>
      <c r="S15" s="17" t="str">
        <f t="shared" si="1"/>
        <v>일치</v>
      </c>
      <c r="T15" s="25" t="s">
        <v>250</v>
      </c>
      <c r="U15" s="4" t="s">
        <v>253</v>
      </c>
      <c r="V15" s="62">
        <v>45638</v>
      </c>
      <c r="W15" s="62">
        <v>45639</v>
      </c>
      <c r="X15" s="62">
        <v>45638</v>
      </c>
      <c r="Y15" s="62">
        <v>45639</v>
      </c>
      <c r="Z15" s="63">
        <v>5085</v>
      </c>
      <c r="AA15" s="63">
        <v>5085</v>
      </c>
      <c r="AB15" s="17" t="str">
        <f t="shared" si="2"/>
        <v>일치</v>
      </c>
      <c r="AC15" s="63">
        <v>5085</v>
      </c>
      <c r="AD15" s="63">
        <v>5085</v>
      </c>
      <c r="AE15" s="17" t="str">
        <f t="shared" si="3"/>
        <v>일치</v>
      </c>
      <c r="AF15" s="11" t="s">
        <v>250</v>
      </c>
      <c r="AG15" s="8"/>
      <c r="AH15" s="60" t="s">
        <v>523</v>
      </c>
      <c r="AI15" s="39" t="s">
        <v>524</v>
      </c>
      <c r="AN15" s="50" t="s">
        <v>484</v>
      </c>
      <c r="AO15" s="50" t="s">
        <v>359</v>
      </c>
      <c r="AP15" s="66"/>
      <c r="AQ15" t="s">
        <v>414</v>
      </c>
      <c r="AR15">
        <v>1</v>
      </c>
      <c r="AS15" s="51" t="s">
        <v>435</v>
      </c>
      <c r="AT15" s="51" t="s">
        <v>436</v>
      </c>
    </row>
    <row r="16" spans="1:46" ht="132">
      <c r="A16" s="4" t="s">
        <v>30</v>
      </c>
      <c r="B16" s="5" t="s">
        <v>182</v>
      </c>
      <c r="C16" s="6" t="s">
        <v>28</v>
      </c>
      <c r="D16" s="39" t="s">
        <v>38</v>
      </c>
      <c r="E16" s="39" t="s">
        <v>40</v>
      </c>
      <c r="F16" s="7" t="s">
        <v>37</v>
      </c>
      <c r="G16" s="8" t="s">
        <v>387</v>
      </c>
      <c r="H16" s="18" t="s">
        <v>39</v>
      </c>
      <c r="I16" s="4" t="s">
        <v>563</v>
      </c>
      <c r="J16" s="62">
        <v>45635</v>
      </c>
      <c r="K16" s="62">
        <v>45636</v>
      </c>
      <c r="L16" s="62">
        <v>45635</v>
      </c>
      <c r="M16" s="62">
        <v>45636</v>
      </c>
      <c r="N16" s="63">
        <v>2072</v>
      </c>
      <c r="O16" s="63">
        <v>2072</v>
      </c>
      <c r="P16" s="17" t="str">
        <f t="shared" si="0"/>
        <v>일치</v>
      </c>
      <c r="Q16" s="63">
        <v>2072</v>
      </c>
      <c r="R16" s="63">
        <v>2072</v>
      </c>
      <c r="S16" s="17" t="str">
        <f t="shared" si="1"/>
        <v>일치</v>
      </c>
      <c r="T16" s="25" t="s">
        <v>250</v>
      </c>
      <c r="U16" s="4" t="s">
        <v>253</v>
      </c>
      <c r="V16" s="62">
        <v>45638</v>
      </c>
      <c r="W16" s="62">
        <v>45639</v>
      </c>
      <c r="X16" s="62">
        <v>45638</v>
      </c>
      <c r="Y16" s="62">
        <v>45639</v>
      </c>
      <c r="Z16" s="63">
        <v>2072</v>
      </c>
      <c r="AA16" s="63">
        <v>2072</v>
      </c>
      <c r="AB16" s="17" t="str">
        <f t="shared" si="2"/>
        <v>일치</v>
      </c>
      <c r="AC16" s="63">
        <v>2072</v>
      </c>
      <c r="AD16" s="63">
        <v>2072</v>
      </c>
      <c r="AE16" s="17" t="str">
        <f t="shared" si="3"/>
        <v>일치</v>
      </c>
      <c r="AF16" s="11" t="s">
        <v>250</v>
      </c>
      <c r="AG16" s="8"/>
      <c r="AH16" s="60" t="s">
        <v>525</v>
      </c>
      <c r="AI16" s="39" t="s">
        <v>526</v>
      </c>
      <c r="AN16" s="49" t="s">
        <v>485</v>
      </c>
      <c r="AO16" s="49" t="s">
        <v>360</v>
      </c>
      <c r="AP16" s="65"/>
      <c r="AQ16" t="s">
        <v>415</v>
      </c>
      <c r="AR16">
        <v>1</v>
      </c>
      <c r="AS16" s="51" t="s">
        <v>458</v>
      </c>
      <c r="AT16" s="51" t="s">
        <v>459</v>
      </c>
    </row>
    <row r="17" spans="1:46" ht="132">
      <c r="A17" s="4" t="s">
        <v>30</v>
      </c>
      <c r="B17" s="5" t="s">
        <v>183</v>
      </c>
      <c r="C17" s="6" t="s">
        <v>28</v>
      </c>
      <c r="D17" s="39" t="s">
        <v>38</v>
      </c>
      <c r="E17" s="39" t="s">
        <v>40</v>
      </c>
      <c r="F17" s="7" t="s">
        <v>37</v>
      </c>
      <c r="G17" s="8" t="s">
        <v>388</v>
      </c>
      <c r="H17" s="18" t="s">
        <v>39</v>
      </c>
      <c r="I17" s="4" t="s">
        <v>563</v>
      </c>
      <c r="J17" s="62">
        <v>45635</v>
      </c>
      <c r="K17" s="62">
        <v>45636</v>
      </c>
      <c r="L17" s="62">
        <v>45635</v>
      </c>
      <c r="M17" s="62">
        <v>45636</v>
      </c>
      <c r="N17" s="63">
        <v>39175</v>
      </c>
      <c r="O17" s="63">
        <v>39175</v>
      </c>
      <c r="P17" s="17" t="str">
        <f t="shared" si="0"/>
        <v>일치</v>
      </c>
      <c r="Q17" s="63">
        <v>39175</v>
      </c>
      <c r="R17" s="63">
        <v>39175</v>
      </c>
      <c r="S17" s="17" t="str">
        <f t="shared" si="1"/>
        <v>일치</v>
      </c>
      <c r="T17" s="25" t="s">
        <v>250</v>
      </c>
      <c r="U17" s="4" t="s">
        <v>253</v>
      </c>
      <c r="V17" s="62">
        <v>45638</v>
      </c>
      <c r="W17" s="62">
        <v>45639</v>
      </c>
      <c r="X17" s="62">
        <v>45638</v>
      </c>
      <c r="Y17" s="62">
        <v>45639</v>
      </c>
      <c r="Z17" s="63">
        <v>39175</v>
      </c>
      <c r="AA17" s="63">
        <v>39175</v>
      </c>
      <c r="AB17" s="17" t="str">
        <f t="shared" si="2"/>
        <v>일치</v>
      </c>
      <c r="AC17" s="63">
        <v>39175</v>
      </c>
      <c r="AD17" s="63">
        <v>39175</v>
      </c>
      <c r="AE17" s="17" t="str">
        <f t="shared" si="3"/>
        <v>일치</v>
      </c>
      <c r="AF17" s="11" t="s">
        <v>250</v>
      </c>
      <c r="AG17" s="8"/>
      <c r="AH17" s="60" t="s">
        <v>527</v>
      </c>
      <c r="AI17" s="39" t="s">
        <v>528</v>
      </c>
      <c r="AN17" s="50" t="s">
        <v>486</v>
      </c>
      <c r="AO17" s="50" t="s">
        <v>361</v>
      </c>
      <c r="AP17" s="66"/>
      <c r="AQ17" t="s">
        <v>416</v>
      </c>
      <c r="AR17">
        <v>1</v>
      </c>
      <c r="AS17" s="51" t="s">
        <v>461</v>
      </c>
      <c r="AT17" s="51" t="s">
        <v>460</v>
      </c>
    </row>
    <row r="18" spans="1:46" ht="161.25" customHeight="1">
      <c r="A18" s="4" t="s">
        <v>30</v>
      </c>
      <c r="B18" s="5" t="s">
        <v>184</v>
      </c>
      <c r="C18" s="6" t="s">
        <v>28</v>
      </c>
      <c r="D18" s="39" t="s">
        <v>38</v>
      </c>
      <c r="E18" s="39" t="s">
        <v>40</v>
      </c>
      <c r="F18" s="7" t="s">
        <v>37</v>
      </c>
      <c r="G18" s="8" t="s">
        <v>389</v>
      </c>
      <c r="H18" s="18" t="s">
        <v>39</v>
      </c>
      <c r="I18" s="4" t="s">
        <v>563</v>
      </c>
      <c r="J18" s="62">
        <v>45635</v>
      </c>
      <c r="K18" s="62">
        <v>45636</v>
      </c>
      <c r="L18" s="62">
        <v>45635</v>
      </c>
      <c r="M18" s="62">
        <v>45636</v>
      </c>
      <c r="N18" s="63">
        <v>368</v>
      </c>
      <c r="O18" s="63">
        <v>368</v>
      </c>
      <c r="P18" s="17" t="str">
        <f t="shared" si="0"/>
        <v>일치</v>
      </c>
      <c r="Q18" s="63">
        <v>1189585</v>
      </c>
      <c r="R18" s="63">
        <v>1189585</v>
      </c>
      <c r="S18" s="17" t="str">
        <f t="shared" si="1"/>
        <v>일치</v>
      </c>
      <c r="T18" s="25" t="s">
        <v>250</v>
      </c>
      <c r="U18" s="4" t="s">
        <v>253</v>
      </c>
      <c r="V18" s="62">
        <v>45638</v>
      </c>
      <c r="W18" s="62">
        <v>45639</v>
      </c>
      <c r="X18" s="62">
        <v>45638</v>
      </c>
      <c r="Y18" s="62">
        <v>45639</v>
      </c>
      <c r="Z18" s="63">
        <v>368</v>
      </c>
      <c r="AA18" s="63">
        <v>368</v>
      </c>
      <c r="AB18" s="17" t="str">
        <f t="shared" si="2"/>
        <v>일치</v>
      </c>
      <c r="AC18" s="63">
        <v>1189585</v>
      </c>
      <c r="AD18" s="63">
        <v>1189585</v>
      </c>
      <c r="AE18" s="17" t="str">
        <f t="shared" si="3"/>
        <v>일치</v>
      </c>
      <c r="AF18" s="11" t="s">
        <v>250</v>
      </c>
      <c r="AG18" s="8"/>
      <c r="AH18" s="60" t="s">
        <v>565</v>
      </c>
      <c r="AI18" s="39" t="s">
        <v>529</v>
      </c>
      <c r="AN18" s="49" t="s">
        <v>487</v>
      </c>
      <c r="AO18" s="49" t="s">
        <v>362</v>
      </c>
      <c r="AP18" s="65"/>
      <c r="AQ18" t="s">
        <v>417</v>
      </c>
      <c r="AR18" s="51" t="s">
        <v>462</v>
      </c>
      <c r="AS18" s="51" t="s">
        <v>462</v>
      </c>
      <c r="AT18" s="51" t="s">
        <v>463</v>
      </c>
    </row>
    <row r="19" spans="1:46" ht="148.5">
      <c r="A19" s="4" t="s">
        <v>30</v>
      </c>
      <c r="B19" s="5" t="s">
        <v>185</v>
      </c>
      <c r="C19" s="6" t="s">
        <v>28</v>
      </c>
      <c r="D19" s="39" t="s">
        <v>38</v>
      </c>
      <c r="E19" s="39" t="s">
        <v>40</v>
      </c>
      <c r="F19" s="7" t="s">
        <v>37</v>
      </c>
      <c r="G19" s="8" t="s">
        <v>390</v>
      </c>
      <c r="H19" s="18" t="s">
        <v>39</v>
      </c>
      <c r="I19" s="4" t="s">
        <v>563</v>
      </c>
      <c r="J19" s="62">
        <v>45635</v>
      </c>
      <c r="K19" s="62">
        <v>45636</v>
      </c>
      <c r="L19" s="62">
        <v>45635</v>
      </c>
      <c r="M19" s="62">
        <v>45636</v>
      </c>
      <c r="N19" s="63">
        <v>176</v>
      </c>
      <c r="O19" s="63">
        <v>176</v>
      </c>
      <c r="P19" s="17" t="str">
        <f t="shared" si="0"/>
        <v>일치</v>
      </c>
      <c r="Q19" s="63">
        <v>4155</v>
      </c>
      <c r="R19" s="63">
        <v>4155</v>
      </c>
      <c r="S19" s="17" t="str">
        <f t="shared" si="1"/>
        <v>일치</v>
      </c>
      <c r="T19" s="25" t="s">
        <v>250</v>
      </c>
      <c r="U19" s="4" t="s">
        <v>253</v>
      </c>
      <c r="V19" s="62">
        <v>45638</v>
      </c>
      <c r="W19" s="62">
        <v>45639</v>
      </c>
      <c r="X19" s="62">
        <v>45638</v>
      </c>
      <c r="Y19" s="62">
        <v>45639</v>
      </c>
      <c r="Z19" s="63">
        <v>176</v>
      </c>
      <c r="AA19" s="63">
        <v>176</v>
      </c>
      <c r="AB19" s="17" t="str">
        <f t="shared" si="2"/>
        <v>일치</v>
      </c>
      <c r="AC19" s="63">
        <v>4155</v>
      </c>
      <c r="AD19" s="63">
        <v>4155</v>
      </c>
      <c r="AE19" s="17" t="str">
        <f t="shared" si="3"/>
        <v>일치</v>
      </c>
      <c r="AF19" s="11" t="s">
        <v>250</v>
      </c>
      <c r="AG19" s="8"/>
      <c r="AH19" s="60" t="s">
        <v>530</v>
      </c>
      <c r="AI19" s="39" t="s">
        <v>531</v>
      </c>
      <c r="AN19" s="50" t="s">
        <v>488</v>
      </c>
      <c r="AO19" s="50" t="s">
        <v>363</v>
      </c>
      <c r="AP19" s="66"/>
      <c r="AQ19" t="s">
        <v>418</v>
      </c>
      <c r="AR19" s="51" t="s">
        <v>465</v>
      </c>
      <c r="AS19" s="51" t="s">
        <v>465</v>
      </c>
      <c r="AT19" s="51" t="s">
        <v>464</v>
      </c>
    </row>
    <row r="20" spans="1:46" ht="132">
      <c r="A20" s="4" t="s">
        <v>30</v>
      </c>
      <c r="B20" s="5" t="s">
        <v>186</v>
      </c>
      <c r="C20" s="6" t="s">
        <v>28</v>
      </c>
      <c r="D20" s="39" t="s">
        <v>38</v>
      </c>
      <c r="E20" s="39" t="s">
        <v>40</v>
      </c>
      <c r="F20" s="7" t="s">
        <v>37</v>
      </c>
      <c r="G20" s="8" t="s">
        <v>391</v>
      </c>
      <c r="H20" s="18" t="s">
        <v>39</v>
      </c>
      <c r="I20" s="4" t="s">
        <v>563</v>
      </c>
      <c r="J20" s="62">
        <v>45635</v>
      </c>
      <c r="K20" s="62">
        <v>45636</v>
      </c>
      <c r="L20" s="62">
        <v>45635</v>
      </c>
      <c r="M20" s="62">
        <v>45636</v>
      </c>
      <c r="N20" s="63">
        <v>47858</v>
      </c>
      <c r="O20" s="63">
        <v>47858</v>
      </c>
      <c r="P20" s="17" t="str">
        <f t="shared" si="0"/>
        <v>일치</v>
      </c>
      <c r="Q20" s="63">
        <v>47858</v>
      </c>
      <c r="R20" s="63">
        <v>47858</v>
      </c>
      <c r="S20" s="17" t="str">
        <f t="shared" si="1"/>
        <v>일치</v>
      </c>
      <c r="T20" s="25" t="s">
        <v>250</v>
      </c>
      <c r="U20" s="4" t="s">
        <v>253</v>
      </c>
      <c r="V20" s="62">
        <v>45638</v>
      </c>
      <c r="W20" s="62">
        <v>45639</v>
      </c>
      <c r="X20" s="62">
        <v>45638</v>
      </c>
      <c r="Y20" s="62">
        <v>45639</v>
      </c>
      <c r="Z20" s="63">
        <v>47858</v>
      </c>
      <c r="AA20" s="63">
        <v>47858</v>
      </c>
      <c r="AB20" s="17" t="str">
        <f t="shared" si="2"/>
        <v>일치</v>
      </c>
      <c r="AC20" s="63">
        <v>47858</v>
      </c>
      <c r="AD20" s="63">
        <v>47858</v>
      </c>
      <c r="AE20" s="17" t="str">
        <f t="shared" si="3"/>
        <v>일치</v>
      </c>
      <c r="AF20" s="11" t="s">
        <v>250</v>
      </c>
      <c r="AG20" s="8"/>
      <c r="AH20" s="60" t="s">
        <v>532</v>
      </c>
      <c r="AI20" s="39" t="s">
        <v>533</v>
      </c>
      <c r="AN20" s="50" t="s">
        <v>489</v>
      </c>
      <c r="AO20" s="50" t="s">
        <v>364</v>
      </c>
      <c r="AP20" s="66"/>
      <c r="AQ20" t="s">
        <v>419</v>
      </c>
      <c r="AR20">
        <v>1</v>
      </c>
      <c r="AS20" s="51" t="s">
        <v>466</v>
      </c>
      <c r="AT20" s="51" t="s">
        <v>467</v>
      </c>
    </row>
    <row r="21" spans="1:46" ht="132">
      <c r="A21" s="4" t="s">
        <v>30</v>
      </c>
      <c r="B21" s="5" t="s">
        <v>187</v>
      </c>
      <c r="C21" s="6" t="s">
        <v>28</v>
      </c>
      <c r="D21" s="39" t="s">
        <v>38</v>
      </c>
      <c r="E21" s="39" t="s">
        <v>40</v>
      </c>
      <c r="F21" s="7" t="s">
        <v>37</v>
      </c>
      <c r="G21" s="8" t="s">
        <v>392</v>
      </c>
      <c r="H21" s="18" t="s">
        <v>39</v>
      </c>
      <c r="I21" s="4" t="s">
        <v>563</v>
      </c>
      <c r="J21" s="62">
        <v>45635</v>
      </c>
      <c r="K21" s="62">
        <v>45636</v>
      </c>
      <c r="L21" s="62">
        <v>45635</v>
      </c>
      <c r="M21" s="62">
        <v>45636</v>
      </c>
      <c r="N21" s="63">
        <v>9506</v>
      </c>
      <c r="O21" s="63">
        <v>9506</v>
      </c>
      <c r="P21" s="17" t="str">
        <f t="shared" si="0"/>
        <v>일치</v>
      </c>
      <c r="Q21" s="63">
        <v>9506</v>
      </c>
      <c r="R21" s="63">
        <v>9506</v>
      </c>
      <c r="S21" s="17" t="str">
        <f t="shared" si="1"/>
        <v>일치</v>
      </c>
      <c r="T21" s="25" t="s">
        <v>250</v>
      </c>
      <c r="U21" s="4" t="s">
        <v>253</v>
      </c>
      <c r="V21" s="62">
        <v>45638</v>
      </c>
      <c r="W21" s="62">
        <v>45639</v>
      </c>
      <c r="X21" s="62">
        <v>45638</v>
      </c>
      <c r="Y21" s="62">
        <v>45639</v>
      </c>
      <c r="Z21" s="63">
        <v>9506</v>
      </c>
      <c r="AA21" s="63">
        <v>9506</v>
      </c>
      <c r="AB21" s="17" t="str">
        <f t="shared" si="2"/>
        <v>일치</v>
      </c>
      <c r="AC21" s="63">
        <v>9506</v>
      </c>
      <c r="AD21" s="63">
        <v>9506</v>
      </c>
      <c r="AE21" s="17" t="str">
        <f t="shared" si="3"/>
        <v>일치</v>
      </c>
      <c r="AF21" s="11" t="s">
        <v>250</v>
      </c>
      <c r="AG21" s="8"/>
      <c r="AH21" s="60" t="s">
        <v>534</v>
      </c>
      <c r="AI21" s="39" t="s">
        <v>535</v>
      </c>
      <c r="AN21" s="49" t="s">
        <v>490</v>
      </c>
      <c r="AO21" s="49" t="s">
        <v>334</v>
      </c>
      <c r="AP21" s="65"/>
      <c r="AQ21" t="s">
        <v>420</v>
      </c>
      <c r="AR21">
        <v>1</v>
      </c>
      <c r="AS21" s="51" t="s">
        <v>466</v>
      </c>
      <c r="AT21" s="51" t="s">
        <v>467</v>
      </c>
    </row>
    <row r="22" spans="1:46" ht="132">
      <c r="A22" s="4" t="s">
        <v>30</v>
      </c>
      <c r="B22" s="5" t="s">
        <v>188</v>
      </c>
      <c r="C22" s="6" t="s">
        <v>28</v>
      </c>
      <c r="D22" s="39" t="s">
        <v>38</v>
      </c>
      <c r="E22" s="39" t="s">
        <v>40</v>
      </c>
      <c r="F22" s="7" t="s">
        <v>37</v>
      </c>
      <c r="G22" s="8" t="s">
        <v>393</v>
      </c>
      <c r="H22" s="18" t="s">
        <v>39</v>
      </c>
      <c r="I22" s="4" t="s">
        <v>563</v>
      </c>
      <c r="J22" s="62">
        <v>45635</v>
      </c>
      <c r="K22" s="62">
        <v>45636</v>
      </c>
      <c r="L22" s="62">
        <v>45635</v>
      </c>
      <c r="M22" s="62">
        <v>45636</v>
      </c>
      <c r="N22" s="63">
        <v>17160</v>
      </c>
      <c r="O22" s="63">
        <v>17160</v>
      </c>
      <c r="P22" s="17" t="str">
        <f t="shared" si="0"/>
        <v>일치</v>
      </c>
      <c r="Q22" s="63">
        <v>17160</v>
      </c>
      <c r="R22" s="63">
        <v>17160</v>
      </c>
      <c r="S22" s="17" t="str">
        <f t="shared" si="1"/>
        <v>일치</v>
      </c>
      <c r="T22" s="25" t="s">
        <v>250</v>
      </c>
      <c r="U22" s="4" t="s">
        <v>253</v>
      </c>
      <c r="V22" s="62">
        <v>45638</v>
      </c>
      <c r="W22" s="62">
        <v>45639</v>
      </c>
      <c r="X22" s="62">
        <v>45638</v>
      </c>
      <c r="Y22" s="62">
        <v>45639</v>
      </c>
      <c r="Z22" s="63">
        <v>17160</v>
      </c>
      <c r="AA22" s="63">
        <v>17160</v>
      </c>
      <c r="AB22" s="17" t="str">
        <f t="shared" si="2"/>
        <v>일치</v>
      </c>
      <c r="AC22" s="63">
        <v>17160</v>
      </c>
      <c r="AD22" s="63">
        <v>17160</v>
      </c>
      <c r="AE22" s="17" t="str">
        <f t="shared" si="3"/>
        <v>일치</v>
      </c>
      <c r="AF22" s="11" t="s">
        <v>250</v>
      </c>
      <c r="AG22" s="8"/>
      <c r="AH22" s="60" t="s">
        <v>536</v>
      </c>
      <c r="AI22" s="39" t="s">
        <v>537</v>
      </c>
      <c r="AN22" s="50" t="s">
        <v>491</v>
      </c>
      <c r="AO22" s="50" t="s">
        <v>365</v>
      </c>
      <c r="AP22" s="66"/>
      <c r="AQ22" t="s">
        <v>421</v>
      </c>
      <c r="AR22">
        <v>1</v>
      </c>
      <c r="AS22" s="51" t="s">
        <v>466</v>
      </c>
      <c r="AT22" s="51" t="s">
        <v>467</v>
      </c>
    </row>
    <row r="23" spans="1:46" ht="132">
      <c r="A23" s="4" t="s">
        <v>30</v>
      </c>
      <c r="B23" s="5" t="s">
        <v>189</v>
      </c>
      <c r="C23" s="6" t="s">
        <v>28</v>
      </c>
      <c r="D23" s="39" t="s">
        <v>38</v>
      </c>
      <c r="E23" s="39" t="s">
        <v>40</v>
      </c>
      <c r="F23" s="7" t="s">
        <v>37</v>
      </c>
      <c r="G23" s="8" t="s">
        <v>394</v>
      </c>
      <c r="H23" s="18" t="s">
        <v>39</v>
      </c>
      <c r="I23" s="4" t="s">
        <v>563</v>
      </c>
      <c r="J23" s="62">
        <v>45635</v>
      </c>
      <c r="K23" s="62">
        <v>45636</v>
      </c>
      <c r="L23" s="62">
        <v>45635</v>
      </c>
      <c r="M23" s="62">
        <v>45636</v>
      </c>
      <c r="N23" s="63">
        <v>120</v>
      </c>
      <c r="O23" s="63">
        <v>120</v>
      </c>
      <c r="P23" s="17" t="str">
        <f t="shared" si="0"/>
        <v>일치</v>
      </c>
      <c r="Q23" s="63">
        <v>120</v>
      </c>
      <c r="R23" s="63">
        <v>120</v>
      </c>
      <c r="S23" s="17" t="str">
        <f t="shared" si="1"/>
        <v>일치</v>
      </c>
      <c r="T23" s="25" t="s">
        <v>250</v>
      </c>
      <c r="U23" s="4" t="s">
        <v>253</v>
      </c>
      <c r="V23" s="62">
        <v>45638</v>
      </c>
      <c r="W23" s="62">
        <v>45639</v>
      </c>
      <c r="X23" s="62">
        <v>45638</v>
      </c>
      <c r="Y23" s="62">
        <v>45639</v>
      </c>
      <c r="Z23" s="63">
        <v>120</v>
      </c>
      <c r="AA23" s="63">
        <v>120</v>
      </c>
      <c r="AB23" s="17" t="str">
        <f t="shared" si="2"/>
        <v>일치</v>
      </c>
      <c r="AC23" s="63">
        <v>120</v>
      </c>
      <c r="AD23" s="63">
        <v>120</v>
      </c>
      <c r="AE23" s="17" t="str">
        <f t="shared" si="3"/>
        <v>일치</v>
      </c>
      <c r="AF23" s="11" t="s">
        <v>250</v>
      </c>
      <c r="AG23" s="8"/>
      <c r="AH23" s="60" t="s">
        <v>538</v>
      </c>
      <c r="AI23" s="39" t="s">
        <v>539</v>
      </c>
      <c r="AN23" s="49" t="s">
        <v>492</v>
      </c>
      <c r="AO23" s="49" t="s">
        <v>366</v>
      </c>
      <c r="AP23" s="65"/>
      <c r="AQ23" t="s">
        <v>422</v>
      </c>
      <c r="AR23">
        <v>1</v>
      </c>
      <c r="AS23" s="51" t="s">
        <v>468</v>
      </c>
      <c r="AT23" s="51" t="s">
        <v>469</v>
      </c>
    </row>
    <row r="24" spans="1:46" ht="148.5">
      <c r="A24" s="4" t="s">
        <v>30</v>
      </c>
      <c r="B24" s="5" t="s">
        <v>190</v>
      </c>
      <c r="C24" s="6" t="s">
        <v>28</v>
      </c>
      <c r="D24" s="39" t="s">
        <v>38</v>
      </c>
      <c r="E24" s="39" t="s">
        <v>40</v>
      </c>
      <c r="F24" s="7" t="s">
        <v>37</v>
      </c>
      <c r="G24" s="8" t="s">
        <v>395</v>
      </c>
      <c r="H24" s="18" t="s">
        <v>39</v>
      </c>
      <c r="I24" s="4" t="s">
        <v>563</v>
      </c>
      <c r="J24" s="62">
        <v>45635</v>
      </c>
      <c r="K24" s="62">
        <v>45636</v>
      </c>
      <c r="L24" s="62">
        <v>45635</v>
      </c>
      <c r="M24" s="62">
        <v>45636</v>
      </c>
      <c r="N24" s="63">
        <v>3764</v>
      </c>
      <c r="O24" s="63">
        <v>3764</v>
      </c>
      <c r="P24" s="17" t="str">
        <f t="shared" si="0"/>
        <v>일치</v>
      </c>
      <c r="Q24" s="63">
        <v>3764</v>
      </c>
      <c r="R24" s="63">
        <v>3764</v>
      </c>
      <c r="S24" s="17" t="str">
        <f t="shared" si="1"/>
        <v>일치</v>
      </c>
      <c r="T24" s="25" t="s">
        <v>250</v>
      </c>
      <c r="U24" s="4" t="s">
        <v>253</v>
      </c>
      <c r="V24" s="62">
        <v>45638</v>
      </c>
      <c r="W24" s="62">
        <v>45639</v>
      </c>
      <c r="X24" s="62">
        <v>45638</v>
      </c>
      <c r="Y24" s="62">
        <v>45639</v>
      </c>
      <c r="Z24" s="63">
        <v>3764</v>
      </c>
      <c r="AA24" s="63">
        <v>3764</v>
      </c>
      <c r="AB24" s="17" t="str">
        <f t="shared" si="2"/>
        <v>일치</v>
      </c>
      <c r="AC24" s="63">
        <v>3764</v>
      </c>
      <c r="AD24" s="63">
        <v>3764</v>
      </c>
      <c r="AE24" s="17" t="str">
        <f t="shared" si="3"/>
        <v>일치</v>
      </c>
      <c r="AF24" s="11" t="s">
        <v>250</v>
      </c>
      <c r="AG24" s="8"/>
      <c r="AH24" s="60" t="s">
        <v>540</v>
      </c>
      <c r="AI24" s="39" t="s">
        <v>541</v>
      </c>
      <c r="AN24" s="49" t="s">
        <v>493</v>
      </c>
      <c r="AO24" s="49" t="s">
        <v>367</v>
      </c>
      <c r="AP24" s="65"/>
      <c r="AQ24" t="s">
        <v>423</v>
      </c>
      <c r="AR24">
        <v>1</v>
      </c>
      <c r="AS24" s="51" t="s">
        <v>471</v>
      </c>
      <c r="AT24" s="51" t="s">
        <v>470</v>
      </c>
    </row>
    <row r="25" spans="1:46" ht="132">
      <c r="A25" s="4" t="s">
        <v>30</v>
      </c>
      <c r="B25" s="5" t="s">
        <v>191</v>
      </c>
      <c r="C25" s="6" t="s">
        <v>28</v>
      </c>
      <c r="D25" s="39" t="s">
        <v>38</v>
      </c>
      <c r="E25" s="39" t="s">
        <v>40</v>
      </c>
      <c r="F25" s="7" t="s">
        <v>37</v>
      </c>
      <c r="G25" s="8" t="s">
        <v>396</v>
      </c>
      <c r="H25" s="18" t="s">
        <v>39</v>
      </c>
      <c r="I25" s="4" t="s">
        <v>563</v>
      </c>
      <c r="J25" s="62">
        <v>45635</v>
      </c>
      <c r="K25" s="62">
        <v>45636</v>
      </c>
      <c r="L25" s="62">
        <v>45635</v>
      </c>
      <c r="M25" s="62">
        <v>45636</v>
      </c>
      <c r="N25" s="63">
        <v>409</v>
      </c>
      <c r="O25" s="63">
        <v>409</v>
      </c>
      <c r="P25" s="17" t="str">
        <f t="shared" si="0"/>
        <v>일치</v>
      </c>
      <c r="Q25" s="63">
        <v>409</v>
      </c>
      <c r="R25" s="63">
        <v>409</v>
      </c>
      <c r="S25" s="17" t="str">
        <f t="shared" si="1"/>
        <v>일치</v>
      </c>
      <c r="T25" s="25" t="s">
        <v>250</v>
      </c>
      <c r="U25" s="4" t="s">
        <v>253</v>
      </c>
      <c r="V25" s="62">
        <v>45638</v>
      </c>
      <c r="W25" s="62">
        <v>45639</v>
      </c>
      <c r="X25" s="62">
        <v>45638</v>
      </c>
      <c r="Y25" s="62">
        <v>45639</v>
      </c>
      <c r="Z25" s="63">
        <v>409</v>
      </c>
      <c r="AA25" s="63">
        <v>409</v>
      </c>
      <c r="AB25" s="17" t="str">
        <f t="shared" si="2"/>
        <v>일치</v>
      </c>
      <c r="AC25" s="63">
        <v>409</v>
      </c>
      <c r="AD25" s="63">
        <v>409</v>
      </c>
      <c r="AE25" s="17" t="str">
        <f t="shared" si="3"/>
        <v>일치</v>
      </c>
      <c r="AF25" s="11" t="s">
        <v>250</v>
      </c>
      <c r="AG25" s="8"/>
      <c r="AH25" s="60" t="s">
        <v>542</v>
      </c>
      <c r="AI25" s="39" t="s">
        <v>543</v>
      </c>
      <c r="AN25" s="49" t="s">
        <v>494</v>
      </c>
      <c r="AO25" s="49" t="s">
        <v>368</v>
      </c>
      <c r="AP25" s="65"/>
      <c r="AQ25" t="s">
        <v>424</v>
      </c>
      <c r="AR25">
        <v>1</v>
      </c>
      <c r="AS25" s="51" t="s">
        <v>466</v>
      </c>
      <c r="AT25" s="51" t="s">
        <v>467</v>
      </c>
    </row>
    <row r="26" spans="1:46" ht="132">
      <c r="A26" s="4" t="s">
        <v>30</v>
      </c>
      <c r="B26" s="5" t="s">
        <v>192</v>
      </c>
      <c r="C26" s="6" t="s">
        <v>28</v>
      </c>
      <c r="D26" s="39" t="s">
        <v>38</v>
      </c>
      <c r="E26" s="39" t="s">
        <v>40</v>
      </c>
      <c r="F26" s="7" t="s">
        <v>37</v>
      </c>
      <c r="G26" s="8" t="s">
        <v>397</v>
      </c>
      <c r="H26" s="18" t="s">
        <v>39</v>
      </c>
      <c r="I26" s="4" t="s">
        <v>563</v>
      </c>
      <c r="J26" s="62">
        <v>45635</v>
      </c>
      <c r="K26" s="62">
        <v>45636</v>
      </c>
      <c r="L26" s="62">
        <v>45635</v>
      </c>
      <c r="M26" s="62">
        <v>45636</v>
      </c>
      <c r="N26" s="63">
        <v>810</v>
      </c>
      <c r="O26" s="63">
        <v>810</v>
      </c>
      <c r="P26" s="17" t="str">
        <f t="shared" si="0"/>
        <v>일치</v>
      </c>
      <c r="Q26" s="63">
        <v>810</v>
      </c>
      <c r="R26" s="63">
        <v>810</v>
      </c>
      <c r="S26" s="17" t="str">
        <f t="shared" si="1"/>
        <v>일치</v>
      </c>
      <c r="T26" s="25" t="s">
        <v>250</v>
      </c>
      <c r="U26" s="4" t="s">
        <v>253</v>
      </c>
      <c r="V26" s="62">
        <v>45638</v>
      </c>
      <c r="W26" s="62">
        <v>45639</v>
      </c>
      <c r="X26" s="62">
        <v>45638</v>
      </c>
      <c r="Y26" s="62">
        <v>45639</v>
      </c>
      <c r="Z26" s="63">
        <v>810</v>
      </c>
      <c r="AA26" s="63">
        <v>810</v>
      </c>
      <c r="AB26" s="17" t="str">
        <f t="shared" si="2"/>
        <v>일치</v>
      </c>
      <c r="AC26" s="63">
        <v>810</v>
      </c>
      <c r="AD26" s="63">
        <v>810</v>
      </c>
      <c r="AE26" s="17" t="str">
        <f t="shared" si="3"/>
        <v>일치</v>
      </c>
      <c r="AF26" s="11" t="s">
        <v>250</v>
      </c>
      <c r="AG26" s="8"/>
      <c r="AH26" s="60" t="s">
        <v>544</v>
      </c>
      <c r="AI26" s="39" t="s">
        <v>545</v>
      </c>
      <c r="AN26" s="49" t="s">
        <v>495</v>
      </c>
      <c r="AO26" s="49" t="s">
        <v>369</v>
      </c>
      <c r="AP26" s="65"/>
      <c r="AQ26" t="s">
        <v>425</v>
      </c>
      <c r="AR26">
        <v>1</v>
      </c>
      <c r="AS26" s="51" t="s">
        <v>466</v>
      </c>
      <c r="AT26" s="51" t="s">
        <v>467</v>
      </c>
    </row>
    <row r="27" spans="1:46" ht="132">
      <c r="A27" s="4" t="s">
        <v>30</v>
      </c>
      <c r="B27" s="5" t="s">
        <v>193</v>
      </c>
      <c r="C27" s="6" t="s">
        <v>28</v>
      </c>
      <c r="D27" s="39" t="s">
        <v>38</v>
      </c>
      <c r="E27" s="39" t="s">
        <v>40</v>
      </c>
      <c r="F27" s="7" t="s">
        <v>37</v>
      </c>
      <c r="G27" s="8" t="s">
        <v>398</v>
      </c>
      <c r="H27" s="18" t="s">
        <v>39</v>
      </c>
      <c r="I27" s="4" t="s">
        <v>563</v>
      </c>
      <c r="J27" s="62">
        <v>45635</v>
      </c>
      <c r="K27" s="62">
        <v>45636</v>
      </c>
      <c r="L27" s="62">
        <v>45635</v>
      </c>
      <c r="M27" s="62">
        <v>45636</v>
      </c>
      <c r="N27" s="63">
        <v>15480</v>
      </c>
      <c r="O27" s="63">
        <v>15480</v>
      </c>
      <c r="P27" s="17" t="str">
        <f t="shared" si="0"/>
        <v>일치</v>
      </c>
      <c r="Q27" s="63">
        <v>913629</v>
      </c>
      <c r="R27" s="63">
        <v>913629</v>
      </c>
      <c r="S27" s="17" t="str">
        <f t="shared" si="1"/>
        <v>일치</v>
      </c>
      <c r="T27" s="25" t="s">
        <v>250</v>
      </c>
      <c r="U27" s="4" t="s">
        <v>253</v>
      </c>
      <c r="V27" s="62">
        <v>45638</v>
      </c>
      <c r="W27" s="62">
        <v>45639</v>
      </c>
      <c r="X27" s="62">
        <v>45638</v>
      </c>
      <c r="Y27" s="62">
        <v>45639</v>
      </c>
      <c r="Z27" s="63">
        <v>15480</v>
      </c>
      <c r="AA27" s="63">
        <v>15480</v>
      </c>
      <c r="AB27" s="17" t="str">
        <f t="shared" si="2"/>
        <v>일치</v>
      </c>
      <c r="AC27" s="63">
        <v>913629</v>
      </c>
      <c r="AD27" s="63">
        <v>913629</v>
      </c>
      <c r="AE27" s="17" t="str">
        <f t="shared" si="3"/>
        <v>일치</v>
      </c>
      <c r="AF27" s="11" t="s">
        <v>250</v>
      </c>
      <c r="AG27" s="8"/>
      <c r="AH27" s="60" t="s">
        <v>546</v>
      </c>
      <c r="AI27" s="39" t="s">
        <v>547</v>
      </c>
      <c r="AN27" s="50" t="s">
        <v>496</v>
      </c>
      <c r="AO27" s="50" t="s">
        <v>370</v>
      </c>
      <c r="AP27" s="66"/>
      <c r="AQ27" t="s">
        <v>426</v>
      </c>
      <c r="AR27" s="51" t="s">
        <v>472</v>
      </c>
      <c r="AS27" s="51" t="s">
        <v>472</v>
      </c>
      <c r="AT27" s="51" t="s">
        <v>473</v>
      </c>
    </row>
    <row r="28" spans="1:46" ht="132">
      <c r="A28" s="4" t="s">
        <v>30</v>
      </c>
      <c r="B28" s="5" t="s">
        <v>194</v>
      </c>
      <c r="C28" s="6" t="s">
        <v>28</v>
      </c>
      <c r="D28" s="39" t="s">
        <v>38</v>
      </c>
      <c r="E28" s="39" t="s">
        <v>40</v>
      </c>
      <c r="F28" s="7" t="s">
        <v>37</v>
      </c>
      <c r="G28" s="8" t="s">
        <v>399</v>
      </c>
      <c r="H28" s="18" t="s">
        <v>39</v>
      </c>
      <c r="I28" s="4" t="s">
        <v>563</v>
      </c>
      <c r="J28" s="62">
        <v>45635</v>
      </c>
      <c r="K28" s="62">
        <v>45636</v>
      </c>
      <c r="L28" s="62">
        <v>45635</v>
      </c>
      <c r="M28" s="62">
        <v>45636</v>
      </c>
      <c r="N28" s="63">
        <v>9868</v>
      </c>
      <c r="O28" s="63">
        <v>9868</v>
      </c>
      <c r="P28" s="17" t="str">
        <f t="shared" si="0"/>
        <v>일치</v>
      </c>
      <c r="Q28" s="63">
        <v>9868</v>
      </c>
      <c r="R28" s="63">
        <v>9868</v>
      </c>
      <c r="S28" s="17" t="str">
        <f t="shared" si="1"/>
        <v>일치</v>
      </c>
      <c r="T28" s="25" t="s">
        <v>250</v>
      </c>
      <c r="U28" s="4" t="s">
        <v>253</v>
      </c>
      <c r="V28" s="62">
        <v>45638</v>
      </c>
      <c r="W28" s="62">
        <v>45639</v>
      </c>
      <c r="X28" s="62">
        <v>45638</v>
      </c>
      <c r="Y28" s="62">
        <v>45639</v>
      </c>
      <c r="Z28" s="63">
        <v>9868</v>
      </c>
      <c r="AA28" s="63">
        <v>9868</v>
      </c>
      <c r="AB28" s="17" t="str">
        <f t="shared" si="2"/>
        <v>일치</v>
      </c>
      <c r="AC28" s="63">
        <v>9868</v>
      </c>
      <c r="AD28" s="63">
        <v>9868</v>
      </c>
      <c r="AE28" s="17" t="str">
        <f t="shared" si="3"/>
        <v>일치</v>
      </c>
      <c r="AF28" s="11" t="s">
        <v>250</v>
      </c>
      <c r="AG28" s="8"/>
      <c r="AH28" s="60" t="s">
        <v>553</v>
      </c>
      <c r="AI28" s="39" t="s">
        <v>548</v>
      </c>
      <c r="AN28" s="49" t="s">
        <v>497</v>
      </c>
      <c r="AO28" s="49" t="s">
        <v>371</v>
      </c>
      <c r="AP28" s="65"/>
      <c r="AQ28" t="s">
        <v>427</v>
      </c>
      <c r="AR28">
        <v>1</v>
      </c>
      <c r="AS28" s="51" t="s">
        <v>475</v>
      </c>
      <c r="AT28" s="51" t="s">
        <v>474</v>
      </c>
    </row>
    <row r="29" spans="1:46" ht="144.75" customHeight="1">
      <c r="A29" s="4" t="s">
        <v>30</v>
      </c>
      <c r="B29" s="5" t="s">
        <v>195</v>
      </c>
      <c r="C29" s="6" t="s">
        <v>28</v>
      </c>
      <c r="D29" s="39" t="s">
        <v>38</v>
      </c>
      <c r="E29" s="39" t="s">
        <v>40</v>
      </c>
      <c r="F29" s="7" t="s">
        <v>37</v>
      </c>
      <c r="G29" s="8" t="s">
        <v>400</v>
      </c>
      <c r="H29" s="18" t="s">
        <v>39</v>
      </c>
      <c r="I29" s="4" t="s">
        <v>563</v>
      </c>
      <c r="J29" s="62">
        <v>45635</v>
      </c>
      <c r="K29" s="62">
        <v>45636</v>
      </c>
      <c r="L29" s="62">
        <v>45635</v>
      </c>
      <c r="M29" s="62">
        <v>45636</v>
      </c>
      <c r="N29" s="63">
        <v>247</v>
      </c>
      <c r="O29" s="63">
        <v>247</v>
      </c>
      <c r="P29" s="17" t="str">
        <f t="shared" si="0"/>
        <v>일치</v>
      </c>
      <c r="Q29" s="63">
        <v>0</v>
      </c>
      <c r="R29" s="63">
        <v>0</v>
      </c>
      <c r="S29" s="17" t="str">
        <f t="shared" si="1"/>
        <v>일치</v>
      </c>
      <c r="T29" s="25" t="s">
        <v>250</v>
      </c>
      <c r="U29" s="4" t="s">
        <v>253</v>
      </c>
      <c r="V29" s="62">
        <v>45638</v>
      </c>
      <c r="W29" s="62">
        <v>45639</v>
      </c>
      <c r="X29" s="62">
        <v>45638</v>
      </c>
      <c r="Y29" s="62">
        <v>45639</v>
      </c>
      <c r="Z29" s="63">
        <v>247</v>
      </c>
      <c r="AA29" s="63">
        <v>247</v>
      </c>
      <c r="AB29" s="17" t="str">
        <f t="shared" si="2"/>
        <v>일치</v>
      </c>
      <c r="AC29" s="63">
        <v>0</v>
      </c>
      <c r="AD29" s="63">
        <v>0</v>
      </c>
      <c r="AE29" s="17" t="str">
        <f t="shared" si="3"/>
        <v>일치</v>
      </c>
      <c r="AF29" s="11" t="s">
        <v>250</v>
      </c>
      <c r="AG29" s="8"/>
      <c r="AH29" s="60" t="s">
        <v>554</v>
      </c>
      <c r="AI29" s="39" t="s">
        <v>560</v>
      </c>
      <c r="AO29" s="49" t="s">
        <v>372</v>
      </c>
      <c r="AP29" s="49"/>
      <c r="AQ29" s="49" t="s">
        <v>428</v>
      </c>
    </row>
    <row r="30" spans="1:46" ht="109.5" customHeight="1">
      <c r="A30" s="4" t="s">
        <v>30</v>
      </c>
      <c r="B30" s="5" t="s">
        <v>196</v>
      </c>
      <c r="C30" s="6" t="s">
        <v>28</v>
      </c>
      <c r="D30" s="39" t="s">
        <v>38</v>
      </c>
      <c r="E30" s="39" t="s">
        <v>40</v>
      </c>
      <c r="F30" s="7" t="s">
        <v>37</v>
      </c>
      <c r="G30" s="8" t="s">
        <v>401</v>
      </c>
      <c r="H30" s="18" t="s">
        <v>39</v>
      </c>
      <c r="I30" s="4" t="s">
        <v>563</v>
      </c>
      <c r="J30" s="62">
        <v>45635</v>
      </c>
      <c r="K30" s="62">
        <v>45636</v>
      </c>
      <c r="L30" s="62">
        <v>45635</v>
      </c>
      <c r="M30" s="62">
        <v>45636</v>
      </c>
      <c r="N30" s="63">
        <v>248</v>
      </c>
      <c r="O30" s="63">
        <v>248</v>
      </c>
      <c r="P30" s="17" t="str">
        <f t="shared" si="0"/>
        <v>일치</v>
      </c>
      <c r="Q30" s="63">
        <v>0</v>
      </c>
      <c r="R30" s="63">
        <v>0</v>
      </c>
      <c r="S30" s="17" t="str">
        <f t="shared" si="1"/>
        <v>일치</v>
      </c>
      <c r="T30" s="25" t="s">
        <v>250</v>
      </c>
      <c r="U30" s="4" t="s">
        <v>253</v>
      </c>
      <c r="V30" s="62">
        <v>45638</v>
      </c>
      <c r="W30" s="62">
        <v>45639</v>
      </c>
      <c r="X30" s="62">
        <v>45638</v>
      </c>
      <c r="Y30" s="62">
        <v>45639</v>
      </c>
      <c r="Z30" s="63">
        <v>248</v>
      </c>
      <c r="AA30" s="63">
        <v>248</v>
      </c>
      <c r="AB30" s="17" t="str">
        <f t="shared" si="2"/>
        <v>일치</v>
      </c>
      <c r="AC30" s="63">
        <v>0</v>
      </c>
      <c r="AD30" s="63">
        <v>0</v>
      </c>
      <c r="AE30" s="17" t="str">
        <f t="shared" si="3"/>
        <v>일치</v>
      </c>
      <c r="AF30" s="11" t="s">
        <v>250</v>
      </c>
      <c r="AG30" s="8"/>
      <c r="AH30" s="60" t="s">
        <v>555</v>
      </c>
      <c r="AI30" s="39" t="s">
        <v>559</v>
      </c>
      <c r="AO30" s="49" t="s">
        <v>373</v>
      </c>
      <c r="AP30" s="49"/>
      <c r="AQ30" s="49" t="s">
        <v>429</v>
      </c>
    </row>
    <row r="31" spans="1:46" ht="165.75" customHeight="1">
      <c r="A31" s="4" t="s">
        <v>30</v>
      </c>
      <c r="B31" s="5" t="s">
        <v>197</v>
      </c>
      <c r="C31" s="6" t="s">
        <v>28</v>
      </c>
      <c r="D31" s="39" t="s">
        <v>38</v>
      </c>
      <c r="E31" s="39" t="s">
        <v>40</v>
      </c>
      <c r="F31" s="7" t="s">
        <v>37</v>
      </c>
      <c r="G31" s="8" t="s">
        <v>402</v>
      </c>
      <c r="H31" s="18" t="s">
        <v>39</v>
      </c>
      <c r="I31" s="4" t="s">
        <v>563</v>
      </c>
      <c r="J31" s="62">
        <v>45635</v>
      </c>
      <c r="K31" s="62">
        <v>45636</v>
      </c>
      <c r="L31" s="62">
        <v>45635</v>
      </c>
      <c r="M31" s="62">
        <v>45636</v>
      </c>
      <c r="N31" s="63">
        <v>247</v>
      </c>
      <c r="O31" s="63">
        <v>247</v>
      </c>
      <c r="P31" s="17" t="str">
        <f t="shared" si="0"/>
        <v>일치</v>
      </c>
      <c r="Q31" s="63">
        <v>0</v>
      </c>
      <c r="R31" s="63">
        <v>0</v>
      </c>
      <c r="S31" s="17" t="str">
        <f t="shared" si="1"/>
        <v>일치</v>
      </c>
      <c r="T31" s="25" t="s">
        <v>250</v>
      </c>
      <c r="U31" s="4" t="s">
        <v>253</v>
      </c>
      <c r="V31" s="62">
        <v>45638</v>
      </c>
      <c r="W31" s="62">
        <v>45639</v>
      </c>
      <c r="X31" s="62">
        <v>45638</v>
      </c>
      <c r="Y31" s="62">
        <v>45639</v>
      </c>
      <c r="Z31" s="63">
        <v>247</v>
      </c>
      <c r="AA31" s="63">
        <v>247</v>
      </c>
      <c r="AB31" s="17" t="str">
        <f t="shared" si="2"/>
        <v>일치</v>
      </c>
      <c r="AC31" s="63">
        <v>0</v>
      </c>
      <c r="AD31" s="63">
        <v>0</v>
      </c>
      <c r="AE31" s="17" t="str">
        <f t="shared" si="3"/>
        <v>일치</v>
      </c>
      <c r="AF31" s="11" t="s">
        <v>250</v>
      </c>
      <c r="AG31" s="8"/>
      <c r="AH31" s="60" t="s">
        <v>557</v>
      </c>
      <c r="AI31" s="39" t="s">
        <v>558</v>
      </c>
      <c r="AO31" s="49" t="s">
        <v>374</v>
      </c>
      <c r="AP31" s="49"/>
      <c r="AQ31" s="49" t="s">
        <v>430</v>
      </c>
    </row>
    <row r="32" spans="1:46" ht="201.75" customHeight="1">
      <c r="A32" s="4" t="s">
        <v>30</v>
      </c>
      <c r="B32" s="5" t="s">
        <v>198</v>
      </c>
      <c r="C32" s="6" t="s">
        <v>28</v>
      </c>
      <c r="D32" s="39" t="s">
        <v>38</v>
      </c>
      <c r="E32" s="39" t="s">
        <v>40</v>
      </c>
      <c r="F32" s="7" t="s">
        <v>37</v>
      </c>
      <c r="G32" s="8" t="s">
        <v>403</v>
      </c>
      <c r="H32" s="18" t="s">
        <v>39</v>
      </c>
      <c r="I32" s="4" t="s">
        <v>563</v>
      </c>
      <c r="J32" s="62">
        <v>45635</v>
      </c>
      <c r="K32" s="62">
        <v>45636</v>
      </c>
      <c r="L32" s="62">
        <v>45635</v>
      </c>
      <c r="M32" s="62">
        <v>45636</v>
      </c>
      <c r="N32" s="63">
        <v>247</v>
      </c>
      <c r="O32" s="63">
        <v>247</v>
      </c>
      <c r="P32" s="17" t="str">
        <f t="shared" si="0"/>
        <v>일치</v>
      </c>
      <c r="Q32" s="63">
        <v>0</v>
      </c>
      <c r="R32" s="63">
        <v>0</v>
      </c>
      <c r="S32" s="17" t="str">
        <f t="shared" si="1"/>
        <v>일치</v>
      </c>
      <c r="T32" s="25" t="s">
        <v>250</v>
      </c>
      <c r="U32" s="4" t="s">
        <v>253</v>
      </c>
      <c r="V32" s="62">
        <v>45638</v>
      </c>
      <c r="W32" s="62">
        <v>45639</v>
      </c>
      <c r="X32" s="62">
        <v>45638</v>
      </c>
      <c r="Y32" s="62">
        <v>45639</v>
      </c>
      <c r="Z32" s="63">
        <v>247</v>
      </c>
      <c r="AA32" s="63">
        <v>247</v>
      </c>
      <c r="AB32" s="17" t="str">
        <f t="shared" si="2"/>
        <v>일치</v>
      </c>
      <c r="AC32" s="63">
        <v>0</v>
      </c>
      <c r="AD32" s="63">
        <v>0</v>
      </c>
      <c r="AE32" s="17" t="str">
        <f t="shared" si="3"/>
        <v>일치</v>
      </c>
      <c r="AF32" s="11" t="s">
        <v>250</v>
      </c>
      <c r="AG32" s="8"/>
      <c r="AH32" s="60" t="s">
        <v>561</v>
      </c>
      <c r="AI32" s="39" t="s">
        <v>562</v>
      </c>
      <c r="AO32" s="49" t="s">
        <v>375</v>
      </c>
      <c r="AP32" s="49"/>
      <c r="AQ32" s="49" t="s">
        <v>431</v>
      </c>
    </row>
    <row r="33" spans="1:46" ht="115.5">
      <c r="A33" s="4" t="s">
        <v>30</v>
      </c>
      <c r="B33" s="5" t="s">
        <v>775</v>
      </c>
      <c r="C33" s="6" t="s">
        <v>28</v>
      </c>
      <c r="D33" s="39" t="s">
        <v>38</v>
      </c>
      <c r="E33" s="39" t="s">
        <v>40</v>
      </c>
      <c r="F33" s="7" t="s">
        <v>37</v>
      </c>
      <c r="G33" s="40" t="s">
        <v>804</v>
      </c>
      <c r="H33" s="18" t="s">
        <v>39</v>
      </c>
      <c r="I33" s="4" t="s">
        <v>563</v>
      </c>
      <c r="J33" s="62">
        <v>45635</v>
      </c>
      <c r="K33" s="62">
        <v>45636</v>
      </c>
      <c r="L33" s="62">
        <v>45635</v>
      </c>
      <c r="M33" s="62">
        <v>45636</v>
      </c>
      <c r="N33" s="63">
        <v>3</v>
      </c>
      <c r="O33" s="63">
        <v>3</v>
      </c>
      <c r="P33" s="17" t="str">
        <f t="shared" si="0"/>
        <v>일치</v>
      </c>
      <c r="Q33" s="8"/>
      <c r="R33" s="8"/>
      <c r="S33" s="17" t="str">
        <f t="shared" si="1"/>
        <v>N/A</v>
      </c>
      <c r="T33" s="25" t="s">
        <v>250</v>
      </c>
      <c r="U33" s="4" t="s">
        <v>253</v>
      </c>
      <c r="V33" s="62">
        <v>45638</v>
      </c>
      <c r="W33" s="62">
        <v>45639</v>
      </c>
      <c r="X33" s="62">
        <v>45638</v>
      </c>
      <c r="Y33" s="62">
        <v>45639</v>
      </c>
      <c r="Z33" s="63">
        <v>3</v>
      </c>
      <c r="AA33" s="63">
        <v>3</v>
      </c>
      <c r="AB33" s="17" t="str">
        <f t="shared" si="2"/>
        <v>일치</v>
      </c>
      <c r="AC33" s="8"/>
      <c r="AD33" s="8"/>
      <c r="AE33" s="17" t="str">
        <f t="shared" si="3"/>
        <v>N/A</v>
      </c>
      <c r="AF33" s="11" t="s">
        <v>250</v>
      </c>
      <c r="AG33" s="39" t="s">
        <v>46</v>
      </c>
      <c r="AH33" s="122" t="s">
        <v>707</v>
      </c>
      <c r="AI33" s="122" t="s">
        <v>708</v>
      </c>
      <c r="AN33" t="s">
        <v>349</v>
      </c>
      <c r="AO33" s="49" t="s">
        <v>568</v>
      </c>
      <c r="AP33" s="50" t="s">
        <v>404</v>
      </c>
      <c r="AQ33" s="49" t="s">
        <v>602</v>
      </c>
      <c r="AR33" s="64" t="s">
        <v>637</v>
      </c>
      <c r="AS33" s="64" t="s">
        <v>637</v>
      </c>
      <c r="AT33" t="str">
        <f>VLOOKUP(AS33,[7]컬럼!$E:$F,2,0)</f>
        <v>영화관운영상태명</v>
      </c>
    </row>
    <row r="34" spans="1:46" ht="115.5">
      <c r="A34" s="4" t="s">
        <v>30</v>
      </c>
      <c r="B34" s="5" t="s">
        <v>200</v>
      </c>
      <c r="C34" s="6" t="s">
        <v>28</v>
      </c>
      <c r="D34" s="39" t="s">
        <v>38</v>
      </c>
      <c r="E34" s="39" t="s">
        <v>40</v>
      </c>
      <c r="F34" s="7" t="s">
        <v>37</v>
      </c>
      <c r="G34" s="40" t="s">
        <v>805</v>
      </c>
      <c r="H34" s="18" t="s">
        <v>39</v>
      </c>
      <c r="I34" s="4" t="s">
        <v>563</v>
      </c>
      <c r="J34" s="62">
        <v>45635</v>
      </c>
      <c r="K34" s="62">
        <v>45636</v>
      </c>
      <c r="L34" s="62">
        <v>45635</v>
      </c>
      <c r="M34" s="62">
        <v>45636</v>
      </c>
      <c r="N34" s="63">
        <v>3</v>
      </c>
      <c r="O34" s="63">
        <v>3</v>
      </c>
      <c r="P34" s="17" t="str">
        <f t="shared" si="0"/>
        <v>일치</v>
      </c>
      <c r="Q34" s="8"/>
      <c r="R34" s="8"/>
      <c r="S34" s="17" t="str">
        <f t="shared" ref="S34:S66" si="4">IF(Q34="","N/A",IF(Q34=R34,"일치","불일치"))</f>
        <v>N/A</v>
      </c>
      <c r="T34" s="25" t="s">
        <v>250</v>
      </c>
      <c r="U34" s="4" t="s">
        <v>253</v>
      </c>
      <c r="V34" s="62">
        <v>45638</v>
      </c>
      <c r="W34" s="62">
        <v>45639</v>
      </c>
      <c r="X34" s="62">
        <v>45638</v>
      </c>
      <c r="Y34" s="62">
        <v>45639</v>
      </c>
      <c r="Z34" s="63">
        <v>3</v>
      </c>
      <c r="AA34" s="63">
        <v>3</v>
      </c>
      <c r="AB34" s="17" t="str">
        <f t="shared" si="2"/>
        <v>일치</v>
      </c>
      <c r="AC34" s="8"/>
      <c r="AD34" s="8"/>
      <c r="AE34" s="17" t="str">
        <f t="shared" ref="AE34:AE66" si="5">IF(AC34="","N/A",IF(AC34=AD34,"일치","불일치"))</f>
        <v>N/A</v>
      </c>
      <c r="AF34" s="11" t="s">
        <v>250</v>
      </c>
      <c r="AG34" s="39" t="s">
        <v>46</v>
      </c>
      <c r="AH34" s="122" t="s">
        <v>709</v>
      </c>
      <c r="AI34" s="122" t="s">
        <v>710</v>
      </c>
      <c r="AN34" t="s">
        <v>349</v>
      </c>
      <c r="AO34" s="49" t="s">
        <v>569</v>
      </c>
      <c r="AP34" s="50" t="s">
        <v>404</v>
      </c>
      <c r="AQ34" s="49" t="s">
        <v>603</v>
      </c>
      <c r="AR34" s="52" t="s">
        <v>638</v>
      </c>
      <c r="AS34" s="52" t="s">
        <v>638</v>
      </c>
      <c r="AT34" t="s">
        <v>676</v>
      </c>
    </row>
    <row r="35" spans="1:46" ht="115.5">
      <c r="A35" s="4" t="s">
        <v>30</v>
      </c>
      <c r="B35" s="5" t="s">
        <v>201</v>
      </c>
      <c r="C35" s="6" t="s">
        <v>28</v>
      </c>
      <c r="D35" s="39" t="s">
        <v>38</v>
      </c>
      <c r="E35" s="39" t="s">
        <v>40</v>
      </c>
      <c r="F35" s="7" t="s">
        <v>37</v>
      </c>
      <c r="G35" s="40" t="s">
        <v>806</v>
      </c>
      <c r="H35" s="18" t="s">
        <v>39</v>
      </c>
      <c r="I35" s="4" t="s">
        <v>563</v>
      </c>
      <c r="J35" s="62">
        <v>45635</v>
      </c>
      <c r="K35" s="62">
        <v>45636</v>
      </c>
      <c r="L35" s="62">
        <v>45635</v>
      </c>
      <c r="M35" s="62">
        <v>45636</v>
      </c>
      <c r="N35" s="63">
        <v>8</v>
      </c>
      <c r="O35" s="63">
        <v>8</v>
      </c>
      <c r="P35" s="17" t="str">
        <f t="shared" si="0"/>
        <v>일치</v>
      </c>
      <c r="Q35" s="8"/>
      <c r="R35" s="8"/>
      <c r="S35" s="17" t="str">
        <f t="shared" si="4"/>
        <v>N/A</v>
      </c>
      <c r="T35" s="25" t="s">
        <v>250</v>
      </c>
      <c r="U35" s="4" t="s">
        <v>253</v>
      </c>
      <c r="V35" s="62">
        <v>45638</v>
      </c>
      <c r="W35" s="62">
        <v>45639</v>
      </c>
      <c r="X35" s="62">
        <v>45638</v>
      </c>
      <c r="Y35" s="62">
        <v>45639</v>
      </c>
      <c r="Z35" s="63">
        <v>8</v>
      </c>
      <c r="AA35" s="63">
        <v>8</v>
      </c>
      <c r="AB35" s="17" t="str">
        <f t="shared" si="2"/>
        <v>일치</v>
      </c>
      <c r="AC35" s="8"/>
      <c r="AD35" s="8"/>
      <c r="AE35" s="17" t="str">
        <f t="shared" si="5"/>
        <v>N/A</v>
      </c>
      <c r="AF35" s="11" t="s">
        <v>250</v>
      </c>
      <c r="AG35" s="39" t="s">
        <v>46</v>
      </c>
      <c r="AH35" s="122" t="s">
        <v>711</v>
      </c>
      <c r="AI35" s="122" t="s">
        <v>712</v>
      </c>
      <c r="AN35" t="s">
        <v>349</v>
      </c>
      <c r="AO35" s="49" t="s">
        <v>570</v>
      </c>
      <c r="AP35" s="50" t="s">
        <v>404</v>
      </c>
      <c r="AQ35" s="49" t="s">
        <v>604</v>
      </c>
      <c r="AR35" s="52" t="s">
        <v>639</v>
      </c>
      <c r="AS35" s="52" t="s">
        <v>639</v>
      </c>
      <c r="AT35" t="s">
        <v>677</v>
      </c>
    </row>
    <row r="36" spans="1:46" ht="99">
      <c r="A36" s="4" t="s">
        <v>30</v>
      </c>
      <c r="B36" s="5" t="s">
        <v>202</v>
      </c>
      <c r="C36" s="6" t="s">
        <v>28</v>
      </c>
      <c r="D36" s="39" t="s">
        <v>38</v>
      </c>
      <c r="E36" s="39" t="s">
        <v>40</v>
      </c>
      <c r="F36" s="7" t="s">
        <v>37</v>
      </c>
      <c r="G36" s="40" t="s">
        <v>807</v>
      </c>
      <c r="H36" s="18" t="s">
        <v>39</v>
      </c>
      <c r="I36" s="4" t="s">
        <v>563</v>
      </c>
      <c r="J36" s="62">
        <v>45635</v>
      </c>
      <c r="K36" s="62">
        <v>45636</v>
      </c>
      <c r="L36" s="62">
        <v>45635</v>
      </c>
      <c r="M36" s="62">
        <v>45636</v>
      </c>
      <c r="N36" s="63">
        <v>6</v>
      </c>
      <c r="O36" s="63">
        <v>6</v>
      </c>
      <c r="P36" s="17" t="str">
        <f t="shared" si="0"/>
        <v>일치</v>
      </c>
      <c r="Q36" s="8"/>
      <c r="R36" s="8"/>
      <c r="S36" s="17" t="str">
        <f t="shared" si="4"/>
        <v>N/A</v>
      </c>
      <c r="T36" s="25" t="s">
        <v>250</v>
      </c>
      <c r="U36" s="4" t="s">
        <v>253</v>
      </c>
      <c r="V36" s="62">
        <v>45638</v>
      </c>
      <c r="W36" s="62">
        <v>45639</v>
      </c>
      <c r="X36" s="62">
        <v>45638</v>
      </c>
      <c r="Y36" s="62">
        <v>45639</v>
      </c>
      <c r="Z36" s="63">
        <v>6</v>
      </c>
      <c r="AA36" s="63">
        <v>6</v>
      </c>
      <c r="AB36" s="17" t="str">
        <f t="shared" si="2"/>
        <v>일치</v>
      </c>
      <c r="AC36" s="8"/>
      <c r="AD36" s="8"/>
      <c r="AE36" s="17" t="str">
        <f t="shared" si="5"/>
        <v>N/A</v>
      </c>
      <c r="AF36" s="11" t="s">
        <v>250</v>
      </c>
      <c r="AG36" s="39" t="s">
        <v>46</v>
      </c>
      <c r="AH36" s="122" t="s">
        <v>713</v>
      </c>
      <c r="AI36" s="122" t="s">
        <v>714</v>
      </c>
      <c r="AN36" t="s">
        <v>636</v>
      </c>
      <c r="AO36" s="49" t="s">
        <v>571</v>
      </c>
      <c r="AP36" s="50" t="s">
        <v>671</v>
      </c>
      <c r="AQ36" s="49" t="s">
        <v>605</v>
      </c>
      <c r="AR36" s="52" t="s">
        <v>640</v>
      </c>
      <c r="AS36" s="52" t="s">
        <v>640</v>
      </c>
      <c r="AT36" t="s">
        <v>678</v>
      </c>
    </row>
    <row r="37" spans="1:46" ht="115.5">
      <c r="A37" s="4" t="s">
        <v>30</v>
      </c>
      <c r="B37" s="5" t="s">
        <v>203</v>
      </c>
      <c r="C37" s="6" t="s">
        <v>28</v>
      </c>
      <c r="D37" s="39" t="s">
        <v>38</v>
      </c>
      <c r="E37" s="39" t="s">
        <v>40</v>
      </c>
      <c r="F37" s="7" t="s">
        <v>37</v>
      </c>
      <c r="G37" s="40" t="s">
        <v>808</v>
      </c>
      <c r="H37" s="18" t="s">
        <v>39</v>
      </c>
      <c r="I37" s="4" t="s">
        <v>563</v>
      </c>
      <c r="J37" s="62">
        <v>45635</v>
      </c>
      <c r="K37" s="62">
        <v>45636</v>
      </c>
      <c r="L37" s="62">
        <v>45635</v>
      </c>
      <c r="M37" s="62">
        <v>45636</v>
      </c>
      <c r="N37" s="63">
        <v>6</v>
      </c>
      <c r="O37" s="63">
        <v>6</v>
      </c>
      <c r="P37" s="17" t="str">
        <f t="shared" si="0"/>
        <v>일치</v>
      </c>
      <c r="Q37" s="8"/>
      <c r="R37" s="8"/>
      <c r="S37" s="17" t="str">
        <f t="shared" si="4"/>
        <v>N/A</v>
      </c>
      <c r="T37" s="25" t="s">
        <v>250</v>
      </c>
      <c r="U37" s="4" t="s">
        <v>253</v>
      </c>
      <c r="V37" s="62">
        <v>45638</v>
      </c>
      <c r="W37" s="62">
        <v>45639</v>
      </c>
      <c r="X37" s="62">
        <v>45638</v>
      </c>
      <c r="Y37" s="62">
        <v>45639</v>
      </c>
      <c r="Z37" s="63">
        <v>6</v>
      </c>
      <c r="AA37" s="63">
        <v>6</v>
      </c>
      <c r="AB37" s="17" t="str">
        <f t="shared" si="2"/>
        <v>일치</v>
      </c>
      <c r="AC37" s="8"/>
      <c r="AD37" s="8"/>
      <c r="AE37" s="17" t="str">
        <f t="shared" si="5"/>
        <v>N/A</v>
      </c>
      <c r="AF37" s="11" t="s">
        <v>250</v>
      </c>
      <c r="AG37" s="39" t="s">
        <v>46</v>
      </c>
      <c r="AH37" s="122" t="s">
        <v>715</v>
      </c>
      <c r="AI37" s="122" t="s">
        <v>716</v>
      </c>
      <c r="AN37" t="s">
        <v>352</v>
      </c>
      <c r="AO37" s="49" t="s">
        <v>572</v>
      </c>
      <c r="AP37" s="50" t="s">
        <v>407</v>
      </c>
      <c r="AQ37" s="49" t="s">
        <v>606</v>
      </c>
      <c r="AR37" s="52" t="s">
        <v>641</v>
      </c>
      <c r="AS37" s="52" t="s">
        <v>641</v>
      </c>
      <c r="AT37" t="s">
        <v>679</v>
      </c>
    </row>
    <row r="38" spans="1:46" ht="115.5">
      <c r="A38" s="4" t="s">
        <v>30</v>
      </c>
      <c r="B38" s="5" t="s">
        <v>204</v>
      </c>
      <c r="C38" s="6" t="s">
        <v>28</v>
      </c>
      <c r="D38" s="39" t="s">
        <v>38</v>
      </c>
      <c r="E38" s="39" t="s">
        <v>40</v>
      </c>
      <c r="F38" s="7" t="s">
        <v>37</v>
      </c>
      <c r="G38" s="40" t="s">
        <v>809</v>
      </c>
      <c r="H38" s="18" t="s">
        <v>39</v>
      </c>
      <c r="I38" s="4" t="s">
        <v>563</v>
      </c>
      <c r="J38" s="62">
        <v>45635</v>
      </c>
      <c r="K38" s="62">
        <v>45636</v>
      </c>
      <c r="L38" s="62">
        <v>45635</v>
      </c>
      <c r="M38" s="62">
        <v>45636</v>
      </c>
      <c r="N38" s="63">
        <v>6</v>
      </c>
      <c r="O38" s="63">
        <v>6</v>
      </c>
      <c r="P38" s="17" t="str">
        <f t="shared" si="0"/>
        <v>일치</v>
      </c>
      <c r="Q38" s="8"/>
      <c r="R38" s="8"/>
      <c r="S38" s="17" t="str">
        <f t="shared" si="4"/>
        <v>N/A</v>
      </c>
      <c r="T38" s="25" t="s">
        <v>250</v>
      </c>
      <c r="U38" s="4" t="s">
        <v>253</v>
      </c>
      <c r="V38" s="62">
        <v>45638</v>
      </c>
      <c r="W38" s="62">
        <v>45639</v>
      </c>
      <c r="X38" s="62">
        <v>45638</v>
      </c>
      <c r="Y38" s="62">
        <v>45639</v>
      </c>
      <c r="Z38" s="63">
        <v>6</v>
      </c>
      <c r="AA38" s="63">
        <v>6</v>
      </c>
      <c r="AB38" s="17" t="str">
        <f t="shared" si="2"/>
        <v>일치</v>
      </c>
      <c r="AC38" s="8"/>
      <c r="AD38" s="8"/>
      <c r="AE38" s="17" t="str">
        <f t="shared" si="5"/>
        <v>N/A</v>
      </c>
      <c r="AF38" s="11" t="s">
        <v>250</v>
      </c>
      <c r="AG38" s="39" t="s">
        <v>46</v>
      </c>
      <c r="AH38" s="122" t="s">
        <v>717</v>
      </c>
      <c r="AI38" s="122" t="s">
        <v>718</v>
      </c>
      <c r="AN38" t="s">
        <v>353</v>
      </c>
      <c r="AO38" s="49" t="s">
        <v>573</v>
      </c>
      <c r="AP38" s="50" t="s">
        <v>408</v>
      </c>
      <c r="AQ38" s="49" t="s">
        <v>607</v>
      </c>
      <c r="AR38" s="52" t="s">
        <v>642</v>
      </c>
      <c r="AS38" s="52" t="s">
        <v>675</v>
      </c>
      <c r="AT38" t="s">
        <v>680</v>
      </c>
    </row>
    <row r="39" spans="1:46" ht="132">
      <c r="A39" s="4" t="s">
        <v>30</v>
      </c>
      <c r="B39" s="5" t="s">
        <v>205</v>
      </c>
      <c r="C39" s="6" t="s">
        <v>28</v>
      </c>
      <c r="D39" s="39" t="s">
        <v>38</v>
      </c>
      <c r="E39" s="39" t="s">
        <v>40</v>
      </c>
      <c r="F39" s="7" t="s">
        <v>37</v>
      </c>
      <c r="G39" s="40" t="s">
        <v>810</v>
      </c>
      <c r="H39" s="18" t="s">
        <v>39</v>
      </c>
      <c r="I39" s="4" t="s">
        <v>563</v>
      </c>
      <c r="J39" s="62">
        <v>45635</v>
      </c>
      <c r="K39" s="62">
        <v>45636</v>
      </c>
      <c r="L39" s="62">
        <v>45635</v>
      </c>
      <c r="M39" s="62">
        <v>45636</v>
      </c>
      <c r="N39" s="63">
        <v>30</v>
      </c>
      <c r="O39" s="63">
        <v>30</v>
      </c>
      <c r="P39" s="17" t="str">
        <f t="shared" si="0"/>
        <v>일치</v>
      </c>
      <c r="Q39" s="8"/>
      <c r="R39" s="8"/>
      <c r="S39" s="17" t="str">
        <f t="shared" si="4"/>
        <v>N/A</v>
      </c>
      <c r="T39" s="25" t="s">
        <v>250</v>
      </c>
      <c r="U39" s="4" t="s">
        <v>253</v>
      </c>
      <c r="V39" s="62">
        <v>45638</v>
      </c>
      <c r="W39" s="62">
        <v>45639</v>
      </c>
      <c r="X39" s="62">
        <v>45638</v>
      </c>
      <c r="Y39" s="62">
        <v>45639</v>
      </c>
      <c r="Z39" s="63">
        <v>30</v>
      </c>
      <c r="AA39" s="63">
        <v>30</v>
      </c>
      <c r="AB39" s="17" t="str">
        <f t="shared" si="2"/>
        <v>일치</v>
      </c>
      <c r="AC39" s="8"/>
      <c r="AD39" s="8"/>
      <c r="AE39" s="17" t="str">
        <f t="shared" si="5"/>
        <v>N/A</v>
      </c>
      <c r="AF39" s="11" t="s">
        <v>250</v>
      </c>
      <c r="AG39" s="39" t="s">
        <v>46</v>
      </c>
      <c r="AH39" s="122" t="s">
        <v>719</v>
      </c>
      <c r="AI39" s="122" t="s">
        <v>720</v>
      </c>
      <c r="AN39" t="s">
        <v>354</v>
      </c>
      <c r="AO39" s="49" t="s">
        <v>574</v>
      </c>
      <c r="AP39" s="50" t="s">
        <v>409</v>
      </c>
      <c r="AQ39" s="49" t="s">
        <v>608</v>
      </c>
      <c r="AR39" s="52" t="s">
        <v>643</v>
      </c>
      <c r="AS39" s="52" t="s">
        <v>643</v>
      </c>
      <c r="AT39" t="s">
        <v>681</v>
      </c>
    </row>
    <row r="40" spans="1:46" ht="132">
      <c r="A40" s="4" t="s">
        <v>30</v>
      </c>
      <c r="B40" s="5" t="s">
        <v>206</v>
      </c>
      <c r="C40" s="6" t="s">
        <v>28</v>
      </c>
      <c r="D40" s="39" t="s">
        <v>38</v>
      </c>
      <c r="E40" s="39" t="s">
        <v>40</v>
      </c>
      <c r="F40" s="7" t="s">
        <v>37</v>
      </c>
      <c r="G40" s="40" t="s">
        <v>811</v>
      </c>
      <c r="H40" s="18" t="s">
        <v>39</v>
      </c>
      <c r="I40" s="4" t="s">
        <v>563</v>
      </c>
      <c r="J40" s="62">
        <v>45635</v>
      </c>
      <c r="K40" s="62">
        <v>45636</v>
      </c>
      <c r="L40" s="62">
        <v>45635</v>
      </c>
      <c r="M40" s="62">
        <v>45636</v>
      </c>
      <c r="N40" s="63">
        <v>3</v>
      </c>
      <c r="O40" s="63">
        <v>3</v>
      </c>
      <c r="P40" s="17" t="str">
        <f t="shared" si="0"/>
        <v>일치</v>
      </c>
      <c r="Q40" s="8"/>
      <c r="R40" s="8"/>
      <c r="S40" s="17" t="str">
        <f t="shared" si="4"/>
        <v>N/A</v>
      </c>
      <c r="T40" s="25" t="s">
        <v>250</v>
      </c>
      <c r="U40" s="4" t="s">
        <v>253</v>
      </c>
      <c r="V40" s="62">
        <v>45638</v>
      </c>
      <c r="W40" s="62">
        <v>45639</v>
      </c>
      <c r="X40" s="62">
        <v>45638</v>
      </c>
      <c r="Y40" s="62">
        <v>45639</v>
      </c>
      <c r="Z40" s="63">
        <v>3</v>
      </c>
      <c r="AA40" s="63">
        <v>3</v>
      </c>
      <c r="AB40" s="17" t="str">
        <f t="shared" si="2"/>
        <v>일치</v>
      </c>
      <c r="AC40" s="8"/>
      <c r="AD40" s="8"/>
      <c r="AE40" s="17" t="str">
        <f t="shared" si="5"/>
        <v>N/A</v>
      </c>
      <c r="AF40" s="11" t="s">
        <v>250</v>
      </c>
      <c r="AG40" s="39" t="s">
        <v>46</v>
      </c>
      <c r="AH40" s="122" t="s">
        <v>721</v>
      </c>
      <c r="AI40" s="122" t="s">
        <v>722</v>
      </c>
      <c r="AN40" t="s">
        <v>355</v>
      </c>
      <c r="AO40" s="49" t="s">
        <v>575</v>
      </c>
      <c r="AP40" s="50" t="s">
        <v>410</v>
      </c>
      <c r="AQ40" s="49" t="s">
        <v>609</v>
      </c>
      <c r="AR40" s="52" t="s">
        <v>644</v>
      </c>
      <c r="AS40" s="52" t="s">
        <v>644</v>
      </c>
      <c r="AT40" t="s">
        <v>682</v>
      </c>
    </row>
    <row r="41" spans="1:46" ht="115.5">
      <c r="A41" s="4" t="s">
        <v>30</v>
      </c>
      <c r="B41" s="5" t="s">
        <v>207</v>
      </c>
      <c r="C41" s="6" t="s">
        <v>28</v>
      </c>
      <c r="D41" s="39" t="s">
        <v>38</v>
      </c>
      <c r="E41" s="39" t="s">
        <v>40</v>
      </c>
      <c r="F41" s="7" t="s">
        <v>37</v>
      </c>
      <c r="G41" s="40" t="s">
        <v>812</v>
      </c>
      <c r="H41" s="18" t="s">
        <v>39</v>
      </c>
      <c r="I41" s="4" t="s">
        <v>563</v>
      </c>
      <c r="J41" s="62">
        <v>45635</v>
      </c>
      <c r="K41" s="62">
        <v>45636</v>
      </c>
      <c r="L41" s="62">
        <v>45635</v>
      </c>
      <c r="M41" s="62">
        <v>45636</v>
      </c>
      <c r="N41" s="63">
        <v>3</v>
      </c>
      <c r="O41" s="63">
        <v>3</v>
      </c>
      <c r="P41" s="17" t="str">
        <f t="shared" si="0"/>
        <v>일치</v>
      </c>
      <c r="Q41" s="8"/>
      <c r="R41" s="8"/>
      <c r="S41" s="17" t="str">
        <f t="shared" si="4"/>
        <v>N/A</v>
      </c>
      <c r="T41" s="25" t="s">
        <v>250</v>
      </c>
      <c r="U41" s="4" t="s">
        <v>253</v>
      </c>
      <c r="V41" s="62">
        <v>45638</v>
      </c>
      <c r="W41" s="62">
        <v>45639</v>
      </c>
      <c r="X41" s="62">
        <v>45638</v>
      </c>
      <c r="Y41" s="62">
        <v>45639</v>
      </c>
      <c r="Z41" s="63">
        <v>3</v>
      </c>
      <c r="AA41" s="63">
        <v>3</v>
      </c>
      <c r="AB41" s="17" t="str">
        <f t="shared" si="2"/>
        <v>일치</v>
      </c>
      <c r="AC41" s="8"/>
      <c r="AD41" s="8"/>
      <c r="AE41" s="17" t="str">
        <f t="shared" si="5"/>
        <v>N/A</v>
      </c>
      <c r="AF41" s="11" t="s">
        <v>250</v>
      </c>
      <c r="AG41" s="39" t="s">
        <v>46</v>
      </c>
      <c r="AH41" s="122" t="s">
        <v>723</v>
      </c>
      <c r="AI41" s="122" t="s">
        <v>724</v>
      </c>
      <c r="AN41" t="s">
        <v>356</v>
      </c>
      <c r="AO41" s="49" t="s">
        <v>576</v>
      </c>
      <c r="AP41" s="50" t="s">
        <v>411</v>
      </c>
      <c r="AQ41" s="49" t="s">
        <v>610</v>
      </c>
      <c r="AR41" s="52" t="s">
        <v>645</v>
      </c>
      <c r="AS41" s="52" t="s">
        <v>645</v>
      </c>
      <c r="AT41" t="s">
        <v>683</v>
      </c>
    </row>
    <row r="42" spans="1:46" ht="115.5">
      <c r="A42" s="4" t="s">
        <v>30</v>
      </c>
      <c r="B42" s="5" t="s">
        <v>776</v>
      </c>
      <c r="C42" s="6" t="s">
        <v>28</v>
      </c>
      <c r="D42" s="39" t="s">
        <v>38</v>
      </c>
      <c r="E42" s="39" t="s">
        <v>40</v>
      </c>
      <c r="F42" s="7" t="s">
        <v>37</v>
      </c>
      <c r="G42" s="40" t="s">
        <v>813</v>
      </c>
      <c r="H42" s="18" t="s">
        <v>39</v>
      </c>
      <c r="I42" s="4" t="s">
        <v>563</v>
      </c>
      <c r="J42" s="62">
        <v>45635</v>
      </c>
      <c r="K42" s="62">
        <v>45636</v>
      </c>
      <c r="L42" s="62">
        <v>45635</v>
      </c>
      <c r="M42" s="62">
        <v>45636</v>
      </c>
      <c r="N42" s="63">
        <v>42</v>
      </c>
      <c r="O42" s="63">
        <v>42</v>
      </c>
      <c r="P42" s="17" t="str">
        <f t="shared" si="0"/>
        <v>일치</v>
      </c>
      <c r="Q42" s="8"/>
      <c r="R42" s="8"/>
      <c r="S42" s="17" t="str">
        <f t="shared" si="4"/>
        <v>N/A</v>
      </c>
      <c r="T42" s="25" t="s">
        <v>250</v>
      </c>
      <c r="U42" s="4" t="s">
        <v>253</v>
      </c>
      <c r="V42" s="62">
        <v>45638</v>
      </c>
      <c r="W42" s="62">
        <v>45639</v>
      </c>
      <c r="X42" s="62">
        <v>45638</v>
      </c>
      <c r="Y42" s="62">
        <v>45639</v>
      </c>
      <c r="Z42" s="63">
        <v>42</v>
      </c>
      <c r="AA42" s="63">
        <v>42</v>
      </c>
      <c r="AB42" s="17" t="str">
        <f t="shared" si="2"/>
        <v>일치</v>
      </c>
      <c r="AC42" s="8"/>
      <c r="AD42" s="8"/>
      <c r="AE42" s="17" t="str">
        <f t="shared" si="5"/>
        <v>N/A</v>
      </c>
      <c r="AF42" s="11" t="s">
        <v>250</v>
      </c>
      <c r="AG42" s="39" t="s">
        <v>46</v>
      </c>
      <c r="AH42" s="122" t="s">
        <v>725</v>
      </c>
      <c r="AI42" s="122" t="s">
        <v>726</v>
      </c>
      <c r="AN42" t="s">
        <v>357</v>
      </c>
      <c r="AO42" s="49" t="s">
        <v>577</v>
      </c>
      <c r="AP42" s="50" t="s">
        <v>412</v>
      </c>
      <c r="AQ42" s="49" t="s">
        <v>611</v>
      </c>
      <c r="AR42" s="52" t="s">
        <v>646</v>
      </c>
      <c r="AS42" s="52" t="s">
        <v>674</v>
      </c>
      <c r="AT42" t="s">
        <v>684</v>
      </c>
    </row>
    <row r="43" spans="1:46" ht="99">
      <c r="A43" s="4" t="s">
        <v>30</v>
      </c>
      <c r="B43" s="5" t="s">
        <v>777</v>
      </c>
      <c r="C43" s="6" t="s">
        <v>28</v>
      </c>
      <c r="D43" s="39" t="s">
        <v>38</v>
      </c>
      <c r="E43" s="39" t="s">
        <v>40</v>
      </c>
      <c r="F43" s="7" t="s">
        <v>37</v>
      </c>
      <c r="G43" s="40" t="s">
        <v>814</v>
      </c>
      <c r="H43" s="18" t="s">
        <v>39</v>
      </c>
      <c r="I43" s="4" t="s">
        <v>563</v>
      </c>
      <c r="J43" s="62">
        <v>45635</v>
      </c>
      <c r="K43" s="62">
        <v>45636</v>
      </c>
      <c r="L43" s="62">
        <v>45635</v>
      </c>
      <c r="M43" s="62">
        <v>45636</v>
      </c>
      <c r="N43" s="63">
        <v>5</v>
      </c>
      <c r="O43" s="63">
        <v>5</v>
      </c>
      <c r="P43" s="17" t="str">
        <f t="shared" si="0"/>
        <v>일치</v>
      </c>
      <c r="Q43" s="8"/>
      <c r="R43" s="8"/>
      <c r="S43" s="17" t="str">
        <f t="shared" si="4"/>
        <v>N/A</v>
      </c>
      <c r="T43" s="25" t="s">
        <v>250</v>
      </c>
      <c r="U43" s="4" t="s">
        <v>253</v>
      </c>
      <c r="V43" s="62">
        <v>45638</v>
      </c>
      <c r="W43" s="62">
        <v>45639</v>
      </c>
      <c r="X43" s="62">
        <v>45638</v>
      </c>
      <c r="Y43" s="62">
        <v>45639</v>
      </c>
      <c r="Z43" s="63">
        <v>5</v>
      </c>
      <c r="AA43" s="63">
        <v>5</v>
      </c>
      <c r="AB43" s="17" t="str">
        <f t="shared" si="2"/>
        <v>일치</v>
      </c>
      <c r="AC43" s="8"/>
      <c r="AD43" s="8"/>
      <c r="AE43" s="17" t="str">
        <f t="shared" si="5"/>
        <v>N/A</v>
      </c>
      <c r="AF43" s="11" t="s">
        <v>250</v>
      </c>
      <c r="AG43" s="39" t="s">
        <v>46</v>
      </c>
      <c r="AH43" s="122" t="s">
        <v>727</v>
      </c>
      <c r="AI43" s="122" t="s">
        <v>728</v>
      </c>
      <c r="AN43" t="s">
        <v>357</v>
      </c>
      <c r="AO43" s="49" t="s">
        <v>578</v>
      </c>
      <c r="AP43" s="50" t="s">
        <v>412</v>
      </c>
      <c r="AQ43" s="49" t="s">
        <v>612</v>
      </c>
      <c r="AR43" s="52" t="s">
        <v>647</v>
      </c>
      <c r="AS43" s="52" t="s">
        <v>647</v>
      </c>
      <c r="AT43" t="s">
        <v>685</v>
      </c>
    </row>
    <row r="44" spans="1:46" ht="115.5">
      <c r="A44" s="4" t="s">
        <v>30</v>
      </c>
      <c r="B44" s="5" t="s">
        <v>778</v>
      </c>
      <c r="C44" s="6" t="s">
        <v>28</v>
      </c>
      <c r="D44" s="39" t="s">
        <v>38</v>
      </c>
      <c r="E44" s="39" t="s">
        <v>40</v>
      </c>
      <c r="F44" s="7" t="s">
        <v>37</v>
      </c>
      <c r="G44" s="40" t="s">
        <v>815</v>
      </c>
      <c r="H44" s="18" t="s">
        <v>39</v>
      </c>
      <c r="I44" s="4" t="s">
        <v>563</v>
      </c>
      <c r="J44" s="62">
        <v>45635</v>
      </c>
      <c r="K44" s="62">
        <v>45636</v>
      </c>
      <c r="L44" s="62">
        <v>45635</v>
      </c>
      <c r="M44" s="62">
        <v>45636</v>
      </c>
      <c r="N44" s="63">
        <v>7</v>
      </c>
      <c r="O44" s="63">
        <v>7</v>
      </c>
      <c r="P44" s="17" t="str">
        <f t="shared" si="0"/>
        <v>일치</v>
      </c>
      <c r="Q44" s="8"/>
      <c r="R44" s="8"/>
      <c r="S44" s="17" t="str">
        <f t="shared" si="4"/>
        <v>N/A</v>
      </c>
      <c r="T44" s="25" t="s">
        <v>250</v>
      </c>
      <c r="U44" s="4" t="s">
        <v>253</v>
      </c>
      <c r="V44" s="62">
        <v>45638</v>
      </c>
      <c r="W44" s="62">
        <v>45639</v>
      </c>
      <c r="X44" s="62">
        <v>45638</v>
      </c>
      <c r="Y44" s="62">
        <v>45639</v>
      </c>
      <c r="Z44" s="63">
        <v>7</v>
      </c>
      <c r="AA44" s="63">
        <v>7</v>
      </c>
      <c r="AB44" s="17" t="str">
        <f t="shared" si="2"/>
        <v>일치</v>
      </c>
      <c r="AC44" s="8"/>
      <c r="AD44" s="8"/>
      <c r="AE44" s="17" t="str">
        <f t="shared" si="5"/>
        <v>N/A</v>
      </c>
      <c r="AF44" s="11" t="s">
        <v>250</v>
      </c>
      <c r="AG44" s="39" t="s">
        <v>46</v>
      </c>
      <c r="AH44" s="122" t="s">
        <v>729</v>
      </c>
      <c r="AI44" s="122" t="s">
        <v>730</v>
      </c>
      <c r="AN44" t="s">
        <v>357</v>
      </c>
      <c r="AO44" s="49" t="s">
        <v>579</v>
      </c>
      <c r="AP44" s="50" t="s">
        <v>412</v>
      </c>
      <c r="AQ44" s="49" t="s">
        <v>613</v>
      </c>
      <c r="AR44" s="52" t="s">
        <v>648</v>
      </c>
      <c r="AS44" s="52" t="s">
        <v>648</v>
      </c>
      <c r="AT44" t="s">
        <v>686</v>
      </c>
    </row>
    <row r="45" spans="1:46" ht="99">
      <c r="A45" s="4" t="s">
        <v>30</v>
      </c>
      <c r="B45" s="5" t="s">
        <v>779</v>
      </c>
      <c r="C45" s="6" t="s">
        <v>28</v>
      </c>
      <c r="D45" s="39" t="s">
        <v>38</v>
      </c>
      <c r="E45" s="39" t="s">
        <v>40</v>
      </c>
      <c r="F45" s="7" t="s">
        <v>37</v>
      </c>
      <c r="G45" s="40" t="s">
        <v>816</v>
      </c>
      <c r="H45" s="18" t="s">
        <v>39</v>
      </c>
      <c r="I45" s="4" t="s">
        <v>563</v>
      </c>
      <c r="J45" s="62">
        <v>45635</v>
      </c>
      <c r="K45" s="62">
        <v>45636</v>
      </c>
      <c r="L45" s="62">
        <v>45635</v>
      </c>
      <c r="M45" s="62">
        <v>45636</v>
      </c>
      <c r="N45" s="63">
        <v>66</v>
      </c>
      <c r="O45" s="63">
        <v>66</v>
      </c>
      <c r="P45" s="17" t="str">
        <f t="shared" si="0"/>
        <v>일치</v>
      </c>
      <c r="Q45" s="8"/>
      <c r="R45" s="8"/>
      <c r="S45" s="17" t="str">
        <f t="shared" si="4"/>
        <v>N/A</v>
      </c>
      <c r="T45" s="25" t="s">
        <v>250</v>
      </c>
      <c r="U45" s="4" t="s">
        <v>253</v>
      </c>
      <c r="V45" s="62">
        <v>45638</v>
      </c>
      <c r="W45" s="62">
        <v>45639</v>
      </c>
      <c r="X45" s="62">
        <v>45638</v>
      </c>
      <c r="Y45" s="62">
        <v>45639</v>
      </c>
      <c r="Z45" s="63">
        <v>66</v>
      </c>
      <c r="AA45" s="63">
        <v>66</v>
      </c>
      <c r="AB45" s="17" t="str">
        <f t="shared" si="2"/>
        <v>일치</v>
      </c>
      <c r="AC45" s="8"/>
      <c r="AD45" s="8"/>
      <c r="AE45" s="17" t="str">
        <f t="shared" si="5"/>
        <v>N/A</v>
      </c>
      <c r="AF45" s="11" t="s">
        <v>250</v>
      </c>
      <c r="AG45" s="39" t="s">
        <v>46</v>
      </c>
      <c r="AH45" s="122" t="s">
        <v>731</v>
      </c>
      <c r="AI45" s="122" t="s">
        <v>732</v>
      </c>
      <c r="AN45" t="s">
        <v>358</v>
      </c>
      <c r="AO45" s="49" t="s">
        <v>580</v>
      </c>
      <c r="AP45" s="50" t="s">
        <v>413</v>
      </c>
      <c r="AQ45" s="49" t="s">
        <v>614</v>
      </c>
      <c r="AR45" s="52" t="s">
        <v>649</v>
      </c>
      <c r="AS45" s="52" t="s">
        <v>649</v>
      </c>
      <c r="AT45" t="s">
        <v>687</v>
      </c>
    </row>
    <row r="46" spans="1:46" ht="99">
      <c r="A46" s="4" t="s">
        <v>30</v>
      </c>
      <c r="B46" s="5" t="s">
        <v>780</v>
      </c>
      <c r="C46" s="6" t="s">
        <v>28</v>
      </c>
      <c r="D46" s="39" t="s">
        <v>38</v>
      </c>
      <c r="E46" s="39" t="s">
        <v>40</v>
      </c>
      <c r="F46" s="7" t="s">
        <v>37</v>
      </c>
      <c r="G46" s="40" t="s">
        <v>817</v>
      </c>
      <c r="H46" s="18" t="s">
        <v>39</v>
      </c>
      <c r="I46" s="4" t="s">
        <v>563</v>
      </c>
      <c r="J46" s="62">
        <v>45635</v>
      </c>
      <c r="K46" s="62">
        <v>45636</v>
      </c>
      <c r="L46" s="62">
        <v>45635</v>
      </c>
      <c r="M46" s="62">
        <v>45636</v>
      </c>
      <c r="N46" s="63">
        <v>1</v>
      </c>
      <c r="O46" s="63">
        <v>1</v>
      </c>
      <c r="P46" s="17" t="str">
        <f t="shared" si="0"/>
        <v>일치</v>
      </c>
      <c r="Q46" s="8"/>
      <c r="R46" s="8"/>
      <c r="S46" s="17" t="str">
        <f t="shared" si="4"/>
        <v>N/A</v>
      </c>
      <c r="T46" s="25" t="s">
        <v>250</v>
      </c>
      <c r="U46" s="4" t="s">
        <v>253</v>
      </c>
      <c r="V46" s="62">
        <v>45638</v>
      </c>
      <c r="W46" s="62">
        <v>45639</v>
      </c>
      <c r="X46" s="62">
        <v>45638</v>
      </c>
      <c r="Y46" s="62">
        <v>45639</v>
      </c>
      <c r="Z46" s="63">
        <v>1</v>
      </c>
      <c r="AA46" s="63">
        <v>1</v>
      </c>
      <c r="AB46" s="17" t="str">
        <f t="shared" si="2"/>
        <v>일치</v>
      </c>
      <c r="AC46" s="8"/>
      <c r="AD46" s="8"/>
      <c r="AE46" s="17" t="str">
        <f t="shared" si="5"/>
        <v>N/A</v>
      </c>
      <c r="AF46" s="11" t="s">
        <v>250</v>
      </c>
      <c r="AG46" s="39" t="s">
        <v>46</v>
      </c>
      <c r="AH46" s="122" t="s">
        <v>733</v>
      </c>
      <c r="AI46" s="122" t="s">
        <v>734</v>
      </c>
      <c r="AN46" t="s">
        <v>358</v>
      </c>
      <c r="AO46" s="49" t="s">
        <v>581</v>
      </c>
      <c r="AP46" s="50" t="s">
        <v>413</v>
      </c>
      <c r="AQ46" s="49" t="s">
        <v>615</v>
      </c>
      <c r="AR46" s="52" t="s">
        <v>650</v>
      </c>
      <c r="AS46" s="52" t="s">
        <v>650</v>
      </c>
      <c r="AT46" t="s">
        <v>688</v>
      </c>
    </row>
    <row r="47" spans="1:46" ht="115.5">
      <c r="A47" s="4" t="s">
        <v>30</v>
      </c>
      <c r="B47" s="5" t="s">
        <v>781</v>
      </c>
      <c r="C47" s="6" t="s">
        <v>28</v>
      </c>
      <c r="D47" s="39" t="s">
        <v>38</v>
      </c>
      <c r="E47" s="39" t="s">
        <v>40</v>
      </c>
      <c r="F47" s="7" t="s">
        <v>37</v>
      </c>
      <c r="G47" s="40" t="s">
        <v>818</v>
      </c>
      <c r="H47" s="18" t="s">
        <v>39</v>
      </c>
      <c r="I47" s="4" t="s">
        <v>563</v>
      </c>
      <c r="J47" s="62">
        <v>45635</v>
      </c>
      <c r="K47" s="62">
        <v>45636</v>
      </c>
      <c r="L47" s="62">
        <v>45635</v>
      </c>
      <c r="M47" s="62">
        <v>45636</v>
      </c>
      <c r="N47" s="63">
        <v>9</v>
      </c>
      <c r="O47" s="63">
        <v>9</v>
      </c>
      <c r="P47" s="17" t="str">
        <f t="shared" si="0"/>
        <v>일치</v>
      </c>
      <c r="Q47" s="8"/>
      <c r="R47" s="8"/>
      <c r="S47" s="17" t="str">
        <f t="shared" si="4"/>
        <v>N/A</v>
      </c>
      <c r="T47" s="25" t="s">
        <v>250</v>
      </c>
      <c r="U47" s="4" t="s">
        <v>253</v>
      </c>
      <c r="V47" s="62">
        <v>45638</v>
      </c>
      <c r="W47" s="62">
        <v>45639</v>
      </c>
      <c r="X47" s="62">
        <v>45638</v>
      </c>
      <c r="Y47" s="62">
        <v>45639</v>
      </c>
      <c r="Z47" s="63">
        <v>9</v>
      </c>
      <c r="AA47" s="63">
        <v>9</v>
      </c>
      <c r="AB47" s="17" t="str">
        <f t="shared" si="2"/>
        <v>일치</v>
      </c>
      <c r="AC47" s="8"/>
      <c r="AD47" s="8"/>
      <c r="AE47" s="17" t="str">
        <f t="shared" si="5"/>
        <v>N/A</v>
      </c>
      <c r="AF47" s="11" t="s">
        <v>250</v>
      </c>
      <c r="AG47" s="39" t="s">
        <v>46</v>
      </c>
      <c r="AH47" s="122" t="s">
        <v>735</v>
      </c>
      <c r="AI47" s="122" t="s">
        <v>736</v>
      </c>
      <c r="AN47" t="s">
        <v>358</v>
      </c>
      <c r="AO47" s="49" t="s">
        <v>582</v>
      </c>
      <c r="AP47" s="50" t="s">
        <v>413</v>
      </c>
      <c r="AQ47" s="49" t="s">
        <v>616</v>
      </c>
      <c r="AR47" s="52" t="s">
        <v>651</v>
      </c>
      <c r="AS47" s="52" t="s">
        <v>651</v>
      </c>
      <c r="AT47" t="s">
        <v>689</v>
      </c>
    </row>
    <row r="48" spans="1:46" ht="99">
      <c r="A48" s="4" t="s">
        <v>30</v>
      </c>
      <c r="B48" s="5" t="s">
        <v>782</v>
      </c>
      <c r="C48" s="6" t="s">
        <v>28</v>
      </c>
      <c r="D48" s="39" t="s">
        <v>38</v>
      </c>
      <c r="E48" s="39" t="s">
        <v>40</v>
      </c>
      <c r="F48" s="7" t="s">
        <v>37</v>
      </c>
      <c r="G48" s="40" t="s">
        <v>819</v>
      </c>
      <c r="H48" s="18" t="s">
        <v>39</v>
      </c>
      <c r="I48" s="4" t="s">
        <v>563</v>
      </c>
      <c r="J48" s="62">
        <v>45635</v>
      </c>
      <c r="K48" s="62">
        <v>45636</v>
      </c>
      <c r="L48" s="62">
        <v>45635</v>
      </c>
      <c r="M48" s="62">
        <v>45636</v>
      </c>
      <c r="N48" s="63">
        <v>3</v>
      </c>
      <c r="O48" s="63">
        <v>3</v>
      </c>
      <c r="P48" s="17" t="str">
        <f t="shared" si="0"/>
        <v>일치</v>
      </c>
      <c r="Q48" s="8"/>
      <c r="R48" s="8"/>
      <c r="S48" s="17" t="str">
        <f t="shared" si="4"/>
        <v>N/A</v>
      </c>
      <c r="T48" s="25" t="s">
        <v>250</v>
      </c>
      <c r="U48" s="4" t="s">
        <v>253</v>
      </c>
      <c r="V48" s="62">
        <v>45638</v>
      </c>
      <c r="W48" s="62">
        <v>45639</v>
      </c>
      <c r="X48" s="62">
        <v>45638</v>
      </c>
      <c r="Y48" s="62">
        <v>45639</v>
      </c>
      <c r="Z48" s="63">
        <v>3</v>
      </c>
      <c r="AA48" s="63">
        <v>3</v>
      </c>
      <c r="AB48" s="17" t="str">
        <f t="shared" si="2"/>
        <v>일치</v>
      </c>
      <c r="AC48" s="8"/>
      <c r="AD48" s="8"/>
      <c r="AE48" s="17" t="str">
        <f t="shared" si="5"/>
        <v>N/A</v>
      </c>
      <c r="AF48" s="11" t="s">
        <v>250</v>
      </c>
      <c r="AG48" s="39" t="s">
        <v>46</v>
      </c>
      <c r="AH48" s="122" t="s">
        <v>737</v>
      </c>
      <c r="AI48" s="122" t="s">
        <v>738</v>
      </c>
      <c r="AN48" t="s">
        <v>358</v>
      </c>
      <c r="AO48" s="49" t="s">
        <v>583</v>
      </c>
      <c r="AP48" s="50" t="s">
        <v>413</v>
      </c>
      <c r="AQ48" s="49" t="s">
        <v>617</v>
      </c>
      <c r="AR48" s="52" t="s">
        <v>652</v>
      </c>
      <c r="AS48" s="52" t="s">
        <v>652</v>
      </c>
      <c r="AT48" t="s">
        <v>690</v>
      </c>
    </row>
    <row r="49" spans="1:46" ht="115.5">
      <c r="A49" s="4" t="s">
        <v>30</v>
      </c>
      <c r="B49" s="5" t="s">
        <v>783</v>
      </c>
      <c r="C49" s="6" t="s">
        <v>28</v>
      </c>
      <c r="D49" s="39" t="s">
        <v>38</v>
      </c>
      <c r="E49" s="39" t="s">
        <v>40</v>
      </c>
      <c r="F49" s="7" t="s">
        <v>37</v>
      </c>
      <c r="G49" s="40" t="s">
        <v>820</v>
      </c>
      <c r="H49" s="18" t="s">
        <v>39</v>
      </c>
      <c r="I49" s="4" t="s">
        <v>563</v>
      </c>
      <c r="J49" s="62">
        <v>45635</v>
      </c>
      <c r="K49" s="62">
        <v>45636</v>
      </c>
      <c r="L49" s="62">
        <v>45635</v>
      </c>
      <c r="M49" s="62">
        <v>45636</v>
      </c>
      <c r="N49" s="63">
        <v>9</v>
      </c>
      <c r="O49" s="63">
        <v>9</v>
      </c>
      <c r="P49" s="17" t="str">
        <f t="shared" si="0"/>
        <v>일치</v>
      </c>
      <c r="Q49" s="8"/>
      <c r="R49" s="8"/>
      <c r="S49" s="17" t="str">
        <f t="shared" si="4"/>
        <v>N/A</v>
      </c>
      <c r="T49" s="25" t="s">
        <v>250</v>
      </c>
      <c r="U49" s="4" t="s">
        <v>253</v>
      </c>
      <c r="V49" s="62">
        <v>45638</v>
      </c>
      <c r="W49" s="62">
        <v>45639</v>
      </c>
      <c r="X49" s="62">
        <v>45638</v>
      </c>
      <c r="Y49" s="62">
        <v>45639</v>
      </c>
      <c r="Z49" s="63">
        <v>9</v>
      </c>
      <c r="AA49" s="63">
        <v>9</v>
      </c>
      <c r="AB49" s="17" t="str">
        <f t="shared" si="2"/>
        <v>일치</v>
      </c>
      <c r="AC49" s="8"/>
      <c r="AD49" s="8"/>
      <c r="AE49" s="17" t="str">
        <f t="shared" si="5"/>
        <v>N/A</v>
      </c>
      <c r="AF49" s="11" t="s">
        <v>250</v>
      </c>
      <c r="AG49" s="39" t="s">
        <v>46</v>
      </c>
      <c r="AH49" s="122" t="s">
        <v>739</v>
      </c>
      <c r="AI49" s="122" t="s">
        <v>740</v>
      </c>
      <c r="AN49" t="s">
        <v>359</v>
      </c>
      <c r="AO49" s="49" t="s">
        <v>584</v>
      </c>
      <c r="AP49" s="50" t="s">
        <v>414</v>
      </c>
      <c r="AQ49" s="49" t="s">
        <v>618</v>
      </c>
      <c r="AR49" s="52" t="s">
        <v>653</v>
      </c>
      <c r="AS49" s="52" t="s">
        <v>653</v>
      </c>
      <c r="AT49" t="s">
        <v>691</v>
      </c>
    </row>
    <row r="50" spans="1:46" ht="115.5">
      <c r="A50" s="4" t="s">
        <v>30</v>
      </c>
      <c r="B50" s="5" t="s">
        <v>784</v>
      </c>
      <c r="C50" s="6" t="s">
        <v>28</v>
      </c>
      <c r="D50" s="39" t="s">
        <v>38</v>
      </c>
      <c r="E50" s="39" t="s">
        <v>40</v>
      </c>
      <c r="F50" s="7" t="s">
        <v>37</v>
      </c>
      <c r="G50" s="40" t="s">
        <v>821</v>
      </c>
      <c r="H50" s="18" t="s">
        <v>39</v>
      </c>
      <c r="I50" s="4" t="s">
        <v>563</v>
      </c>
      <c r="J50" s="62">
        <v>45635</v>
      </c>
      <c r="K50" s="62">
        <v>45636</v>
      </c>
      <c r="L50" s="62">
        <v>45635</v>
      </c>
      <c r="M50" s="62">
        <v>45636</v>
      </c>
      <c r="N50" s="63">
        <v>3</v>
      </c>
      <c r="O50" s="63">
        <v>3</v>
      </c>
      <c r="P50" s="17" t="str">
        <f t="shared" si="0"/>
        <v>일치</v>
      </c>
      <c r="Q50" s="8"/>
      <c r="R50" s="8"/>
      <c r="S50" s="17" t="str">
        <f t="shared" si="4"/>
        <v>N/A</v>
      </c>
      <c r="T50" s="25" t="s">
        <v>250</v>
      </c>
      <c r="U50" s="4" t="s">
        <v>253</v>
      </c>
      <c r="V50" s="62">
        <v>45638</v>
      </c>
      <c r="W50" s="62">
        <v>45639</v>
      </c>
      <c r="X50" s="62">
        <v>45638</v>
      </c>
      <c r="Y50" s="62">
        <v>45639</v>
      </c>
      <c r="Z50" s="63">
        <v>3</v>
      </c>
      <c r="AA50" s="63">
        <v>3</v>
      </c>
      <c r="AB50" s="17" t="str">
        <f t="shared" si="2"/>
        <v>일치</v>
      </c>
      <c r="AC50" s="8"/>
      <c r="AD50" s="8"/>
      <c r="AE50" s="17" t="str">
        <f t="shared" si="5"/>
        <v>N/A</v>
      </c>
      <c r="AF50" s="11" t="s">
        <v>250</v>
      </c>
      <c r="AG50" s="39" t="s">
        <v>46</v>
      </c>
      <c r="AH50" s="122" t="s">
        <v>741</v>
      </c>
      <c r="AI50" s="122" t="s">
        <v>742</v>
      </c>
      <c r="AN50" t="s">
        <v>359</v>
      </c>
      <c r="AO50" s="49" t="s">
        <v>585</v>
      </c>
      <c r="AP50" s="50" t="s">
        <v>414</v>
      </c>
      <c r="AQ50" s="49" t="s">
        <v>619</v>
      </c>
      <c r="AR50" s="52" t="s">
        <v>654</v>
      </c>
      <c r="AS50" s="52" t="s">
        <v>654</v>
      </c>
      <c r="AT50" t="s">
        <v>692</v>
      </c>
    </row>
    <row r="51" spans="1:46" ht="115.5">
      <c r="A51" s="4" t="s">
        <v>30</v>
      </c>
      <c r="B51" s="5" t="s">
        <v>785</v>
      </c>
      <c r="C51" s="6" t="s">
        <v>28</v>
      </c>
      <c r="D51" s="39" t="s">
        <v>38</v>
      </c>
      <c r="E51" s="39" t="s">
        <v>40</v>
      </c>
      <c r="F51" s="7" t="s">
        <v>37</v>
      </c>
      <c r="G51" s="40" t="s">
        <v>822</v>
      </c>
      <c r="H51" s="18" t="s">
        <v>39</v>
      </c>
      <c r="I51" s="4" t="s">
        <v>563</v>
      </c>
      <c r="J51" s="62">
        <v>45635</v>
      </c>
      <c r="K51" s="62">
        <v>45636</v>
      </c>
      <c r="L51" s="62">
        <v>45635</v>
      </c>
      <c r="M51" s="62">
        <v>45636</v>
      </c>
      <c r="N51" s="63">
        <v>3</v>
      </c>
      <c r="O51" s="63">
        <v>3</v>
      </c>
      <c r="P51" s="17" t="str">
        <f t="shared" si="0"/>
        <v>일치</v>
      </c>
      <c r="Q51" s="8"/>
      <c r="R51" s="8"/>
      <c r="S51" s="17" t="str">
        <f t="shared" si="4"/>
        <v>N/A</v>
      </c>
      <c r="T51" s="25" t="s">
        <v>250</v>
      </c>
      <c r="U51" s="4" t="s">
        <v>253</v>
      </c>
      <c r="V51" s="62">
        <v>45638</v>
      </c>
      <c r="W51" s="62">
        <v>45639</v>
      </c>
      <c r="X51" s="62">
        <v>45638</v>
      </c>
      <c r="Y51" s="62">
        <v>45639</v>
      </c>
      <c r="Z51" s="63">
        <v>3</v>
      </c>
      <c r="AA51" s="63">
        <v>3</v>
      </c>
      <c r="AB51" s="17" t="str">
        <f t="shared" si="2"/>
        <v>일치</v>
      </c>
      <c r="AC51" s="8"/>
      <c r="AD51" s="8"/>
      <c r="AE51" s="17" t="str">
        <f t="shared" si="5"/>
        <v>N/A</v>
      </c>
      <c r="AF51" s="11" t="s">
        <v>250</v>
      </c>
      <c r="AG51" s="39" t="s">
        <v>46</v>
      </c>
      <c r="AH51" s="122" t="s">
        <v>743</v>
      </c>
      <c r="AI51" s="122" t="s">
        <v>744</v>
      </c>
      <c r="AN51" t="s">
        <v>360</v>
      </c>
      <c r="AO51" s="49" t="s">
        <v>586</v>
      </c>
      <c r="AP51" s="50" t="s">
        <v>415</v>
      </c>
      <c r="AQ51" s="49" t="s">
        <v>620</v>
      </c>
      <c r="AR51" s="52" t="s">
        <v>655</v>
      </c>
      <c r="AS51" s="52" t="s">
        <v>655</v>
      </c>
      <c r="AT51" t="s">
        <v>693</v>
      </c>
    </row>
    <row r="52" spans="1:46" ht="99">
      <c r="A52" s="4" t="s">
        <v>30</v>
      </c>
      <c r="B52" s="5" t="s">
        <v>786</v>
      </c>
      <c r="C52" s="6" t="s">
        <v>28</v>
      </c>
      <c r="D52" s="39" t="s">
        <v>38</v>
      </c>
      <c r="E52" s="39" t="s">
        <v>40</v>
      </c>
      <c r="F52" s="7" t="s">
        <v>37</v>
      </c>
      <c r="G52" s="40" t="s">
        <v>823</v>
      </c>
      <c r="H52" s="18" t="s">
        <v>39</v>
      </c>
      <c r="I52" s="4" t="s">
        <v>563</v>
      </c>
      <c r="J52" s="62">
        <v>45635</v>
      </c>
      <c r="K52" s="62">
        <v>45636</v>
      </c>
      <c r="L52" s="62">
        <v>45635</v>
      </c>
      <c r="M52" s="62">
        <v>45636</v>
      </c>
      <c r="N52" s="63">
        <v>3</v>
      </c>
      <c r="O52" s="63">
        <v>3</v>
      </c>
      <c r="P52" s="17" t="str">
        <f t="shared" si="0"/>
        <v>일치</v>
      </c>
      <c r="Q52" s="8"/>
      <c r="R52" s="8"/>
      <c r="S52" s="17" t="str">
        <f t="shared" si="4"/>
        <v>N/A</v>
      </c>
      <c r="T52" s="25" t="s">
        <v>250</v>
      </c>
      <c r="U52" s="4" t="s">
        <v>253</v>
      </c>
      <c r="V52" s="62">
        <v>45638</v>
      </c>
      <c r="W52" s="62">
        <v>45639</v>
      </c>
      <c r="X52" s="62">
        <v>45638</v>
      </c>
      <c r="Y52" s="62">
        <v>45639</v>
      </c>
      <c r="Z52" s="63">
        <v>3</v>
      </c>
      <c r="AA52" s="63">
        <v>3</v>
      </c>
      <c r="AB52" s="17" t="str">
        <f t="shared" si="2"/>
        <v>일치</v>
      </c>
      <c r="AC52" s="8"/>
      <c r="AD52" s="8"/>
      <c r="AE52" s="17" t="str">
        <f t="shared" si="5"/>
        <v>N/A</v>
      </c>
      <c r="AF52" s="11" t="s">
        <v>250</v>
      </c>
      <c r="AG52" s="39" t="s">
        <v>46</v>
      </c>
      <c r="AH52" s="122" t="s">
        <v>745</v>
      </c>
      <c r="AI52" s="122" t="s">
        <v>746</v>
      </c>
      <c r="AN52" t="s">
        <v>361</v>
      </c>
      <c r="AO52" s="49" t="s">
        <v>587</v>
      </c>
      <c r="AP52" s="50" t="s">
        <v>416</v>
      </c>
      <c r="AQ52" s="49" t="s">
        <v>621</v>
      </c>
      <c r="AR52" s="52" t="s">
        <v>656</v>
      </c>
      <c r="AS52" s="52" t="s">
        <v>656</v>
      </c>
      <c r="AT52" t="s">
        <v>694</v>
      </c>
    </row>
    <row r="53" spans="1:46" ht="115.5">
      <c r="A53" s="4" t="s">
        <v>30</v>
      </c>
      <c r="B53" s="5" t="s">
        <v>787</v>
      </c>
      <c r="C53" s="6" t="s">
        <v>28</v>
      </c>
      <c r="D53" s="39" t="s">
        <v>38</v>
      </c>
      <c r="E53" s="39" t="s">
        <v>40</v>
      </c>
      <c r="F53" s="7" t="s">
        <v>37</v>
      </c>
      <c r="G53" s="40" t="s">
        <v>824</v>
      </c>
      <c r="H53" s="18" t="s">
        <v>39</v>
      </c>
      <c r="I53" s="4" t="s">
        <v>563</v>
      </c>
      <c r="J53" s="62">
        <v>45635</v>
      </c>
      <c r="K53" s="62">
        <v>45636</v>
      </c>
      <c r="L53" s="62">
        <v>45635</v>
      </c>
      <c r="M53" s="62">
        <v>45636</v>
      </c>
      <c r="N53" s="63">
        <v>7</v>
      </c>
      <c r="O53" s="63">
        <v>7</v>
      </c>
      <c r="P53" s="17" t="str">
        <f t="shared" si="0"/>
        <v>일치</v>
      </c>
      <c r="Q53" s="8"/>
      <c r="R53" s="8"/>
      <c r="S53" s="17" t="str">
        <f t="shared" si="4"/>
        <v>N/A</v>
      </c>
      <c r="T53" s="25" t="s">
        <v>250</v>
      </c>
      <c r="U53" s="4" t="s">
        <v>253</v>
      </c>
      <c r="V53" s="62">
        <v>45638</v>
      </c>
      <c r="W53" s="62">
        <v>45639</v>
      </c>
      <c r="X53" s="62">
        <v>45638</v>
      </c>
      <c r="Y53" s="62">
        <v>45639</v>
      </c>
      <c r="Z53" s="63">
        <v>7</v>
      </c>
      <c r="AA53" s="63">
        <v>7</v>
      </c>
      <c r="AB53" s="17" t="str">
        <f t="shared" si="2"/>
        <v>일치</v>
      </c>
      <c r="AC53" s="8"/>
      <c r="AD53" s="8"/>
      <c r="AE53" s="17" t="str">
        <f t="shared" si="5"/>
        <v>N/A</v>
      </c>
      <c r="AF53" s="11" t="s">
        <v>250</v>
      </c>
      <c r="AG53" s="39" t="s">
        <v>46</v>
      </c>
      <c r="AH53" s="122" t="s">
        <v>747</v>
      </c>
      <c r="AI53" s="122" t="s">
        <v>748</v>
      </c>
      <c r="AN53" t="s">
        <v>362</v>
      </c>
      <c r="AO53" s="49" t="s">
        <v>588</v>
      </c>
      <c r="AP53" s="50" t="s">
        <v>417</v>
      </c>
      <c r="AQ53" s="49" t="s">
        <v>622</v>
      </c>
      <c r="AR53" s="52" t="s">
        <v>657</v>
      </c>
      <c r="AS53" s="52" t="s">
        <v>657</v>
      </c>
      <c r="AT53" t="s">
        <v>695</v>
      </c>
    </row>
    <row r="54" spans="1:46" ht="115.5">
      <c r="A54" s="4" t="s">
        <v>30</v>
      </c>
      <c r="B54" s="5" t="s">
        <v>788</v>
      </c>
      <c r="C54" s="6" t="s">
        <v>28</v>
      </c>
      <c r="D54" s="39" t="s">
        <v>38</v>
      </c>
      <c r="E54" s="39" t="s">
        <v>40</v>
      </c>
      <c r="F54" s="7" t="s">
        <v>37</v>
      </c>
      <c r="G54" s="40" t="s">
        <v>825</v>
      </c>
      <c r="H54" s="18" t="s">
        <v>39</v>
      </c>
      <c r="I54" s="4" t="s">
        <v>563</v>
      </c>
      <c r="J54" s="62">
        <v>45635</v>
      </c>
      <c r="K54" s="62">
        <v>45636</v>
      </c>
      <c r="L54" s="62">
        <v>45635</v>
      </c>
      <c r="M54" s="62">
        <v>45636</v>
      </c>
      <c r="N54" s="63">
        <v>192</v>
      </c>
      <c r="O54" s="63">
        <v>192</v>
      </c>
      <c r="P54" s="17" t="str">
        <f t="shared" si="0"/>
        <v>일치</v>
      </c>
      <c r="Q54" s="8"/>
      <c r="R54" s="8"/>
      <c r="S54" s="17" t="str">
        <f t="shared" si="4"/>
        <v>N/A</v>
      </c>
      <c r="T54" s="25" t="s">
        <v>250</v>
      </c>
      <c r="U54" s="4" t="s">
        <v>253</v>
      </c>
      <c r="V54" s="62">
        <v>45638</v>
      </c>
      <c r="W54" s="62">
        <v>45639</v>
      </c>
      <c r="X54" s="62">
        <v>45638</v>
      </c>
      <c r="Y54" s="62">
        <v>45639</v>
      </c>
      <c r="Z54" s="63">
        <v>192</v>
      </c>
      <c r="AA54" s="63">
        <v>192</v>
      </c>
      <c r="AB54" s="17" t="str">
        <f t="shared" si="2"/>
        <v>일치</v>
      </c>
      <c r="AC54" s="8"/>
      <c r="AD54" s="8"/>
      <c r="AE54" s="17" t="str">
        <f t="shared" si="5"/>
        <v>N/A</v>
      </c>
      <c r="AF54" s="11" t="s">
        <v>250</v>
      </c>
      <c r="AG54" s="39" t="s">
        <v>46</v>
      </c>
      <c r="AH54" s="122" t="s">
        <v>749</v>
      </c>
      <c r="AI54" s="122" t="s">
        <v>750</v>
      </c>
      <c r="AN54" t="s">
        <v>362</v>
      </c>
      <c r="AO54" s="49" t="s">
        <v>589</v>
      </c>
      <c r="AP54" s="50" t="s">
        <v>417</v>
      </c>
      <c r="AQ54" s="49" t="s">
        <v>623</v>
      </c>
      <c r="AR54" s="52" t="s">
        <v>658</v>
      </c>
      <c r="AS54" s="52" t="s">
        <v>658</v>
      </c>
      <c r="AT54" t="s">
        <v>696</v>
      </c>
    </row>
    <row r="55" spans="1:46" ht="132">
      <c r="A55" s="4" t="s">
        <v>30</v>
      </c>
      <c r="B55" s="5" t="s">
        <v>789</v>
      </c>
      <c r="C55" s="6" t="s">
        <v>28</v>
      </c>
      <c r="D55" s="39" t="s">
        <v>38</v>
      </c>
      <c r="E55" s="39" t="s">
        <v>40</v>
      </c>
      <c r="F55" s="7" t="s">
        <v>37</v>
      </c>
      <c r="G55" s="40" t="s">
        <v>826</v>
      </c>
      <c r="H55" s="18" t="s">
        <v>39</v>
      </c>
      <c r="I55" s="4" t="s">
        <v>563</v>
      </c>
      <c r="J55" s="62">
        <v>45635</v>
      </c>
      <c r="K55" s="62">
        <v>45636</v>
      </c>
      <c r="L55" s="62">
        <v>45635</v>
      </c>
      <c r="M55" s="62">
        <v>45636</v>
      </c>
      <c r="N55" s="63">
        <v>29</v>
      </c>
      <c r="O55" s="63">
        <v>29</v>
      </c>
      <c r="P55" s="17" t="str">
        <f t="shared" si="0"/>
        <v>일치</v>
      </c>
      <c r="Q55" s="8"/>
      <c r="R55" s="8"/>
      <c r="S55" s="17" t="str">
        <f t="shared" si="4"/>
        <v>N/A</v>
      </c>
      <c r="T55" s="25" t="s">
        <v>250</v>
      </c>
      <c r="U55" s="4" t="s">
        <v>253</v>
      </c>
      <c r="V55" s="62">
        <v>45638</v>
      </c>
      <c r="W55" s="62">
        <v>45639</v>
      </c>
      <c r="X55" s="62">
        <v>45638</v>
      </c>
      <c r="Y55" s="62">
        <v>45639</v>
      </c>
      <c r="Z55" s="63">
        <v>29</v>
      </c>
      <c r="AA55" s="63">
        <v>29</v>
      </c>
      <c r="AB55" s="17" t="str">
        <f t="shared" si="2"/>
        <v>일치</v>
      </c>
      <c r="AC55" s="8"/>
      <c r="AD55" s="8"/>
      <c r="AE55" s="17" t="str">
        <f t="shared" si="5"/>
        <v>N/A</v>
      </c>
      <c r="AF55" s="11" t="s">
        <v>250</v>
      </c>
      <c r="AG55" s="39" t="s">
        <v>46</v>
      </c>
      <c r="AH55" s="122" t="s">
        <v>751</v>
      </c>
      <c r="AI55" s="122" t="s">
        <v>752</v>
      </c>
      <c r="AN55" t="s">
        <v>362</v>
      </c>
      <c r="AO55" s="49" t="s">
        <v>590</v>
      </c>
      <c r="AP55" s="50" t="s">
        <v>417</v>
      </c>
      <c r="AQ55" s="49" t="s">
        <v>624</v>
      </c>
      <c r="AR55" s="52" t="s">
        <v>659</v>
      </c>
      <c r="AS55" s="52" t="s">
        <v>659</v>
      </c>
      <c r="AT55" t="s">
        <v>697</v>
      </c>
    </row>
    <row r="56" spans="1:46" ht="128.25" customHeight="1">
      <c r="A56" s="4" t="s">
        <v>30</v>
      </c>
      <c r="B56" s="5" t="s">
        <v>790</v>
      </c>
      <c r="C56" s="6" t="s">
        <v>28</v>
      </c>
      <c r="D56" s="39" t="s">
        <v>38</v>
      </c>
      <c r="E56" s="39" t="s">
        <v>40</v>
      </c>
      <c r="F56" s="7" t="s">
        <v>37</v>
      </c>
      <c r="G56" s="40" t="s">
        <v>827</v>
      </c>
      <c r="H56" s="18" t="s">
        <v>39</v>
      </c>
      <c r="I56" s="4" t="s">
        <v>563</v>
      </c>
      <c r="J56" s="62">
        <v>45635</v>
      </c>
      <c r="K56" s="62">
        <v>45636</v>
      </c>
      <c r="L56" s="62">
        <v>45635</v>
      </c>
      <c r="M56" s="62">
        <v>45636</v>
      </c>
      <c r="N56" s="63">
        <v>15</v>
      </c>
      <c r="O56" s="63">
        <v>15</v>
      </c>
      <c r="P56" s="17" t="str">
        <f t="shared" si="0"/>
        <v>일치</v>
      </c>
      <c r="Q56" s="8"/>
      <c r="R56" s="8"/>
      <c r="S56" s="17" t="str">
        <f t="shared" si="4"/>
        <v>N/A</v>
      </c>
      <c r="T56" s="25" t="s">
        <v>250</v>
      </c>
      <c r="U56" s="4" t="s">
        <v>253</v>
      </c>
      <c r="V56" s="62">
        <v>45638</v>
      </c>
      <c r="W56" s="62">
        <v>45639</v>
      </c>
      <c r="X56" s="62">
        <v>45638</v>
      </c>
      <c r="Y56" s="62">
        <v>45639</v>
      </c>
      <c r="Z56" s="63">
        <v>15</v>
      </c>
      <c r="AA56" s="63">
        <v>15</v>
      </c>
      <c r="AB56" s="17" t="str">
        <f t="shared" si="2"/>
        <v>일치</v>
      </c>
      <c r="AC56" s="8"/>
      <c r="AD56" s="8"/>
      <c r="AE56" s="17" t="str">
        <f t="shared" si="5"/>
        <v>N/A</v>
      </c>
      <c r="AF56" s="11" t="s">
        <v>250</v>
      </c>
      <c r="AG56" s="39" t="s">
        <v>46</v>
      </c>
      <c r="AH56" s="123" t="s">
        <v>803</v>
      </c>
      <c r="AI56" s="124" t="s">
        <v>754</v>
      </c>
      <c r="AN56" t="s">
        <v>364</v>
      </c>
      <c r="AO56" s="49" t="s">
        <v>591</v>
      </c>
      <c r="AP56" s="50" t="s">
        <v>419</v>
      </c>
      <c r="AQ56" s="49" t="s">
        <v>625</v>
      </c>
      <c r="AR56" s="52" t="s">
        <v>660</v>
      </c>
      <c r="AS56" s="52" t="s">
        <v>660</v>
      </c>
      <c r="AT56" t="s">
        <v>698</v>
      </c>
    </row>
    <row r="57" spans="1:46" ht="132">
      <c r="A57" s="4" t="s">
        <v>30</v>
      </c>
      <c r="B57" s="5" t="s">
        <v>791</v>
      </c>
      <c r="C57" s="6" t="s">
        <v>28</v>
      </c>
      <c r="D57" s="39" t="s">
        <v>38</v>
      </c>
      <c r="E57" s="39" t="s">
        <v>40</v>
      </c>
      <c r="F57" s="7" t="s">
        <v>37</v>
      </c>
      <c r="G57" s="40" t="s">
        <v>828</v>
      </c>
      <c r="H57" s="18" t="s">
        <v>39</v>
      </c>
      <c r="I57" s="4" t="s">
        <v>563</v>
      </c>
      <c r="J57" s="62">
        <v>45635</v>
      </c>
      <c r="K57" s="62">
        <v>45636</v>
      </c>
      <c r="L57" s="62">
        <v>45635</v>
      </c>
      <c r="M57" s="62">
        <v>45636</v>
      </c>
      <c r="N57" s="63">
        <v>1</v>
      </c>
      <c r="O57" s="63">
        <v>1</v>
      </c>
      <c r="P57" s="17" t="str">
        <f t="shared" si="0"/>
        <v>일치</v>
      </c>
      <c r="Q57" s="8"/>
      <c r="R57" s="8"/>
      <c r="S57" s="17" t="str">
        <f t="shared" si="4"/>
        <v>N/A</v>
      </c>
      <c r="T57" s="25" t="s">
        <v>250</v>
      </c>
      <c r="U57" s="4" t="s">
        <v>253</v>
      </c>
      <c r="V57" s="62">
        <v>45638</v>
      </c>
      <c r="W57" s="62">
        <v>45639</v>
      </c>
      <c r="X57" s="62">
        <v>45638</v>
      </c>
      <c r="Y57" s="62">
        <v>45639</v>
      </c>
      <c r="Z57" s="63">
        <v>1</v>
      </c>
      <c r="AA57" s="63">
        <v>1</v>
      </c>
      <c r="AB57" s="17" t="str">
        <f t="shared" si="2"/>
        <v>일치</v>
      </c>
      <c r="AC57" s="8"/>
      <c r="AD57" s="8"/>
      <c r="AE57" s="17" t="str">
        <f t="shared" si="5"/>
        <v>N/A</v>
      </c>
      <c r="AF57" s="11" t="s">
        <v>250</v>
      </c>
      <c r="AG57" s="39" t="s">
        <v>46</v>
      </c>
      <c r="AH57" s="125" t="s">
        <v>802</v>
      </c>
      <c r="AI57" s="125" t="s">
        <v>756</v>
      </c>
      <c r="AN57" t="s">
        <v>334</v>
      </c>
      <c r="AO57" s="49" t="s">
        <v>592</v>
      </c>
      <c r="AP57" s="50" t="s">
        <v>420</v>
      </c>
      <c r="AQ57" s="49" t="s">
        <v>626</v>
      </c>
      <c r="AR57" s="52" t="s">
        <v>661</v>
      </c>
      <c r="AS57" s="52" t="s">
        <v>661</v>
      </c>
      <c r="AT57" t="s">
        <v>699</v>
      </c>
    </row>
    <row r="58" spans="1:46" ht="132">
      <c r="A58" s="4" t="s">
        <v>30</v>
      </c>
      <c r="B58" s="5" t="s">
        <v>792</v>
      </c>
      <c r="C58" s="6" t="s">
        <v>28</v>
      </c>
      <c r="D58" s="39" t="s">
        <v>38</v>
      </c>
      <c r="E58" s="39" t="s">
        <v>40</v>
      </c>
      <c r="F58" s="7" t="s">
        <v>37</v>
      </c>
      <c r="G58" s="40" t="s">
        <v>829</v>
      </c>
      <c r="H58" s="18" t="s">
        <v>39</v>
      </c>
      <c r="I58" s="4" t="s">
        <v>563</v>
      </c>
      <c r="J58" s="62">
        <v>45635</v>
      </c>
      <c r="K58" s="62">
        <v>45636</v>
      </c>
      <c r="L58" s="62">
        <v>45635</v>
      </c>
      <c r="M58" s="62">
        <v>45636</v>
      </c>
      <c r="N58" s="63">
        <v>25</v>
      </c>
      <c r="O58" s="63">
        <v>25</v>
      </c>
      <c r="P58" s="17" t="str">
        <f t="shared" si="0"/>
        <v>일치</v>
      </c>
      <c r="Q58" s="8"/>
      <c r="R58" s="8"/>
      <c r="S58" s="17" t="str">
        <f t="shared" si="4"/>
        <v>N/A</v>
      </c>
      <c r="T58" s="25" t="s">
        <v>250</v>
      </c>
      <c r="U58" s="4" t="s">
        <v>253</v>
      </c>
      <c r="V58" s="62">
        <v>45638</v>
      </c>
      <c r="W58" s="62">
        <v>45639</v>
      </c>
      <c r="X58" s="62">
        <v>45638</v>
      </c>
      <c r="Y58" s="62">
        <v>45639</v>
      </c>
      <c r="Z58" s="63">
        <v>25</v>
      </c>
      <c r="AA58" s="63">
        <v>25</v>
      </c>
      <c r="AB58" s="17" t="str">
        <f t="shared" si="2"/>
        <v>일치</v>
      </c>
      <c r="AC58" s="8"/>
      <c r="AD58" s="8"/>
      <c r="AE58" s="17" t="str">
        <f t="shared" si="5"/>
        <v>N/A</v>
      </c>
      <c r="AF58" s="11" t="s">
        <v>250</v>
      </c>
      <c r="AG58" s="39" t="s">
        <v>46</v>
      </c>
      <c r="AH58" s="122" t="s">
        <v>757</v>
      </c>
      <c r="AI58" s="122" t="s">
        <v>758</v>
      </c>
      <c r="AN58" t="s">
        <v>365</v>
      </c>
      <c r="AO58" s="49" t="s">
        <v>593</v>
      </c>
      <c r="AP58" s="50" t="s">
        <v>421</v>
      </c>
      <c r="AQ58" s="49" t="s">
        <v>627</v>
      </c>
      <c r="AR58" s="52" t="s">
        <v>662</v>
      </c>
      <c r="AS58" s="52" t="s">
        <v>662</v>
      </c>
      <c r="AT58" t="s">
        <v>700</v>
      </c>
    </row>
    <row r="59" spans="1:46" ht="115.5">
      <c r="A59" s="4" t="s">
        <v>30</v>
      </c>
      <c r="B59" s="5" t="s">
        <v>793</v>
      </c>
      <c r="C59" s="6" t="s">
        <v>28</v>
      </c>
      <c r="D59" s="39" t="s">
        <v>38</v>
      </c>
      <c r="E59" s="39" t="s">
        <v>40</v>
      </c>
      <c r="F59" s="7" t="s">
        <v>37</v>
      </c>
      <c r="G59" s="40" t="s">
        <v>830</v>
      </c>
      <c r="H59" s="18" t="s">
        <v>39</v>
      </c>
      <c r="I59" s="4" t="s">
        <v>563</v>
      </c>
      <c r="J59" s="62">
        <v>45635</v>
      </c>
      <c r="K59" s="62">
        <v>45636</v>
      </c>
      <c r="L59" s="62">
        <v>45635</v>
      </c>
      <c r="M59" s="62">
        <v>45636</v>
      </c>
      <c r="N59" s="63">
        <v>6</v>
      </c>
      <c r="O59" s="63">
        <v>6</v>
      </c>
      <c r="P59" s="17" t="str">
        <f t="shared" si="0"/>
        <v>일치</v>
      </c>
      <c r="Q59" s="8"/>
      <c r="R59" s="8"/>
      <c r="S59" s="17" t="str">
        <f t="shared" si="4"/>
        <v>N/A</v>
      </c>
      <c r="T59" s="25" t="s">
        <v>250</v>
      </c>
      <c r="U59" s="4" t="s">
        <v>253</v>
      </c>
      <c r="V59" s="62">
        <v>45638</v>
      </c>
      <c r="W59" s="62">
        <v>45639</v>
      </c>
      <c r="X59" s="62">
        <v>45638</v>
      </c>
      <c r="Y59" s="62">
        <v>45639</v>
      </c>
      <c r="Z59" s="63">
        <v>6</v>
      </c>
      <c r="AA59" s="63">
        <v>6</v>
      </c>
      <c r="AB59" s="17" t="str">
        <f t="shared" si="2"/>
        <v>일치</v>
      </c>
      <c r="AC59" s="8"/>
      <c r="AD59" s="8"/>
      <c r="AE59" s="17" t="str">
        <f t="shared" si="5"/>
        <v>N/A</v>
      </c>
      <c r="AF59" s="11" t="s">
        <v>250</v>
      </c>
      <c r="AG59" s="39" t="s">
        <v>46</v>
      </c>
      <c r="AH59" s="122" t="s">
        <v>759</v>
      </c>
      <c r="AI59" s="122" t="s">
        <v>760</v>
      </c>
      <c r="AN59" t="s">
        <v>367</v>
      </c>
      <c r="AO59" s="49" t="s">
        <v>594</v>
      </c>
      <c r="AP59" s="50" t="s">
        <v>423</v>
      </c>
      <c r="AQ59" s="49" t="s">
        <v>628</v>
      </c>
      <c r="AR59" s="52" t="s">
        <v>663</v>
      </c>
      <c r="AS59" s="52" t="s">
        <v>663</v>
      </c>
      <c r="AT59" t="s">
        <v>628</v>
      </c>
    </row>
    <row r="60" spans="1:46" ht="132">
      <c r="A60" s="4" t="s">
        <v>30</v>
      </c>
      <c r="B60" s="5" t="s">
        <v>794</v>
      </c>
      <c r="C60" s="6" t="s">
        <v>28</v>
      </c>
      <c r="D60" s="39" t="s">
        <v>38</v>
      </c>
      <c r="E60" s="39" t="s">
        <v>40</v>
      </c>
      <c r="F60" s="7" t="s">
        <v>37</v>
      </c>
      <c r="G60" s="40" t="s">
        <v>831</v>
      </c>
      <c r="H60" s="18" t="s">
        <v>39</v>
      </c>
      <c r="I60" s="4" t="s">
        <v>563</v>
      </c>
      <c r="J60" s="62">
        <v>45635</v>
      </c>
      <c r="K60" s="62">
        <v>45636</v>
      </c>
      <c r="L60" s="62">
        <v>45635</v>
      </c>
      <c r="M60" s="62">
        <v>45636</v>
      </c>
      <c r="N60" s="63">
        <v>10</v>
      </c>
      <c r="O60" s="63">
        <v>10</v>
      </c>
      <c r="P60" s="17" t="str">
        <f t="shared" si="0"/>
        <v>일치</v>
      </c>
      <c r="Q60" s="8"/>
      <c r="R60" s="8"/>
      <c r="S60" s="17" t="str">
        <f t="shared" si="4"/>
        <v>N/A</v>
      </c>
      <c r="T60" s="25" t="s">
        <v>250</v>
      </c>
      <c r="U60" s="4" t="s">
        <v>253</v>
      </c>
      <c r="V60" s="62">
        <v>45638</v>
      </c>
      <c r="W60" s="62">
        <v>45639</v>
      </c>
      <c r="X60" s="62">
        <v>45638</v>
      </c>
      <c r="Y60" s="62">
        <v>45639</v>
      </c>
      <c r="Z60" s="63">
        <v>10</v>
      </c>
      <c r="AA60" s="63">
        <v>10</v>
      </c>
      <c r="AB60" s="17" t="str">
        <f t="shared" si="2"/>
        <v>일치</v>
      </c>
      <c r="AC60" s="8"/>
      <c r="AD60" s="8"/>
      <c r="AE60" s="17" t="str">
        <f t="shared" si="5"/>
        <v>N/A</v>
      </c>
      <c r="AF60" s="11" t="s">
        <v>250</v>
      </c>
      <c r="AG60" s="39" t="s">
        <v>46</v>
      </c>
      <c r="AH60" s="122" t="s">
        <v>761</v>
      </c>
      <c r="AI60" s="122" t="s">
        <v>762</v>
      </c>
      <c r="AN60" t="s">
        <v>368</v>
      </c>
      <c r="AO60" s="49" t="s">
        <v>595</v>
      </c>
      <c r="AP60" s="50" t="s">
        <v>424</v>
      </c>
      <c r="AQ60" s="49" t="s">
        <v>629</v>
      </c>
      <c r="AR60" s="52" t="s">
        <v>664</v>
      </c>
      <c r="AS60" s="52" t="s">
        <v>664</v>
      </c>
      <c r="AT60" t="s">
        <v>701</v>
      </c>
    </row>
    <row r="61" spans="1:46" ht="115.5">
      <c r="A61" s="4" t="s">
        <v>30</v>
      </c>
      <c r="B61" s="5" t="s">
        <v>795</v>
      </c>
      <c r="C61" s="6" t="s">
        <v>28</v>
      </c>
      <c r="D61" s="39" t="s">
        <v>38</v>
      </c>
      <c r="E61" s="39" t="s">
        <v>40</v>
      </c>
      <c r="F61" s="7" t="s">
        <v>37</v>
      </c>
      <c r="G61" s="40" t="s">
        <v>832</v>
      </c>
      <c r="H61" s="18" t="s">
        <v>39</v>
      </c>
      <c r="I61" s="4" t="s">
        <v>563</v>
      </c>
      <c r="J61" s="62">
        <v>45635</v>
      </c>
      <c r="K61" s="62">
        <v>45636</v>
      </c>
      <c r="L61" s="62">
        <v>45635</v>
      </c>
      <c r="M61" s="62">
        <v>45636</v>
      </c>
      <c r="N61" s="63">
        <v>2</v>
      </c>
      <c r="O61" s="63">
        <v>2</v>
      </c>
      <c r="P61" s="17" t="str">
        <f t="shared" si="0"/>
        <v>일치</v>
      </c>
      <c r="Q61" s="8"/>
      <c r="R61" s="8"/>
      <c r="S61" s="17" t="str">
        <f t="shared" si="4"/>
        <v>N/A</v>
      </c>
      <c r="T61" s="25" t="s">
        <v>250</v>
      </c>
      <c r="U61" s="4" t="s">
        <v>253</v>
      </c>
      <c r="V61" s="62">
        <v>45638</v>
      </c>
      <c r="W61" s="62">
        <v>45639</v>
      </c>
      <c r="X61" s="62">
        <v>45638</v>
      </c>
      <c r="Y61" s="62">
        <v>45639</v>
      </c>
      <c r="Z61" s="63">
        <v>2</v>
      </c>
      <c r="AA61" s="63">
        <v>2</v>
      </c>
      <c r="AB61" s="17" t="str">
        <f t="shared" si="2"/>
        <v>일치</v>
      </c>
      <c r="AC61" s="8"/>
      <c r="AD61" s="8"/>
      <c r="AE61" s="17" t="str">
        <f t="shared" si="5"/>
        <v>N/A</v>
      </c>
      <c r="AF61" s="11" t="s">
        <v>250</v>
      </c>
      <c r="AG61" s="39" t="s">
        <v>46</v>
      </c>
      <c r="AH61" s="122" t="s">
        <v>763</v>
      </c>
      <c r="AI61" s="122" t="s">
        <v>764</v>
      </c>
      <c r="AN61" t="s">
        <v>370</v>
      </c>
      <c r="AO61" s="49" t="s">
        <v>596</v>
      </c>
      <c r="AP61" s="50" t="s">
        <v>426</v>
      </c>
      <c r="AQ61" s="49" t="s">
        <v>630</v>
      </c>
      <c r="AR61" s="52" t="s">
        <v>665</v>
      </c>
      <c r="AS61" s="52" t="s">
        <v>665</v>
      </c>
      <c r="AT61" t="s">
        <v>702</v>
      </c>
    </row>
    <row r="62" spans="1:46" ht="115.5">
      <c r="A62" s="4" t="s">
        <v>30</v>
      </c>
      <c r="B62" s="5" t="s">
        <v>796</v>
      </c>
      <c r="C62" s="6" t="s">
        <v>28</v>
      </c>
      <c r="D62" s="39" t="s">
        <v>38</v>
      </c>
      <c r="E62" s="39" t="s">
        <v>40</v>
      </c>
      <c r="F62" s="7" t="s">
        <v>37</v>
      </c>
      <c r="G62" s="40" t="s">
        <v>833</v>
      </c>
      <c r="H62" s="18" t="s">
        <v>39</v>
      </c>
      <c r="I62" s="4" t="s">
        <v>563</v>
      </c>
      <c r="J62" s="62">
        <v>45635</v>
      </c>
      <c r="K62" s="62">
        <v>45636</v>
      </c>
      <c r="L62" s="62">
        <v>45635</v>
      </c>
      <c r="M62" s="62">
        <v>45636</v>
      </c>
      <c r="N62" s="63">
        <v>3</v>
      </c>
      <c r="O62" s="63">
        <v>3</v>
      </c>
      <c r="P62" s="17" t="str">
        <f t="shared" si="0"/>
        <v>일치</v>
      </c>
      <c r="Q62" s="8"/>
      <c r="R62" s="8"/>
      <c r="S62" s="17" t="str">
        <f t="shared" si="4"/>
        <v>N/A</v>
      </c>
      <c r="T62" s="25" t="s">
        <v>250</v>
      </c>
      <c r="U62" s="4" t="s">
        <v>253</v>
      </c>
      <c r="V62" s="62">
        <v>45638</v>
      </c>
      <c r="W62" s="62">
        <v>45639</v>
      </c>
      <c r="X62" s="62">
        <v>45638</v>
      </c>
      <c r="Y62" s="62">
        <v>45639</v>
      </c>
      <c r="Z62" s="63">
        <v>3</v>
      </c>
      <c r="AA62" s="63">
        <v>3</v>
      </c>
      <c r="AB62" s="17" t="str">
        <f t="shared" si="2"/>
        <v>일치</v>
      </c>
      <c r="AC62" s="8"/>
      <c r="AD62" s="8"/>
      <c r="AE62" s="17" t="str">
        <f t="shared" si="5"/>
        <v>N/A</v>
      </c>
      <c r="AF62" s="11" t="s">
        <v>250</v>
      </c>
      <c r="AG62" s="39" t="s">
        <v>46</v>
      </c>
      <c r="AH62" s="122" t="s">
        <v>765</v>
      </c>
      <c r="AI62" s="122" t="s">
        <v>766</v>
      </c>
      <c r="AN62" t="s">
        <v>370</v>
      </c>
      <c r="AO62" s="49" t="s">
        <v>597</v>
      </c>
      <c r="AP62" s="50" t="s">
        <v>426</v>
      </c>
      <c r="AQ62" s="49" t="s">
        <v>631</v>
      </c>
      <c r="AR62" s="52" t="s">
        <v>666</v>
      </c>
      <c r="AS62" s="52" t="s">
        <v>666</v>
      </c>
      <c r="AT62" t="s">
        <v>703</v>
      </c>
    </row>
    <row r="63" spans="1:46" ht="115.5">
      <c r="A63" s="4" t="s">
        <v>30</v>
      </c>
      <c r="B63" s="5" t="s">
        <v>797</v>
      </c>
      <c r="C63" s="6" t="s">
        <v>28</v>
      </c>
      <c r="D63" s="39" t="s">
        <v>38</v>
      </c>
      <c r="E63" s="39" t="s">
        <v>40</v>
      </c>
      <c r="F63" s="7" t="s">
        <v>37</v>
      </c>
      <c r="G63" s="40" t="s">
        <v>834</v>
      </c>
      <c r="H63" s="18" t="s">
        <v>39</v>
      </c>
      <c r="I63" s="4" t="s">
        <v>563</v>
      </c>
      <c r="J63" s="62">
        <v>45635</v>
      </c>
      <c r="K63" s="62">
        <v>45636</v>
      </c>
      <c r="L63" s="62">
        <v>45635</v>
      </c>
      <c r="M63" s="62">
        <v>45636</v>
      </c>
      <c r="N63" s="63">
        <v>7</v>
      </c>
      <c r="O63" s="63">
        <v>7</v>
      </c>
      <c r="P63" s="17" t="str">
        <f t="shared" si="0"/>
        <v>일치</v>
      </c>
      <c r="Q63" s="8"/>
      <c r="R63" s="8"/>
      <c r="S63" s="17" t="str">
        <f t="shared" si="4"/>
        <v>N/A</v>
      </c>
      <c r="T63" s="25" t="s">
        <v>250</v>
      </c>
      <c r="U63" s="4" t="s">
        <v>253</v>
      </c>
      <c r="V63" s="62">
        <v>45638</v>
      </c>
      <c r="W63" s="62">
        <v>45639</v>
      </c>
      <c r="X63" s="62">
        <v>45638</v>
      </c>
      <c r="Y63" s="62">
        <v>45639</v>
      </c>
      <c r="Z63" s="63">
        <v>7</v>
      </c>
      <c r="AA63" s="63">
        <v>7</v>
      </c>
      <c r="AB63" s="17" t="str">
        <f t="shared" si="2"/>
        <v>일치</v>
      </c>
      <c r="AC63" s="8"/>
      <c r="AD63" s="8"/>
      <c r="AE63" s="17" t="str">
        <f t="shared" si="5"/>
        <v>N/A</v>
      </c>
      <c r="AF63" s="11" t="s">
        <v>250</v>
      </c>
      <c r="AG63" s="39" t="s">
        <v>46</v>
      </c>
      <c r="AH63" s="122" t="s">
        <v>767</v>
      </c>
      <c r="AI63" s="122" t="s">
        <v>768</v>
      </c>
      <c r="AN63" t="s">
        <v>370</v>
      </c>
      <c r="AO63" s="49" t="s">
        <v>598</v>
      </c>
      <c r="AP63" s="50" t="s">
        <v>426</v>
      </c>
      <c r="AQ63" s="49" t="s">
        <v>632</v>
      </c>
      <c r="AR63" s="52" t="s">
        <v>667</v>
      </c>
      <c r="AS63" s="52" t="s">
        <v>667</v>
      </c>
      <c r="AT63" t="s">
        <v>704</v>
      </c>
    </row>
    <row r="64" spans="1:46" ht="132">
      <c r="A64" s="4" t="s">
        <v>30</v>
      </c>
      <c r="B64" s="5" t="s">
        <v>798</v>
      </c>
      <c r="C64" s="6" t="s">
        <v>28</v>
      </c>
      <c r="D64" s="39" t="s">
        <v>38</v>
      </c>
      <c r="E64" s="39" t="s">
        <v>40</v>
      </c>
      <c r="F64" s="7" t="s">
        <v>37</v>
      </c>
      <c r="G64" s="40" t="s">
        <v>835</v>
      </c>
      <c r="H64" s="18" t="s">
        <v>39</v>
      </c>
      <c r="I64" s="4" t="s">
        <v>563</v>
      </c>
      <c r="J64" s="62">
        <v>45635</v>
      </c>
      <c r="K64" s="62">
        <v>45636</v>
      </c>
      <c r="L64" s="62">
        <v>45635</v>
      </c>
      <c r="M64" s="62">
        <v>45636</v>
      </c>
      <c r="N64" s="63">
        <v>4</v>
      </c>
      <c r="O64" s="63">
        <v>4</v>
      </c>
      <c r="P64" s="17" t="str">
        <f t="shared" si="0"/>
        <v>일치</v>
      </c>
      <c r="Q64" s="8"/>
      <c r="R64" s="8"/>
      <c r="S64" s="17" t="str">
        <f t="shared" si="4"/>
        <v>N/A</v>
      </c>
      <c r="T64" s="25" t="s">
        <v>250</v>
      </c>
      <c r="U64" s="4" t="s">
        <v>253</v>
      </c>
      <c r="V64" s="62">
        <v>45638</v>
      </c>
      <c r="W64" s="62">
        <v>45639</v>
      </c>
      <c r="X64" s="62">
        <v>45638</v>
      </c>
      <c r="Y64" s="62">
        <v>45639</v>
      </c>
      <c r="Z64" s="63">
        <v>4</v>
      </c>
      <c r="AA64" s="63">
        <v>4</v>
      </c>
      <c r="AB64" s="17" t="str">
        <f t="shared" si="2"/>
        <v>일치</v>
      </c>
      <c r="AC64" s="8"/>
      <c r="AD64" s="8"/>
      <c r="AE64" s="17" t="str">
        <f t="shared" si="5"/>
        <v>N/A</v>
      </c>
      <c r="AF64" s="11" t="s">
        <v>250</v>
      </c>
      <c r="AG64" s="39" t="s">
        <v>46</v>
      </c>
      <c r="AH64" s="122" t="s">
        <v>769</v>
      </c>
      <c r="AI64" s="122" t="s">
        <v>770</v>
      </c>
      <c r="AN64" t="s">
        <v>370</v>
      </c>
      <c r="AO64" s="49" t="s">
        <v>599</v>
      </c>
      <c r="AP64" s="50" t="s">
        <v>426</v>
      </c>
      <c r="AQ64" s="49" t="s">
        <v>633</v>
      </c>
      <c r="AR64" s="52" t="s">
        <v>668</v>
      </c>
      <c r="AS64" s="52" t="s">
        <v>668</v>
      </c>
      <c r="AT64" t="s">
        <v>705</v>
      </c>
    </row>
    <row r="65" spans="1:46" ht="115.5">
      <c r="A65" s="4" t="s">
        <v>30</v>
      </c>
      <c r="B65" s="5" t="s">
        <v>799</v>
      </c>
      <c r="C65" s="6" t="s">
        <v>28</v>
      </c>
      <c r="D65" s="39" t="s">
        <v>38</v>
      </c>
      <c r="E65" s="39" t="s">
        <v>40</v>
      </c>
      <c r="F65" s="7" t="s">
        <v>37</v>
      </c>
      <c r="G65" s="40" t="s">
        <v>836</v>
      </c>
      <c r="H65" s="18" t="s">
        <v>39</v>
      </c>
      <c r="I65" s="4" t="s">
        <v>563</v>
      </c>
      <c r="J65" s="62">
        <v>45635</v>
      </c>
      <c r="K65" s="62">
        <v>45636</v>
      </c>
      <c r="L65" s="62">
        <v>45635</v>
      </c>
      <c r="M65" s="62">
        <v>45636</v>
      </c>
      <c r="N65" s="63">
        <v>3</v>
      </c>
      <c r="O65" s="63">
        <v>3</v>
      </c>
      <c r="P65" s="17" t="str">
        <f t="shared" si="0"/>
        <v>일치</v>
      </c>
      <c r="Q65" s="8"/>
      <c r="R65" s="8"/>
      <c r="S65" s="17" t="str">
        <f t="shared" si="4"/>
        <v>N/A</v>
      </c>
      <c r="T65" s="25" t="s">
        <v>250</v>
      </c>
      <c r="U65" s="4" t="s">
        <v>253</v>
      </c>
      <c r="V65" s="62">
        <v>45638</v>
      </c>
      <c r="W65" s="62">
        <v>45639</v>
      </c>
      <c r="X65" s="62">
        <v>45638</v>
      </c>
      <c r="Y65" s="62">
        <v>45639</v>
      </c>
      <c r="Z65" s="63">
        <v>3</v>
      </c>
      <c r="AA65" s="63">
        <v>3</v>
      </c>
      <c r="AB65" s="17" t="str">
        <f t="shared" si="2"/>
        <v>일치</v>
      </c>
      <c r="AC65" s="8"/>
      <c r="AD65" s="8"/>
      <c r="AE65" s="17" t="str">
        <f t="shared" si="5"/>
        <v>N/A</v>
      </c>
      <c r="AF65" s="11" t="s">
        <v>250</v>
      </c>
      <c r="AG65" s="39" t="s">
        <v>46</v>
      </c>
      <c r="AH65" s="122" t="s">
        <v>771</v>
      </c>
      <c r="AI65" s="122" t="s">
        <v>772</v>
      </c>
      <c r="AN65" t="s">
        <v>370</v>
      </c>
      <c r="AO65" s="49" t="s">
        <v>600</v>
      </c>
      <c r="AP65" s="50" t="s">
        <v>426</v>
      </c>
      <c r="AQ65" s="49" t="s">
        <v>634</v>
      </c>
      <c r="AR65" s="52" t="s">
        <v>669</v>
      </c>
      <c r="AS65" s="52" t="s">
        <v>669</v>
      </c>
      <c r="AT65" t="s">
        <v>634</v>
      </c>
    </row>
    <row r="66" spans="1:46" ht="132">
      <c r="A66" s="4" t="s">
        <v>30</v>
      </c>
      <c r="B66" s="5" t="s">
        <v>800</v>
      </c>
      <c r="C66" s="6" t="s">
        <v>28</v>
      </c>
      <c r="D66" s="39" t="s">
        <v>38</v>
      </c>
      <c r="E66" s="39" t="s">
        <v>40</v>
      </c>
      <c r="F66" s="7" t="s">
        <v>37</v>
      </c>
      <c r="G66" s="40" t="s">
        <v>837</v>
      </c>
      <c r="H66" s="18" t="s">
        <v>39</v>
      </c>
      <c r="I66" s="4" t="s">
        <v>563</v>
      </c>
      <c r="J66" s="62">
        <v>45635</v>
      </c>
      <c r="K66" s="62">
        <v>45636</v>
      </c>
      <c r="L66" s="62">
        <v>45635</v>
      </c>
      <c r="M66" s="62">
        <v>45636</v>
      </c>
      <c r="N66" s="63">
        <v>3</v>
      </c>
      <c r="O66" s="63">
        <v>3</v>
      </c>
      <c r="P66" s="17" t="str">
        <f t="shared" si="0"/>
        <v>일치</v>
      </c>
      <c r="Q66" s="8"/>
      <c r="R66" s="8"/>
      <c r="S66" s="17" t="str">
        <f t="shared" si="4"/>
        <v>N/A</v>
      </c>
      <c r="T66" s="25" t="s">
        <v>250</v>
      </c>
      <c r="U66" s="4" t="s">
        <v>253</v>
      </c>
      <c r="V66" s="62">
        <v>45638</v>
      </c>
      <c r="W66" s="62">
        <v>45639</v>
      </c>
      <c r="X66" s="62">
        <v>45638</v>
      </c>
      <c r="Y66" s="62">
        <v>45639</v>
      </c>
      <c r="Z66" s="63">
        <v>3</v>
      </c>
      <c r="AA66" s="63">
        <v>3</v>
      </c>
      <c r="AB66" s="17" t="str">
        <f t="shared" si="2"/>
        <v>일치</v>
      </c>
      <c r="AC66" s="8"/>
      <c r="AD66" s="8"/>
      <c r="AE66" s="17" t="str">
        <f t="shared" si="5"/>
        <v>N/A</v>
      </c>
      <c r="AF66" s="11" t="s">
        <v>250</v>
      </c>
      <c r="AG66" s="39" t="s">
        <v>46</v>
      </c>
      <c r="AH66" s="122" t="s">
        <v>773</v>
      </c>
      <c r="AI66" s="122" t="s">
        <v>774</v>
      </c>
      <c r="AN66" t="s">
        <v>371</v>
      </c>
      <c r="AO66" s="49" t="s">
        <v>601</v>
      </c>
      <c r="AP66" s="50" t="s">
        <v>427</v>
      </c>
      <c r="AQ66" s="49" t="s">
        <v>635</v>
      </c>
      <c r="AR66" s="52" t="s">
        <v>670</v>
      </c>
      <c r="AS66" s="52" t="s">
        <v>670</v>
      </c>
      <c r="AT66" t="s">
        <v>706</v>
      </c>
    </row>
  </sheetData>
  <autoFilter ref="A4:AM4" xr:uid="{00000000-0009-0000-0000-000003000000}"/>
  <mergeCells count="27">
    <mergeCell ref="AG2:AG4"/>
    <mergeCell ref="AH2:AI2"/>
    <mergeCell ref="AI3:AI4"/>
    <mergeCell ref="I3:I4"/>
    <mergeCell ref="J3:K3"/>
    <mergeCell ref="L3:M3"/>
    <mergeCell ref="AF3:AF4"/>
    <mergeCell ref="AH3:AH4"/>
    <mergeCell ref="T3:T4"/>
    <mergeCell ref="U3:U4"/>
    <mergeCell ref="V3:W3"/>
    <mergeCell ref="X3:Y3"/>
    <mergeCell ref="N3:P3"/>
    <mergeCell ref="Q3:S3"/>
    <mergeCell ref="Z3:AB3"/>
    <mergeCell ref="AC3:AE3"/>
    <mergeCell ref="A1:C1"/>
    <mergeCell ref="A2:A4"/>
    <mergeCell ref="B2:B4"/>
    <mergeCell ref="C2:C4"/>
    <mergeCell ref="D2:D4"/>
    <mergeCell ref="U2:AF2"/>
    <mergeCell ref="E2:E4"/>
    <mergeCell ref="F2:F4"/>
    <mergeCell ref="G2:G4"/>
    <mergeCell ref="H2:H4"/>
    <mergeCell ref="I2:T2"/>
  </mergeCells>
  <phoneticPr fontId="2" type="noConversion"/>
  <dataValidations count="1">
    <dataValidation type="list" allowBlank="1" showInputMessage="1" showErrorMessage="1" sqref="AF5:AF66 T5:T66" xr:uid="{808AB4F1-5033-44AF-ADD7-7A1FFFB52302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292A-1196-4BD9-98DB-9C62F088B6E8}">
  <sheetPr>
    <pageSetUpPr fitToPage="1"/>
  </sheetPr>
  <dimension ref="A1:AT66"/>
  <sheetViews>
    <sheetView zoomScale="85" zoomScaleNormal="85" zoomScaleSheetLayoutView="85" workbookViewId="0">
      <pane xSplit="7" ySplit="4" topLeftCell="H25" activePane="bottomRight" state="frozen"/>
      <selection activeCell="H5" sqref="H5"/>
      <selection pane="topRight" activeCell="H5" sqref="H5"/>
      <selection pane="bottomLeft" activeCell="H5" sqref="H5"/>
      <selection pane="bottomRight" activeCell="L28" sqref="L28"/>
    </sheetView>
  </sheetViews>
  <sheetFormatPr defaultRowHeight="16.5"/>
  <cols>
    <col min="1" max="1" width="7.125" bestFit="1" customWidth="1"/>
    <col min="2" max="2" width="17.375" customWidth="1"/>
    <col min="3" max="3" width="16.875" style="12" bestFit="1" customWidth="1"/>
    <col min="4" max="4" width="14.125" customWidth="1"/>
    <col min="5" max="5" width="19" customWidth="1"/>
    <col min="6" max="6" width="17.375" customWidth="1"/>
    <col min="7" max="7" width="32.75" style="38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4" width="12.625" bestFit="1" customWidth="1"/>
    <col min="15" max="15" width="13.125" customWidth="1"/>
    <col min="16" max="16" width="9" bestFit="1" customWidth="1"/>
    <col min="17" max="17" width="19.625" customWidth="1"/>
    <col min="18" max="18" width="20.625" customWidth="1"/>
    <col min="19" max="19" width="9" bestFit="1" customWidth="1"/>
    <col min="20" max="20" width="8.625" style="23" customWidth="1"/>
    <col min="21" max="21" width="8.625" customWidth="1"/>
    <col min="22" max="25" width="12.375" customWidth="1"/>
    <col min="26" max="27" width="12.5" bestFit="1" customWidth="1"/>
    <col min="28" max="28" width="9" bestFit="1" customWidth="1"/>
    <col min="29" max="30" width="21.625" bestFit="1" customWidth="1"/>
    <col min="31" max="31" width="9" bestFit="1" customWidth="1"/>
    <col min="32" max="32" width="18.125" customWidth="1"/>
    <col min="33" max="33" width="17.375" customWidth="1"/>
    <col min="34" max="34" width="73.375" style="23" customWidth="1"/>
    <col min="35" max="35" width="66.375" style="14" customWidth="1"/>
    <col min="36" max="39" width="9" hidden="1" customWidth="1"/>
    <col min="40" max="40" width="9" customWidth="1"/>
    <col min="43" max="43" width="9.875" customWidth="1"/>
    <col min="44" max="44" width="15.875" customWidth="1"/>
    <col min="45" max="45" width="21" customWidth="1"/>
    <col min="46" max="46" width="13.875" customWidth="1"/>
  </cols>
  <sheetData>
    <row r="1" spans="1:46">
      <c r="A1" s="111"/>
      <c r="B1" s="111"/>
      <c r="C1" s="111"/>
      <c r="AG1" s="2"/>
    </row>
    <row r="2" spans="1:46">
      <c r="A2" s="110" t="s">
        <v>8</v>
      </c>
      <c r="B2" s="110" t="s">
        <v>9</v>
      </c>
      <c r="C2" s="110" t="s">
        <v>10</v>
      </c>
      <c r="D2" s="110" t="s">
        <v>11</v>
      </c>
      <c r="E2" s="110" t="s">
        <v>12</v>
      </c>
      <c r="F2" s="110" t="s">
        <v>13</v>
      </c>
      <c r="G2" s="112" t="s">
        <v>14</v>
      </c>
      <c r="H2" s="110" t="s">
        <v>15</v>
      </c>
      <c r="I2" s="110" t="s">
        <v>17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 t="s">
        <v>18</v>
      </c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 t="s">
        <v>19</v>
      </c>
      <c r="AH2" s="113" t="s">
        <v>36</v>
      </c>
      <c r="AI2" s="113"/>
    </row>
    <row r="3" spans="1:46">
      <c r="A3" s="110"/>
      <c r="B3" s="110"/>
      <c r="C3" s="110"/>
      <c r="D3" s="110"/>
      <c r="E3" s="110"/>
      <c r="F3" s="110"/>
      <c r="G3" s="112"/>
      <c r="H3" s="110"/>
      <c r="I3" s="110" t="s">
        <v>20</v>
      </c>
      <c r="J3" s="110" t="s">
        <v>21</v>
      </c>
      <c r="K3" s="110"/>
      <c r="L3" s="110" t="s">
        <v>22</v>
      </c>
      <c r="M3" s="110"/>
      <c r="N3" s="110" t="s">
        <v>16</v>
      </c>
      <c r="O3" s="110"/>
      <c r="P3" s="110"/>
      <c r="Q3" s="110" t="s">
        <v>31</v>
      </c>
      <c r="R3" s="110"/>
      <c r="S3" s="110"/>
      <c r="T3" s="114" t="s">
        <v>24</v>
      </c>
      <c r="U3" s="110" t="s">
        <v>25</v>
      </c>
      <c r="V3" s="110" t="s">
        <v>21</v>
      </c>
      <c r="W3" s="110"/>
      <c r="X3" s="110" t="s">
        <v>22</v>
      </c>
      <c r="Y3" s="110"/>
      <c r="Z3" s="110" t="s">
        <v>16</v>
      </c>
      <c r="AA3" s="110"/>
      <c r="AB3" s="110"/>
      <c r="AC3" s="110" t="s">
        <v>31</v>
      </c>
      <c r="AD3" s="110"/>
      <c r="AE3" s="110"/>
      <c r="AF3" s="109" t="s">
        <v>24</v>
      </c>
      <c r="AG3" s="110"/>
      <c r="AH3" s="114" t="s">
        <v>35</v>
      </c>
      <c r="AI3" s="109" t="s">
        <v>34</v>
      </c>
    </row>
    <row r="4" spans="1:46">
      <c r="A4" s="110"/>
      <c r="B4" s="110"/>
      <c r="C4" s="110"/>
      <c r="D4" s="110"/>
      <c r="E4" s="110"/>
      <c r="F4" s="110"/>
      <c r="G4" s="112"/>
      <c r="H4" s="110"/>
      <c r="I4" s="110"/>
      <c r="J4" s="3" t="s">
        <v>26</v>
      </c>
      <c r="K4" s="21" t="s">
        <v>27</v>
      </c>
      <c r="L4" s="21" t="s">
        <v>26</v>
      </c>
      <c r="M4" s="21" t="s">
        <v>27</v>
      </c>
      <c r="N4" s="45" t="s">
        <v>32</v>
      </c>
      <c r="O4" s="45" t="s">
        <v>33</v>
      </c>
      <c r="P4" s="21" t="s">
        <v>41</v>
      </c>
      <c r="Q4" s="45" t="s">
        <v>32</v>
      </c>
      <c r="R4" s="45" t="s">
        <v>33</v>
      </c>
      <c r="S4" s="21" t="s">
        <v>41</v>
      </c>
      <c r="T4" s="115"/>
      <c r="U4" s="110"/>
      <c r="V4" s="21" t="s">
        <v>26</v>
      </c>
      <c r="W4" s="21" t="s">
        <v>27</v>
      </c>
      <c r="X4" s="21" t="s">
        <v>26</v>
      </c>
      <c r="Y4" s="21" t="s">
        <v>27</v>
      </c>
      <c r="Z4" s="45" t="s">
        <v>32</v>
      </c>
      <c r="AA4" s="45" t="s">
        <v>33</v>
      </c>
      <c r="AB4" s="21" t="s">
        <v>41</v>
      </c>
      <c r="AC4" s="45" t="s">
        <v>32</v>
      </c>
      <c r="AD4" s="45" t="s">
        <v>33</v>
      </c>
      <c r="AE4" s="21" t="s">
        <v>41</v>
      </c>
      <c r="AF4" s="109"/>
      <c r="AG4" s="110"/>
      <c r="AH4" s="114"/>
      <c r="AI4" s="109"/>
      <c r="AN4" s="67" t="s">
        <v>445</v>
      </c>
      <c r="AO4" s="67" t="s">
        <v>446</v>
      </c>
      <c r="AP4" s="67" t="s">
        <v>672</v>
      </c>
      <c r="AQ4" s="67" t="s">
        <v>673</v>
      </c>
      <c r="AR4" s="68" t="s">
        <v>447</v>
      </c>
      <c r="AS4" s="68" t="s">
        <v>448</v>
      </c>
      <c r="AT4" s="68" t="s">
        <v>434</v>
      </c>
    </row>
    <row r="5" spans="1:46" ht="115.5">
      <c r="A5" s="4" t="s">
        <v>30</v>
      </c>
      <c r="B5" s="5" t="s">
        <v>237</v>
      </c>
      <c r="C5" s="6" t="s">
        <v>28</v>
      </c>
      <c r="D5" s="39" t="s">
        <v>38</v>
      </c>
      <c r="E5" s="39" t="s">
        <v>40</v>
      </c>
      <c r="F5" s="7" t="s">
        <v>37</v>
      </c>
      <c r="G5" s="8" t="s">
        <v>376</v>
      </c>
      <c r="H5" s="18" t="s">
        <v>39</v>
      </c>
      <c r="I5" s="4" t="s">
        <v>563</v>
      </c>
      <c r="J5" s="62">
        <v>45635</v>
      </c>
      <c r="K5" s="62">
        <v>45636</v>
      </c>
      <c r="L5" s="62">
        <v>45635</v>
      </c>
      <c r="M5" s="62">
        <v>45636</v>
      </c>
      <c r="N5" s="63">
        <v>75</v>
      </c>
      <c r="O5" s="63">
        <v>75</v>
      </c>
      <c r="P5" s="17" t="str">
        <f>IF(N5=O5,"일치","불일치")</f>
        <v>일치</v>
      </c>
      <c r="Q5" s="63">
        <v>143</v>
      </c>
      <c r="R5" s="63">
        <v>143</v>
      </c>
      <c r="S5" s="17" t="str">
        <f>IF(Q5="","N/A",IF(Q5=R5,"일치","불일치"))</f>
        <v>일치</v>
      </c>
      <c r="T5" s="25" t="s">
        <v>250</v>
      </c>
      <c r="U5" s="4" t="s">
        <v>253</v>
      </c>
      <c r="V5" s="62">
        <v>45638</v>
      </c>
      <c r="W5" s="62">
        <v>45639</v>
      </c>
      <c r="X5" s="62">
        <v>45638</v>
      </c>
      <c r="Y5" s="62">
        <v>45639</v>
      </c>
      <c r="Z5" s="63">
        <v>75</v>
      </c>
      <c r="AA5" s="63">
        <v>75</v>
      </c>
      <c r="AB5" s="17" t="str">
        <f>IF(Z5=AA5,"일치","불일치")</f>
        <v>일치</v>
      </c>
      <c r="AC5" s="63">
        <v>143</v>
      </c>
      <c r="AD5" s="63">
        <v>143</v>
      </c>
      <c r="AE5" s="17" t="str">
        <f>IF(AC5="","N/A",IF(AC5=AD5,"일치","불일치"))</f>
        <v>일치</v>
      </c>
      <c r="AF5" s="11" t="s">
        <v>250</v>
      </c>
      <c r="AG5" s="8"/>
      <c r="AH5" s="60" t="s">
        <v>506</v>
      </c>
      <c r="AI5" s="39" t="s">
        <v>507</v>
      </c>
      <c r="AJ5" t="str">
        <f>"SELECT 'SRC' AS GB, A1.*
          FROM ("&amp;AH5&amp;") A1
         UNION ALL
        SELECT 'TRT' AS GB , A2.*
          FROM ("&amp;AI5&amp;") A2"</f>
        <v>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</v>
      </c>
      <c r="AK5" t="str">
        <f>"SELECT '"&amp;B5&amp;"' AS TEST_ID, '"&amp;G5&amp;"' AS PRAM_ID, A.*
  FROM ("&amp;AJ5&amp;") A 
UNION ALL"</f>
        <v>SELECT 'UT_DM_C0001' AS TEST_ID, 'JOB_I_T_DM_SLTH_CNM_S' AS PRAM_ID, A.*
  FROM (SELECT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A2) A 
UNION ALL</v>
      </c>
      <c r="AL5" t="str">
        <f>MID(G5,7,30)</f>
        <v>T_DM_SLTH_CNM_S</v>
      </c>
      <c r="AM5" t="s">
        <v>505</v>
      </c>
      <c r="AN5" s="49" t="s">
        <v>432</v>
      </c>
      <c r="AO5" s="49" t="s">
        <v>349</v>
      </c>
      <c r="AP5" s="65"/>
      <c r="AQ5" t="s">
        <v>404</v>
      </c>
      <c r="AR5" s="51" t="s">
        <v>435</v>
      </c>
      <c r="AS5" s="51" t="s">
        <v>435</v>
      </c>
      <c r="AT5" s="51" t="s">
        <v>436</v>
      </c>
    </row>
    <row r="6" spans="1:46" ht="187.5" customHeight="1">
      <c r="A6" s="4" t="s">
        <v>30</v>
      </c>
      <c r="B6" s="5" t="s">
        <v>172</v>
      </c>
      <c r="C6" s="6" t="s">
        <v>28</v>
      </c>
      <c r="D6" s="39" t="s">
        <v>38</v>
      </c>
      <c r="E6" s="39" t="s">
        <v>40</v>
      </c>
      <c r="F6" s="7" t="s">
        <v>37</v>
      </c>
      <c r="G6" s="8" t="s">
        <v>377</v>
      </c>
      <c r="H6" s="18" t="s">
        <v>39</v>
      </c>
      <c r="I6" s="4" t="s">
        <v>563</v>
      </c>
      <c r="J6" s="62">
        <v>45635</v>
      </c>
      <c r="K6" s="62">
        <v>45636</v>
      </c>
      <c r="L6" s="62">
        <v>45635</v>
      </c>
      <c r="M6" s="62">
        <v>45636</v>
      </c>
      <c r="N6" s="63">
        <v>1030</v>
      </c>
      <c r="O6" s="63">
        <v>1030</v>
      </c>
      <c r="P6" s="17" t="str">
        <f t="shared" ref="P6:P32" si="0">IF(N6=O6,"일치","불일치")</f>
        <v>일치</v>
      </c>
      <c r="Q6" s="63">
        <v>94918180966000</v>
      </c>
      <c r="R6" s="63">
        <v>94918180966000</v>
      </c>
      <c r="S6" s="17" t="str">
        <f t="shared" ref="S6:S32" si="1">IF(Q6="","N/A",IF(Q6=R6,"일치","불일치"))</f>
        <v>일치</v>
      </c>
      <c r="T6" s="25" t="s">
        <v>250</v>
      </c>
      <c r="U6" s="4" t="s">
        <v>253</v>
      </c>
      <c r="V6" s="62">
        <v>45638</v>
      </c>
      <c r="W6" s="62">
        <v>45639</v>
      </c>
      <c r="X6" s="62">
        <v>45638</v>
      </c>
      <c r="Y6" s="62">
        <v>45639</v>
      </c>
      <c r="Z6" s="63">
        <v>1030</v>
      </c>
      <c r="AA6" s="63">
        <v>1030</v>
      </c>
      <c r="AB6" s="17" t="str">
        <f t="shared" ref="AB6:AB32" si="2">IF(Z6=AA6,"일치","불일치")</f>
        <v>일치</v>
      </c>
      <c r="AC6" s="63">
        <v>94918180966000</v>
      </c>
      <c r="AD6" s="63">
        <v>94918180966000</v>
      </c>
      <c r="AE6" s="17" t="str">
        <f t="shared" ref="AE6:AE32" si="3">IF(AC6="","N/A",IF(AC6=AD6,"일치","불일치"))</f>
        <v>일치</v>
      </c>
      <c r="AF6" s="11" t="s">
        <v>250</v>
      </c>
      <c r="AG6" s="8"/>
      <c r="AH6" s="60" t="s">
        <v>566</v>
      </c>
      <c r="AI6" s="39" t="s">
        <v>508</v>
      </c>
      <c r="AN6" s="49" t="s">
        <v>476</v>
      </c>
      <c r="AO6" s="49" t="s">
        <v>350</v>
      </c>
      <c r="AP6" s="65"/>
      <c r="AQ6" t="s">
        <v>405</v>
      </c>
      <c r="AR6" s="51" t="s">
        <v>439</v>
      </c>
      <c r="AS6" s="51" t="s">
        <v>439</v>
      </c>
      <c r="AT6" s="51" t="s">
        <v>440</v>
      </c>
    </row>
    <row r="7" spans="1:46" ht="177.75" customHeight="1">
      <c r="A7" s="4" t="s">
        <v>30</v>
      </c>
      <c r="B7" s="5" t="s">
        <v>173</v>
      </c>
      <c r="C7" s="6" t="s">
        <v>28</v>
      </c>
      <c r="D7" s="39" t="s">
        <v>38</v>
      </c>
      <c r="E7" s="39" t="s">
        <v>40</v>
      </c>
      <c r="F7" s="7" t="s">
        <v>37</v>
      </c>
      <c r="G7" s="8" t="s">
        <v>378</v>
      </c>
      <c r="H7" s="18" t="s">
        <v>39</v>
      </c>
      <c r="I7" s="4" t="s">
        <v>563</v>
      </c>
      <c r="J7" s="62">
        <v>45635</v>
      </c>
      <c r="K7" s="62">
        <v>45636</v>
      </c>
      <c r="L7" s="62">
        <v>45635</v>
      </c>
      <c r="M7" s="62">
        <v>45636</v>
      </c>
      <c r="N7" s="63">
        <v>9920</v>
      </c>
      <c r="O7" s="63">
        <v>9920</v>
      </c>
      <c r="P7" s="17" t="str">
        <f t="shared" si="0"/>
        <v>일치</v>
      </c>
      <c r="Q7" s="63">
        <v>215163644303000</v>
      </c>
      <c r="R7" s="63">
        <v>215163644303000</v>
      </c>
      <c r="S7" s="17" t="str">
        <f t="shared" si="1"/>
        <v>일치</v>
      </c>
      <c r="T7" s="25" t="s">
        <v>250</v>
      </c>
      <c r="U7" s="4" t="s">
        <v>253</v>
      </c>
      <c r="V7" s="62">
        <v>45638</v>
      </c>
      <c r="W7" s="62">
        <v>45639</v>
      </c>
      <c r="X7" s="62">
        <v>45638</v>
      </c>
      <c r="Y7" s="62">
        <v>45639</v>
      </c>
      <c r="Z7" s="63">
        <v>9920</v>
      </c>
      <c r="AA7" s="63">
        <v>9920</v>
      </c>
      <c r="AB7" s="17" t="str">
        <f t="shared" si="2"/>
        <v>일치</v>
      </c>
      <c r="AC7" s="63">
        <v>215163644303000</v>
      </c>
      <c r="AD7" s="63">
        <v>215163644303000</v>
      </c>
      <c r="AE7" s="17" t="str">
        <f t="shared" si="3"/>
        <v>일치</v>
      </c>
      <c r="AF7" s="11" t="s">
        <v>250</v>
      </c>
      <c r="AG7" s="8"/>
      <c r="AH7" s="60" t="s">
        <v>567</v>
      </c>
      <c r="AI7" s="39" t="s">
        <v>552</v>
      </c>
      <c r="AN7" s="49" t="s">
        <v>476</v>
      </c>
      <c r="AO7" s="49" t="s">
        <v>351</v>
      </c>
      <c r="AP7" s="65"/>
      <c r="AQ7" t="s">
        <v>406</v>
      </c>
      <c r="AR7" s="51" t="s">
        <v>437</v>
      </c>
      <c r="AS7" s="51" t="s">
        <v>437</v>
      </c>
      <c r="AT7" s="51" t="s">
        <v>438</v>
      </c>
    </row>
    <row r="8" spans="1:46" ht="115.5">
      <c r="A8" s="4" t="s">
        <v>30</v>
      </c>
      <c r="B8" s="5" t="s">
        <v>174</v>
      </c>
      <c r="C8" s="6" t="s">
        <v>28</v>
      </c>
      <c r="D8" s="39" t="s">
        <v>38</v>
      </c>
      <c r="E8" s="39" t="s">
        <v>40</v>
      </c>
      <c r="F8" s="7" t="s">
        <v>37</v>
      </c>
      <c r="G8" s="8" t="s">
        <v>379</v>
      </c>
      <c r="H8" s="18" t="s">
        <v>39</v>
      </c>
      <c r="I8" s="4" t="s">
        <v>563</v>
      </c>
      <c r="J8" s="62">
        <v>45635</v>
      </c>
      <c r="K8" s="62">
        <v>45636</v>
      </c>
      <c r="L8" s="62">
        <v>45635</v>
      </c>
      <c r="M8" s="62">
        <v>45636</v>
      </c>
      <c r="N8" s="63">
        <v>7505</v>
      </c>
      <c r="O8" s="63">
        <v>7505</v>
      </c>
      <c r="P8" s="17" t="str">
        <f t="shared" si="0"/>
        <v>일치</v>
      </c>
      <c r="Q8" s="63">
        <v>7505</v>
      </c>
      <c r="R8" s="63">
        <v>7505</v>
      </c>
      <c r="S8" s="17" t="str">
        <f t="shared" si="1"/>
        <v>일치</v>
      </c>
      <c r="T8" s="25" t="s">
        <v>250</v>
      </c>
      <c r="U8" s="4" t="s">
        <v>253</v>
      </c>
      <c r="V8" s="62">
        <v>45638</v>
      </c>
      <c r="W8" s="62">
        <v>45639</v>
      </c>
      <c r="X8" s="62">
        <v>45638</v>
      </c>
      <c r="Y8" s="62">
        <v>45639</v>
      </c>
      <c r="Z8" s="63">
        <v>7505</v>
      </c>
      <c r="AA8" s="63">
        <v>7505</v>
      </c>
      <c r="AB8" s="17" t="str">
        <f t="shared" si="2"/>
        <v>일치</v>
      </c>
      <c r="AC8" s="63">
        <v>7505</v>
      </c>
      <c r="AD8" s="63">
        <v>7505</v>
      </c>
      <c r="AE8" s="17" t="str">
        <f t="shared" si="3"/>
        <v>일치</v>
      </c>
      <c r="AF8" s="11" t="s">
        <v>250</v>
      </c>
      <c r="AG8" s="8"/>
      <c r="AH8" s="60" t="s">
        <v>509</v>
      </c>
      <c r="AI8" s="39" t="s">
        <v>510</v>
      </c>
      <c r="AN8" s="50" t="s">
        <v>477</v>
      </c>
      <c r="AO8" s="50" t="s">
        <v>352</v>
      </c>
      <c r="AP8" s="66"/>
      <c r="AQ8" t="s">
        <v>407</v>
      </c>
      <c r="AR8">
        <v>1</v>
      </c>
      <c r="AS8" s="51" t="s">
        <v>450</v>
      </c>
      <c r="AT8" s="52" t="s">
        <v>441</v>
      </c>
    </row>
    <row r="9" spans="1:46" ht="115.5">
      <c r="A9" s="4" t="s">
        <v>30</v>
      </c>
      <c r="B9" s="5" t="s">
        <v>175</v>
      </c>
      <c r="C9" s="6" t="s">
        <v>28</v>
      </c>
      <c r="D9" s="39" t="s">
        <v>38</v>
      </c>
      <c r="E9" s="39" t="s">
        <v>40</v>
      </c>
      <c r="F9" s="7" t="s">
        <v>37</v>
      </c>
      <c r="G9" s="8" t="s">
        <v>380</v>
      </c>
      <c r="H9" s="18" t="s">
        <v>39</v>
      </c>
      <c r="I9" s="4" t="s">
        <v>563</v>
      </c>
      <c r="J9" s="62">
        <v>45635</v>
      </c>
      <c r="K9" s="62">
        <v>45636</v>
      </c>
      <c r="L9" s="62">
        <v>45635</v>
      </c>
      <c r="M9" s="62">
        <v>45636</v>
      </c>
      <c r="N9" s="63">
        <v>228</v>
      </c>
      <c r="O9" s="63">
        <v>228</v>
      </c>
      <c r="P9" s="17" t="str">
        <f t="shared" si="0"/>
        <v>일치</v>
      </c>
      <c r="Q9" s="63">
        <v>227.999</v>
      </c>
      <c r="R9" s="63">
        <v>227.999</v>
      </c>
      <c r="S9" s="17" t="str">
        <f t="shared" si="1"/>
        <v>일치</v>
      </c>
      <c r="T9" s="25" t="s">
        <v>250</v>
      </c>
      <c r="U9" s="4" t="s">
        <v>253</v>
      </c>
      <c r="V9" s="62">
        <v>45638</v>
      </c>
      <c r="W9" s="62">
        <v>45639</v>
      </c>
      <c r="X9" s="62">
        <v>45638</v>
      </c>
      <c r="Y9" s="62">
        <v>45639</v>
      </c>
      <c r="Z9" s="63">
        <v>228</v>
      </c>
      <c r="AA9" s="63">
        <v>228</v>
      </c>
      <c r="AB9" s="17" t="str">
        <f t="shared" si="2"/>
        <v>일치</v>
      </c>
      <c r="AC9" s="63">
        <v>227.999</v>
      </c>
      <c r="AD9" s="63">
        <v>227.999</v>
      </c>
      <c r="AE9" s="17" t="str">
        <f t="shared" si="3"/>
        <v>일치</v>
      </c>
      <c r="AF9" s="11" t="s">
        <v>250</v>
      </c>
      <c r="AG9" s="8"/>
      <c r="AH9" s="60" t="s">
        <v>511</v>
      </c>
      <c r="AI9" s="39" t="s">
        <v>512</v>
      </c>
      <c r="AN9" s="49" t="s">
        <v>478</v>
      </c>
      <c r="AO9" s="49" t="s">
        <v>353</v>
      </c>
      <c r="AP9" s="65"/>
      <c r="AQ9" t="s">
        <v>408</v>
      </c>
      <c r="AR9" s="51" t="s">
        <v>442</v>
      </c>
      <c r="AS9" s="51" t="s">
        <v>442</v>
      </c>
      <c r="AT9" s="51" t="s">
        <v>443</v>
      </c>
    </row>
    <row r="10" spans="1:46" ht="132">
      <c r="A10" s="4" t="s">
        <v>30</v>
      </c>
      <c r="B10" s="5" t="s">
        <v>176</v>
      </c>
      <c r="C10" s="6" t="s">
        <v>28</v>
      </c>
      <c r="D10" s="39" t="s">
        <v>38</v>
      </c>
      <c r="E10" s="39" t="s">
        <v>40</v>
      </c>
      <c r="F10" s="7" t="s">
        <v>37</v>
      </c>
      <c r="G10" s="8" t="s">
        <v>381</v>
      </c>
      <c r="H10" s="18" t="s">
        <v>39</v>
      </c>
      <c r="I10" s="4" t="s">
        <v>563</v>
      </c>
      <c r="J10" s="62">
        <v>45635</v>
      </c>
      <c r="K10" s="62">
        <v>45636</v>
      </c>
      <c r="L10" s="62">
        <v>45635</v>
      </c>
      <c r="M10" s="62">
        <v>45636</v>
      </c>
      <c r="N10" s="63">
        <v>29864</v>
      </c>
      <c r="O10" s="63">
        <v>29864</v>
      </c>
      <c r="P10" s="17" t="str">
        <f t="shared" si="0"/>
        <v>일치</v>
      </c>
      <c r="Q10" s="63">
        <v>29864</v>
      </c>
      <c r="R10" s="63">
        <v>29864</v>
      </c>
      <c r="S10" s="17" t="str">
        <f t="shared" si="1"/>
        <v>일치</v>
      </c>
      <c r="T10" s="25" t="s">
        <v>250</v>
      </c>
      <c r="U10" s="4" t="s">
        <v>253</v>
      </c>
      <c r="V10" s="62">
        <v>45638</v>
      </c>
      <c r="W10" s="62">
        <v>45639</v>
      </c>
      <c r="X10" s="62">
        <v>45638</v>
      </c>
      <c r="Y10" s="62">
        <v>45639</v>
      </c>
      <c r="Z10" s="63">
        <v>29864</v>
      </c>
      <c r="AA10" s="63">
        <v>29864</v>
      </c>
      <c r="AB10" s="17" t="str">
        <f t="shared" si="2"/>
        <v>일치</v>
      </c>
      <c r="AC10" s="63">
        <v>29864</v>
      </c>
      <c r="AD10" s="63">
        <v>29864</v>
      </c>
      <c r="AE10" s="17" t="str">
        <f t="shared" si="3"/>
        <v>일치</v>
      </c>
      <c r="AF10" s="11" t="s">
        <v>250</v>
      </c>
      <c r="AG10" s="8"/>
      <c r="AH10" s="60" t="s">
        <v>513</v>
      </c>
      <c r="AI10" s="39" t="s">
        <v>514</v>
      </c>
      <c r="AN10" s="49" t="s">
        <v>479</v>
      </c>
      <c r="AO10" s="49" t="s">
        <v>354</v>
      </c>
      <c r="AP10" s="65"/>
      <c r="AQ10" t="s">
        <v>409</v>
      </c>
      <c r="AR10">
        <v>1</v>
      </c>
      <c r="AS10" s="51" t="s">
        <v>449</v>
      </c>
      <c r="AT10" s="51" t="s">
        <v>444</v>
      </c>
    </row>
    <row r="11" spans="1:46" ht="132">
      <c r="A11" s="4" t="s">
        <v>30</v>
      </c>
      <c r="B11" s="5" t="s">
        <v>177</v>
      </c>
      <c r="C11" s="6" t="s">
        <v>28</v>
      </c>
      <c r="D11" s="39" t="s">
        <v>38</v>
      </c>
      <c r="E11" s="39" t="s">
        <v>40</v>
      </c>
      <c r="F11" s="7" t="s">
        <v>37</v>
      </c>
      <c r="G11" s="8" t="s">
        <v>382</v>
      </c>
      <c r="H11" s="18" t="s">
        <v>39</v>
      </c>
      <c r="I11" s="4" t="s">
        <v>563</v>
      </c>
      <c r="J11" s="62">
        <v>45635</v>
      </c>
      <c r="K11" s="62">
        <v>45636</v>
      </c>
      <c r="L11" s="62">
        <v>45635</v>
      </c>
      <c r="M11" s="62">
        <v>45636</v>
      </c>
      <c r="N11" s="63">
        <v>197</v>
      </c>
      <c r="O11" s="63">
        <v>197</v>
      </c>
      <c r="P11" s="17" t="str">
        <f t="shared" si="0"/>
        <v>일치</v>
      </c>
      <c r="Q11" s="63">
        <v>197</v>
      </c>
      <c r="R11" s="63">
        <v>197</v>
      </c>
      <c r="S11" s="17" t="str">
        <f t="shared" si="1"/>
        <v>일치</v>
      </c>
      <c r="T11" s="25" t="s">
        <v>250</v>
      </c>
      <c r="U11" s="4" t="s">
        <v>253</v>
      </c>
      <c r="V11" s="62">
        <v>45638</v>
      </c>
      <c r="W11" s="62">
        <v>45639</v>
      </c>
      <c r="X11" s="62">
        <v>45638</v>
      </c>
      <c r="Y11" s="62">
        <v>45639</v>
      </c>
      <c r="Z11" s="63">
        <v>197</v>
      </c>
      <c r="AA11" s="63">
        <v>197</v>
      </c>
      <c r="AB11" s="17" t="str">
        <f t="shared" si="2"/>
        <v>일치</v>
      </c>
      <c r="AC11" s="63">
        <v>197</v>
      </c>
      <c r="AD11" s="63">
        <v>197</v>
      </c>
      <c r="AE11" s="17" t="str">
        <f t="shared" si="3"/>
        <v>일치</v>
      </c>
      <c r="AF11" s="11" t="s">
        <v>250</v>
      </c>
      <c r="AG11" s="8"/>
      <c r="AH11" s="60" t="s">
        <v>515</v>
      </c>
      <c r="AI11" s="39" t="s">
        <v>516</v>
      </c>
      <c r="AN11" s="50" t="s">
        <v>480</v>
      </c>
      <c r="AO11" s="50" t="s">
        <v>355</v>
      </c>
      <c r="AP11" s="66"/>
      <c r="AQ11" t="s">
        <v>410</v>
      </c>
      <c r="AR11">
        <v>1</v>
      </c>
      <c r="AS11" s="51" t="s">
        <v>451</v>
      </c>
      <c r="AT11" s="51" t="s">
        <v>348</v>
      </c>
    </row>
    <row r="12" spans="1:46" ht="132">
      <c r="A12" s="4" t="s">
        <v>30</v>
      </c>
      <c r="B12" s="5" t="s">
        <v>178</v>
      </c>
      <c r="C12" s="6" t="s">
        <v>28</v>
      </c>
      <c r="D12" s="39" t="s">
        <v>38</v>
      </c>
      <c r="E12" s="39" t="s">
        <v>40</v>
      </c>
      <c r="F12" s="7" t="s">
        <v>37</v>
      </c>
      <c r="G12" s="8" t="s">
        <v>383</v>
      </c>
      <c r="H12" s="18" t="s">
        <v>39</v>
      </c>
      <c r="I12" s="4" t="s">
        <v>563</v>
      </c>
      <c r="J12" s="62">
        <v>45635</v>
      </c>
      <c r="K12" s="62">
        <v>45636</v>
      </c>
      <c r="L12" s="62">
        <v>45635</v>
      </c>
      <c r="M12" s="62">
        <v>45636</v>
      </c>
      <c r="N12" s="63">
        <v>95</v>
      </c>
      <c r="O12" s="63">
        <v>95</v>
      </c>
      <c r="P12" s="17" t="str">
        <f t="shared" si="0"/>
        <v>일치</v>
      </c>
      <c r="Q12" s="63">
        <v>78030.399999999994</v>
      </c>
      <c r="R12" s="63">
        <v>78030.399999999994</v>
      </c>
      <c r="S12" s="17" t="str">
        <f t="shared" si="1"/>
        <v>일치</v>
      </c>
      <c r="T12" s="25" t="s">
        <v>250</v>
      </c>
      <c r="U12" s="4" t="s">
        <v>253</v>
      </c>
      <c r="V12" s="62">
        <v>45638</v>
      </c>
      <c r="W12" s="62">
        <v>45639</v>
      </c>
      <c r="X12" s="62">
        <v>45638</v>
      </c>
      <c r="Y12" s="62">
        <v>45639</v>
      </c>
      <c r="Z12" s="63">
        <v>95</v>
      </c>
      <c r="AA12" s="63">
        <v>95</v>
      </c>
      <c r="AB12" s="17" t="str">
        <f t="shared" si="2"/>
        <v>일치</v>
      </c>
      <c r="AC12" s="63">
        <v>78030.399999999994</v>
      </c>
      <c r="AD12" s="63">
        <v>78030.399999999994</v>
      </c>
      <c r="AE12" s="17" t="str">
        <f t="shared" si="3"/>
        <v>일치</v>
      </c>
      <c r="AF12" s="11" t="s">
        <v>250</v>
      </c>
      <c r="AG12" s="8"/>
      <c r="AH12" s="60" t="s">
        <v>564</v>
      </c>
      <c r="AI12" s="39" t="s">
        <v>518</v>
      </c>
      <c r="AN12" s="49" t="s">
        <v>481</v>
      </c>
      <c r="AO12" s="49" t="s">
        <v>356</v>
      </c>
      <c r="AP12" s="65"/>
      <c r="AQ12" t="s">
        <v>411</v>
      </c>
      <c r="AR12" s="53" t="s">
        <v>453</v>
      </c>
      <c r="AS12" s="53" t="s">
        <v>453</v>
      </c>
      <c r="AT12" s="53" t="s">
        <v>452</v>
      </c>
    </row>
    <row r="13" spans="1:46" ht="115.5">
      <c r="A13" s="4" t="s">
        <v>30</v>
      </c>
      <c r="B13" s="5" t="s">
        <v>179</v>
      </c>
      <c r="C13" s="6" t="s">
        <v>28</v>
      </c>
      <c r="D13" s="39" t="s">
        <v>38</v>
      </c>
      <c r="E13" s="39" t="s">
        <v>40</v>
      </c>
      <c r="F13" s="7" t="s">
        <v>37</v>
      </c>
      <c r="G13" s="8" t="s">
        <v>384</v>
      </c>
      <c r="H13" s="18" t="s">
        <v>39</v>
      </c>
      <c r="I13" s="4" t="s">
        <v>563</v>
      </c>
      <c r="J13" s="62">
        <v>45635</v>
      </c>
      <c r="K13" s="62">
        <v>45636</v>
      </c>
      <c r="L13" s="62">
        <v>45635</v>
      </c>
      <c r="M13" s="62">
        <v>45636</v>
      </c>
      <c r="N13" s="63">
        <v>2178</v>
      </c>
      <c r="O13" s="63">
        <v>2178</v>
      </c>
      <c r="P13" s="17" t="str">
        <f t="shared" si="0"/>
        <v>일치</v>
      </c>
      <c r="Q13" s="63">
        <v>2178</v>
      </c>
      <c r="R13" s="63">
        <v>2178</v>
      </c>
      <c r="S13" s="17" t="str">
        <f t="shared" si="1"/>
        <v>일치</v>
      </c>
      <c r="T13" s="25" t="s">
        <v>250</v>
      </c>
      <c r="U13" s="4" t="s">
        <v>253</v>
      </c>
      <c r="V13" s="62">
        <v>45638</v>
      </c>
      <c r="W13" s="62">
        <v>45639</v>
      </c>
      <c r="X13" s="62">
        <v>45638</v>
      </c>
      <c r="Y13" s="62">
        <v>45639</v>
      </c>
      <c r="Z13" s="63">
        <v>2178</v>
      </c>
      <c r="AA13" s="63">
        <v>2178</v>
      </c>
      <c r="AB13" s="17" t="str">
        <f t="shared" si="2"/>
        <v>일치</v>
      </c>
      <c r="AC13" s="63">
        <v>2178</v>
      </c>
      <c r="AD13" s="63">
        <v>2178</v>
      </c>
      <c r="AE13" s="17" t="str">
        <f t="shared" si="3"/>
        <v>일치</v>
      </c>
      <c r="AF13" s="11" t="s">
        <v>250</v>
      </c>
      <c r="AG13" s="8"/>
      <c r="AH13" s="60" t="s">
        <v>519</v>
      </c>
      <c r="AI13" s="39" t="s">
        <v>520</v>
      </c>
      <c r="AN13" s="49" t="s">
        <v>482</v>
      </c>
      <c r="AO13" s="49" t="s">
        <v>357</v>
      </c>
      <c r="AP13" s="65"/>
      <c r="AQ13" t="s">
        <v>412</v>
      </c>
      <c r="AR13">
        <v>1</v>
      </c>
      <c r="AS13" s="51" t="s">
        <v>455</v>
      </c>
      <c r="AT13" s="51" t="s">
        <v>454</v>
      </c>
    </row>
    <row r="14" spans="1:46" ht="132">
      <c r="A14" s="4" t="s">
        <v>30</v>
      </c>
      <c r="B14" s="5" t="s">
        <v>180</v>
      </c>
      <c r="C14" s="6" t="s">
        <v>28</v>
      </c>
      <c r="D14" s="39" t="s">
        <v>38</v>
      </c>
      <c r="E14" s="39" t="s">
        <v>40</v>
      </c>
      <c r="F14" s="7" t="s">
        <v>37</v>
      </c>
      <c r="G14" s="8" t="s">
        <v>385</v>
      </c>
      <c r="H14" s="18" t="s">
        <v>39</v>
      </c>
      <c r="I14" s="4" t="s">
        <v>563</v>
      </c>
      <c r="J14" s="62">
        <v>45635</v>
      </c>
      <c r="K14" s="62">
        <v>45636</v>
      </c>
      <c r="L14" s="62">
        <v>45635</v>
      </c>
      <c r="M14" s="62">
        <v>45636</v>
      </c>
      <c r="N14" s="63">
        <v>19647</v>
      </c>
      <c r="O14" s="63">
        <v>19647</v>
      </c>
      <c r="P14" s="17" t="str">
        <f t="shared" si="0"/>
        <v>일치</v>
      </c>
      <c r="Q14" s="63">
        <v>295055</v>
      </c>
      <c r="R14" s="63">
        <v>295055</v>
      </c>
      <c r="S14" s="17" t="str">
        <f t="shared" si="1"/>
        <v>일치</v>
      </c>
      <c r="T14" s="25" t="s">
        <v>250</v>
      </c>
      <c r="U14" s="4" t="s">
        <v>253</v>
      </c>
      <c r="V14" s="62">
        <v>45638</v>
      </c>
      <c r="W14" s="62">
        <v>45639</v>
      </c>
      <c r="X14" s="62">
        <v>45638</v>
      </c>
      <c r="Y14" s="62">
        <v>45639</v>
      </c>
      <c r="Z14" s="63">
        <v>19647</v>
      </c>
      <c r="AA14" s="63">
        <v>19647</v>
      </c>
      <c r="AB14" s="17" t="str">
        <f t="shared" si="2"/>
        <v>일치</v>
      </c>
      <c r="AC14" s="63">
        <v>295055</v>
      </c>
      <c r="AD14" s="63">
        <v>295055</v>
      </c>
      <c r="AE14" s="17" t="str">
        <f t="shared" si="3"/>
        <v>일치</v>
      </c>
      <c r="AF14" s="11" t="s">
        <v>250</v>
      </c>
      <c r="AG14" s="8"/>
      <c r="AH14" s="60" t="s">
        <v>521</v>
      </c>
      <c r="AI14" s="39" t="s">
        <v>522</v>
      </c>
      <c r="AN14" s="49" t="s">
        <v>483</v>
      </c>
      <c r="AO14" s="49" t="s">
        <v>358</v>
      </c>
      <c r="AP14" s="65"/>
      <c r="AQ14" t="s">
        <v>413</v>
      </c>
      <c r="AR14" s="51" t="s">
        <v>498</v>
      </c>
      <c r="AS14" s="51" t="s">
        <v>457</v>
      </c>
      <c r="AT14" s="51" t="s">
        <v>456</v>
      </c>
    </row>
    <row r="15" spans="1:46" ht="115.5">
      <c r="A15" s="4" t="s">
        <v>30</v>
      </c>
      <c r="B15" s="5" t="s">
        <v>181</v>
      </c>
      <c r="C15" s="6" t="s">
        <v>28</v>
      </c>
      <c r="D15" s="39" t="s">
        <v>38</v>
      </c>
      <c r="E15" s="39" t="s">
        <v>40</v>
      </c>
      <c r="F15" s="7" t="s">
        <v>37</v>
      </c>
      <c r="G15" s="8" t="s">
        <v>386</v>
      </c>
      <c r="H15" s="18" t="s">
        <v>39</v>
      </c>
      <c r="I15" s="4" t="s">
        <v>563</v>
      </c>
      <c r="J15" s="62">
        <v>45635</v>
      </c>
      <c r="K15" s="62">
        <v>45636</v>
      </c>
      <c r="L15" s="62">
        <v>45635</v>
      </c>
      <c r="M15" s="62">
        <v>45636</v>
      </c>
      <c r="N15" s="63">
        <v>5085</v>
      </c>
      <c r="O15" s="63">
        <v>5085</v>
      </c>
      <c r="P15" s="17" t="str">
        <f t="shared" si="0"/>
        <v>일치</v>
      </c>
      <c r="Q15" s="63">
        <v>5085</v>
      </c>
      <c r="R15" s="63">
        <v>5085</v>
      </c>
      <c r="S15" s="17" t="str">
        <f t="shared" si="1"/>
        <v>일치</v>
      </c>
      <c r="T15" s="25" t="s">
        <v>250</v>
      </c>
      <c r="U15" s="4" t="s">
        <v>253</v>
      </c>
      <c r="V15" s="62">
        <v>45638</v>
      </c>
      <c r="W15" s="62">
        <v>45639</v>
      </c>
      <c r="X15" s="62">
        <v>45638</v>
      </c>
      <c r="Y15" s="62">
        <v>45639</v>
      </c>
      <c r="Z15" s="63">
        <v>5085</v>
      </c>
      <c r="AA15" s="63">
        <v>5085</v>
      </c>
      <c r="AB15" s="17" t="str">
        <f t="shared" si="2"/>
        <v>일치</v>
      </c>
      <c r="AC15" s="63">
        <v>5085</v>
      </c>
      <c r="AD15" s="63">
        <v>5085</v>
      </c>
      <c r="AE15" s="17" t="str">
        <f t="shared" si="3"/>
        <v>일치</v>
      </c>
      <c r="AF15" s="11" t="s">
        <v>250</v>
      </c>
      <c r="AG15" s="8"/>
      <c r="AH15" s="60" t="s">
        <v>523</v>
      </c>
      <c r="AI15" s="39" t="s">
        <v>524</v>
      </c>
      <c r="AN15" s="50" t="s">
        <v>484</v>
      </c>
      <c r="AO15" s="50" t="s">
        <v>359</v>
      </c>
      <c r="AP15" s="66"/>
      <c r="AQ15" t="s">
        <v>414</v>
      </c>
      <c r="AR15">
        <v>1</v>
      </c>
      <c r="AS15" s="51" t="s">
        <v>435</v>
      </c>
      <c r="AT15" s="51" t="s">
        <v>436</v>
      </c>
    </row>
    <row r="16" spans="1:46" ht="132">
      <c r="A16" s="4" t="s">
        <v>30</v>
      </c>
      <c r="B16" s="5" t="s">
        <v>182</v>
      </c>
      <c r="C16" s="6" t="s">
        <v>28</v>
      </c>
      <c r="D16" s="39" t="s">
        <v>38</v>
      </c>
      <c r="E16" s="39" t="s">
        <v>40</v>
      </c>
      <c r="F16" s="7" t="s">
        <v>37</v>
      </c>
      <c r="G16" s="8" t="s">
        <v>387</v>
      </c>
      <c r="H16" s="18" t="s">
        <v>39</v>
      </c>
      <c r="I16" s="4" t="s">
        <v>563</v>
      </c>
      <c r="J16" s="62">
        <v>45635</v>
      </c>
      <c r="K16" s="62">
        <v>45636</v>
      </c>
      <c r="L16" s="62">
        <v>45635</v>
      </c>
      <c r="M16" s="62">
        <v>45636</v>
      </c>
      <c r="N16" s="63">
        <v>2072</v>
      </c>
      <c r="O16" s="63">
        <v>2072</v>
      </c>
      <c r="P16" s="17" t="str">
        <f t="shared" si="0"/>
        <v>일치</v>
      </c>
      <c r="Q16" s="63">
        <v>2072</v>
      </c>
      <c r="R16" s="63">
        <v>2072</v>
      </c>
      <c r="S16" s="17" t="str">
        <f t="shared" si="1"/>
        <v>일치</v>
      </c>
      <c r="T16" s="25" t="s">
        <v>250</v>
      </c>
      <c r="U16" s="4" t="s">
        <v>253</v>
      </c>
      <c r="V16" s="62">
        <v>45638</v>
      </c>
      <c r="W16" s="62">
        <v>45639</v>
      </c>
      <c r="X16" s="62">
        <v>45638</v>
      </c>
      <c r="Y16" s="62">
        <v>45639</v>
      </c>
      <c r="Z16" s="63">
        <v>2072</v>
      </c>
      <c r="AA16" s="63">
        <v>2072</v>
      </c>
      <c r="AB16" s="17" t="str">
        <f t="shared" si="2"/>
        <v>일치</v>
      </c>
      <c r="AC16" s="63">
        <v>2072</v>
      </c>
      <c r="AD16" s="63">
        <v>2072</v>
      </c>
      <c r="AE16" s="17" t="str">
        <f t="shared" si="3"/>
        <v>일치</v>
      </c>
      <c r="AF16" s="11" t="s">
        <v>250</v>
      </c>
      <c r="AG16" s="8"/>
      <c r="AH16" s="60" t="s">
        <v>525</v>
      </c>
      <c r="AI16" s="39" t="s">
        <v>526</v>
      </c>
      <c r="AN16" s="49" t="s">
        <v>485</v>
      </c>
      <c r="AO16" s="49" t="s">
        <v>360</v>
      </c>
      <c r="AP16" s="65"/>
      <c r="AQ16" t="s">
        <v>415</v>
      </c>
      <c r="AR16">
        <v>1</v>
      </c>
      <c r="AS16" s="51" t="s">
        <v>458</v>
      </c>
      <c r="AT16" s="51" t="s">
        <v>459</v>
      </c>
    </row>
    <row r="17" spans="1:46" ht="132">
      <c r="A17" s="4" t="s">
        <v>30</v>
      </c>
      <c r="B17" s="5" t="s">
        <v>183</v>
      </c>
      <c r="C17" s="6" t="s">
        <v>28</v>
      </c>
      <c r="D17" s="39" t="s">
        <v>38</v>
      </c>
      <c r="E17" s="39" t="s">
        <v>40</v>
      </c>
      <c r="F17" s="7" t="s">
        <v>37</v>
      </c>
      <c r="G17" s="8" t="s">
        <v>388</v>
      </c>
      <c r="H17" s="18" t="s">
        <v>39</v>
      </c>
      <c r="I17" s="4" t="s">
        <v>563</v>
      </c>
      <c r="J17" s="62">
        <v>45635</v>
      </c>
      <c r="K17" s="62">
        <v>45636</v>
      </c>
      <c r="L17" s="62">
        <v>45635</v>
      </c>
      <c r="M17" s="62">
        <v>45636</v>
      </c>
      <c r="N17" s="63">
        <v>39175</v>
      </c>
      <c r="O17" s="63">
        <v>39175</v>
      </c>
      <c r="P17" s="17" t="str">
        <f t="shared" si="0"/>
        <v>일치</v>
      </c>
      <c r="Q17" s="63">
        <v>39175</v>
      </c>
      <c r="R17" s="63">
        <v>39175</v>
      </c>
      <c r="S17" s="17" t="str">
        <f t="shared" si="1"/>
        <v>일치</v>
      </c>
      <c r="T17" s="25" t="s">
        <v>250</v>
      </c>
      <c r="U17" s="4" t="s">
        <v>253</v>
      </c>
      <c r="V17" s="62">
        <v>45638</v>
      </c>
      <c r="W17" s="62">
        <v>45639</v>
      </c>
      <c r="X17" s="62">
        <v>45638</v>
      </c>
      <c r="Y17" s="62">
        <v>45639</v>
      </c>
      <c r="Z17" s="63">
        <v>39175</v>
      </c>
      <c r="AA17" s="63">
        <v>39175</v>
      </c>
      <c r="AB17" s="17" t="str">
        <f t="shared" si="2"/>
        <v>일치</v>
      </c>
      <c r="AC17" s="63">
        <v>39175</v>
      </c>
      <c r="AD17" s="63">
        <v>39175</v>
      </c>
      <c r="AE17" s="17" t="str">
        <f t="shared" si="3"/>
        <v>일치</v>
      </c>
      <c r="AF17" s="11" t="s">
        <v>250</v>
      </c>
      <c r="AG17" s="8"/>
      <c r="AH17" s="60" t="s">
        <v>527</v>
      </c>
      <c r="AI17" s="39" t="s">
        <v>528</v>
      </c>
      <c r="AN17" s="50" t="s">
        <v>486</v>
      </c>
      <c r="AO17" s="50" t="s">
        <v>361</v>
      </c>
      <c r="AP17" s="66"/>
      <c r="AQ17" t="s">
        <v>416</v>
      </c>
      <c r="AR17">
        <v>1</v>
      </c>
      <c r="AS17" s="51" t="s">
        <v>461</v>
      </c>
      <c r="AT17" s="51" t="s">
        <v>460</v>
      </c>
    </row>
    <row r="18" spans="1:46" ht="161.25" customHeight="1">
      <c r="A18" s="4" t="s">
        <v>30</v>
      </c>
      <c r="B18" s="5" t="s">
        <v>184</v>
      </c>
      <c r="C18" s="6" t="s">
        <v>28</v>
      </c>
      <c r="D18" s="39" t="s">
        <v>38</v>
      </c>
      <c r="E18" s="39" t="s">
        <v>40</v>
      </c>
      <c r="F18" s="7" t="s">
        <v>37</v>
      </c>
      <c r="G18" s="8" t="s">
        <v>389</v>
      </c>
      <c r="H18" s="18" t="s">
        <v>39</v>
      </c>
      <c r="I18" s="4" t="s">
        <v>563</v>
      </c>
      <c r="J18" s="62">
        <v>45635</v>
      </c>
      <c r="K18" s="62">
        <v>45636</v>
      </c>
      <c r="L18" s="62">
        <v>45635</v>
      </c>
      <c r="M18" s="62">
        <v>45636</v>
      </c>
      <c r="N18" s="63">
        <v>368</v>
      </c>
      <c r="O18" s="63">
        <v>368</v>
      </c>
      <c r="P18" s="17" t="str">
        <f t="shared" si="0"/>
        <v>일치</v>
      </c>
      <c r="Q18" s="63">
        <v>1189585</v>
      </c>
      <c r="R18" s="63">
        <v>1189585</v>
      </c>
      <c r="S18" s="17" t="str">
        <f t="shared" si="1"/>
        <v>일치</v>
      </c>
      <c r="T18" s="25" t="s">
        <v>250</v>
      </c>
      <c r="U18" s="4" t="s">
        <v>253</v>
      </c>
      <c r="V18" s="62">
        <v>45638</v>
      </c>
      <c r="W18" s="62">
        <v>45639</v>
      </c>
      <c r="X18" s="62">
        <v>45638</v>
      </c>
      <c r="Y18" s="62">
        <v>45639</v>
      </c>
      <c r="Z18" s="63">
        <v>368</v>
      </c>
      <c r="AA18" s="63">
        <v>368</v>
      </c>
      <c r="AB18" s="17" t="str">
        <f t="shared" si="2"/>
        <v>일치</v>
      </c>
      <c r="AC18" s="63">
        <v>1189585</v>
      </c>
      <c r="AD18" s="63">
        <v>1189585</v>
      </c>
      <c r="AE18" s="17" t="str">
        <f t="shared" si="3"/>
        <v>일치</v>
      </c>
      <c r="AF18" s="11" t="s">
        <v>250</v>
      </c>
      <c r="AG18" s="8"/>
      <c r="AH18" s="60" t="s">
        <v>565</v>
      </c>
      <c r="AI18" s="39" t="s">
        <v>529</v>
      </c>
      <c r="AN18" s="49" t="s">
        <v>487</v>
      </c>
      <c r="AO18" s="49" t="s">
        <v>362</v>
      </c>
      <c r="AP18" s="65"/>
      <c r="AQ18" t="s">
        <v>417</v>
      </c>
      <c r="AR18" s="51" t="s">
        <v>462</v>
      </c>
      <c r="AS18" s="51" t="s">
        <v>462</v>
      </c>
      <c r="AT18" s="51" t="s">
        <v>463</v>
      </c>
    </row>
    <row r="19" spans="1:46" ht="148.5">
      <c r="A19" s="4" t="s">
        <v>30</v>
      </c>
      <c r="B19" s="5" t="s">
        <v>185</v>
      </c>
      <c r="C19" s="6" t="s">
        <v>28</v>
      </c>
      <c r="D19" s="39" t="s">
        <v>38</v>
      </c>
      <c r="E19" s="39" t="s">
        <v>40</v>
      </c>
      <c r="F19" s="7" t="s">
        <v>37</v>
      </c>
      <c r="G19" s="8" t="s">
        <v>390</v>
      </c>
      <c r="H19" s="18" t="s">
        <v>39</v>
      </c>
      <c r="I19" s="4" t="s">
        <v>563</v>
      </c>
      <c r="J19" s="62">
        <v>45635</v>
      </c>
      <c r="K19" s="62">
        <v>45636</v>
      </c>
      <c r="L19" s="62">
        <v>45635</v>
      </c>
      <c r="M19" s="62">
        <v>45636</v>
      </c>
      <c r="N19" s="63">
        <v>176</v>
      </c>
      <c r="O19" s="63">
        <v>176</v>
      </c>
      <c r="P19" s="17" t="str">
        <f t="shared" si="0"/>
        <v>일치</v>
      </c>
      <c r="Q19" s="63">
        <v>4155</v>
      </c>
      <c r="R19" s="63">
        <v>4155</v>
      </c>
      <c r="S19" s="17" t="str">
        <f t="shared" si="1"/>
        <v>일치</v>
      </c>
      <c r="T19" s="25" t="s">
        <v>250</v>
      </c>
      <c r="U19" s="4" t="s">
        <v>253</v>
      </c>
      <c r="V19" s="62">
        <v>45638</v>
      </c>
      <c r="W19" s="62">
        <v>45639</v>
      </c>
      <c r="X19" s="62">
        <v>45638</v>
      </c>
      <c r="Y19" s="62">
        <v>45639</v>
      </c>
      <c r="Z19" s="63">
        <v>176</v>
      </c>
      <c r="AA19" s="63">
        <v>176</v>
      </c>
      <c r="AB19" s="17" t="str">
        <f t="shared" si="2"/>
        <v>일치</v>
      </c>
      <c r="AC19" s="63">
        <v>4155</v>
      </c>
      <c r="AD19" s="63">
        <v>4155</v>
      </c>
      <c r="AE19" s="17" t="str">
        <f t="shared" si="3"/>
        <v>일치</v>
      </c>
      <c r="AF19" s="11" t="s">
        <v>250</v>
      </c>
      <c r="AG19" s="8"/>
      <c r="AH19" s="60" t="s">
        <v>530</v>
      </c>
      <c r="AI19" s="39" t="s">
        <v>531</v>
      </c>
      <c r="AN19" s="50" t="s">
        <v>488</v>
      </c>
      <c r="AO19" s="50" t="s">
        <v>363</v>
      </c>
      <c r="AP19" s="66"/>
      <c r="AQ19" t="s">
        <v>418</v>
      </c>
      <c r="AR19" s="51" t="s">
        <v>465</v>
      </c>
      <c r="AS19" s="51" t="s">
        <v>465</v>
      </c>
      <c r="AT19" s="51" t="s">
        <v>464</v>
      </c>
    </row>
    <row r="20" spans="1:46" ht="132">
      <c r="A20" s="4" t="s">
        <v>30</v>
      </c>
      <c r="B20" s="5" t="s">
        <v>186</v>
      </c>
      <c r="C20" s="6" t="s">
        <v>28</v>
      </c>
      <c r="D20" s="39" t="s">
        <v>38</v>
      </c>
      <c r="E20" s="39" t="s">
        <v>40</v>
      </c>
      <c r="F20" s="7" t="s">
        <v>37</v>
      </c>
      <c r="G20" s="8" t="s">
        <v>391</v>
      </c>
      <c r="H20" s="18" t="s">
        <v>39</v>
      </c>
      <c r="I20" s="4" t="s">
        <v>563</v>
      </c>
      <c r="J20" s="62">
        <v>45635</v>
      </c>
      <c r="K20" s="62">
        <v>45636</v>
      </c>
      <c r="L20" s="62">
        <v>45635</v>
      </c>
      <c r="M20" s="62">
        <v>45636</v>
      </c>
      <c r="N20" s="63">
        <v>47858</v>
      </c>
      <c r="O20" s="63">
        <v>47858</v>
      </c>
      <c r="P20" s="17" t="str">
        <f t="shared" si="0"/>
        <v>일치</v>
      </c>
      <c r="Q20" s="63">
        <v>47858</v>
      </c>
      <c r="R20" s="63">
        <v>47858</v>
      </c>
      <c r="S20" s="17" t="str">
        <f t="shared" si="1"/>
        <v>일치</v>
      </c>
      <c r="T20" s="25" t="s">
        <v>250</v>
      </c>
      <c r="U20" s="4" t="s">
        <v>253</v>
      </c>
      <c r="V20" s="62">
        <v>45638</v>
      </c>
      <c r="W20" s="62">
        <v>45639</v>
      </c>
      <c r="X20" s="62">
        <v>45638</v>
      </c>
      <c r="Y20" s="62">
        <v>45639</v>
      </c>
      <c r="Z20" s="63">
        <v>47858</v>
      </c>
      <c r="AA20" s="63">
        <v>47858</v>
      </c>
      <c r="AB20" s="17" t="str">
        <f t="shared" si="2"/>
        <v>일치</v>
      </c>
      <c r="AC20" s="63">
        <v>47858</v>
      </c>
      <c r="AD20" s="63">
        <v>47858</v>
      </c>
      <c r="AE20" s="17" t="str">
        <f t="shared" si="3"/>
        <v>일치</v>
      </c>
      <c r="AF20" s="11" t="s">
        <v>250</v>
      </c>
      <c r="AG20" s="8"/>
      <c r="AH20" s="60" t="s">
        <v>532</v>
      </c>
      <c r="AI20" s="39" t="s">
        <v>533</v>
      </c>
      <c r="AN20" s="50" t="s">
        <v>489</v>
      </c>
      <c r="AO20" s="50" t="s">
        <v>364</v>
      </c>
      <c r="AP20" s="66"/>
      <c r="AQ20" t="s">
        <v>419</v>
      </c>
      <c r="AR20">
        <v>1</v>
      </c>
      <c r="AS20" s="51" t="s">
        <v>466</v>
      </c>
      <c r="AT20" s="51" t="s">
        <v>467</v>
      </c>
    </row>
    <row r="21" spans="1:46" ht="132">
      <c r="A21" s="4" t="s">
        <v>30</v>
      </c>
      <c r="B21" s="5" t="s">
        <v>187</v>
      </c>
      <c r="C21" s="6" t="s">
        <v>28</v>
      </c>
      <c r="D21" s="39" t="s">
        <v>38</v>
      </c>
      <c r="E21" s="39" t="s">
        <v>40</v>
      </c>
      <c r="F21" s="7" t="s">
        <v>37</v>
      </c>
      <c r="G21" s="8" t="s">
        <v>392</v>
      </c>
      <c r="H21" s="18" t="s">
        <v>39</v>
      </c>
      <c r="I21" s="4" t="s">
        <v>563</v>
      </c>
      <c r="J21" s="62">
        <v>45635</v>
      </c>
      <c r="K21" s="62">
        <v>45636</v>
      </c>
      <c r="L21" s="62">
        <v>45635</v>
      </c>
      <c r="M21" s="62">
        <v>45636</v>
      </c>
      <c r="N21" s="63">
        <v>9506</v>
      </c>
      <c r="O21" s="63">
        <v>9506</v>
      </c>
      <c r="P21" s="17" t="str">
        <f t="shared" si="0"/>
        <v>일치</v>
      </c>
      <c r="Q21" s="63">
        <v>9506</v>
      </c>
      <c r="R21" s="63">
        <v>9506</v>
      </c>
      <c r="S21" s="17" t="str">
        <f t="shared" si="1"/>
        <v>일치</v>
      </c>
      <c r="T21" s="25" t="s">
        <v>250</v>
      </c>
      <c r="U21" s="4" t="s">
        <v>253</v>
      </c>
      <c r="V21" s="62">
        <v>45638</v>
      </c>
      <c r="W21" s="62">
        <v>45639</v>
      </c>
      <c r="X21" s="62">
        <v>45638</v>
      </c>
      <c r="Y21" s="62">
        <v>45639</v>
      </c>
      <c r="Z21" s="63">
        <v>9506</v>
      </c>
      <c r="AA21" s="63">
        <v>9506</v>
      </c>
      <c r="AB21" s="17" t="str">
        <f t="shared" si="2"/>
        <v>일치</v>
      </c>
      <c r="AC21" s="63">
        <v>9506</v>
      </c>
      <c r="AD21" s="63">
        <v>9506</v>
      </c>
      <c r="AE21" s="17" t="str">
        <f t="shared" si="3"/>
        <v>일치</v>
      </c>
      <c r="AF21" s="11" t="s">
        <v>250</v>
      </c>
      <c r="AG21" s="8"/>
      <c r="AH21" s="60" t="s">
        <v>534</v>
      </c>
      <c r="AI21" s="39" t="s">
        <v>535</v>
      </c>
      <c r="AN21" s="49" t="s">
        <v>490</v>
      </c>
      <c r="AO21" s="49" t="s">
        <v>334</v>
      </c>
      <c r="AP21" s="65"/>
      <c r="AQ21" t="s">
        <v>420</v>
      </c>
      <c r="AR21">
        <v>1</v>
      </c>
      <c r="AS21" s="51" t="s">
        <v>466</v>
      </c>
      <c r="AT21" s="51" t="s">
        <v>467</v>
      </c>
    </row>
    <row r="22" spans="1:46" ht="132">
      <c r="A22" s="4" t="s">
        <v>30</v>
      </c>
      <c r="B22" s="5" t="s">
        <v>188</v>
      </c>
      <c r="C22" s="6" t="s">
        <v>28</v>
      </c>
      <c r="D22" s="39" t="s">
        <v>38</v>
      </c>
      <c r="E22" s="39" t="s">
        <v>40</v>
      </c>
      <c r="F22" s="7" t="s">
        <v>37</v>
      </c>
      <c r="G22" s="8" t="s">
        <v>393</v>
      </c>
      <c r="H22" s="18" t="s">
        <v>39</v>
      </c>
      <c r="I22" s="4" t="s">
        <v>563</v>
      </c>
      <c r="J22" s="62">
        <v>45635</v>
      </c>
      <c r="K22" s="62">
        <v>45636</v>
      </c>
      <c r="L22" s="62">
        <v>45635</v>
      </c>
      <c r="M22" s="62">
        <v>45636</v>
      </c>
      <c r="N22" s="63">
        <v>17160</v>
      </c>
      <c r="O22" s="63">
        <v>17160</v>
      </c>
      <c r="P22" s="17" t="str">
        <f t="shared" si="0"/>
        <v>일치</v>
      </c>
      <c r="Q22" s="63">
        <v>17160</v>
      </c>
      <c r="R22" s="63">
        <v>17160</v>
      </c>
      <c r="S22" s="17" t="str">
        <f t="shared" si="1"/>
        <v>일치</v>
      </c>
      <c r="T22" s="25" t="s">
        <v>250</v>
      </c>
      <c r="U22" s="4" t="s">
        <v>253</v>
      </c>
      <c r="V22" s="62">
        <v>45638</v>
      </c>
      <c r="W22" s="62">
        <v>45639</v>
      </c>
      <c r="X22" s="62">
        <v>45638</v>
      </c>
      <c r="Y22" s="62">
        <v>45639</v>
      </c>
      <c r="Z22" s="63">
        <v>17160</v>
      </c>
      <c r="AA22" s="63">
        <v>17160</v>
      </c>
      <c r="AB22" s="17" t="str">
        <f t="shared" si="2"/>
        <v>일치</v>
      </c>
      <c r="AC22" s="63">
        <v>17160</v>
      </c>
      <c r="AD22" s="63">
        <v>17160</v>
      </c>
      <c r="AE22" s="17" t="str">
        <f t="shared" si="3"/>
        <v>일치</v>
      </c>
      <c r="AF22" s="11" t="s">
        <v>250</v>
      </c>
      <c r="AG22" s="8"/>
      <c r="AH22" s="60" t="s">
        <v>536</v>
      </c>
      <c r="AI22" s="39" t="s">
        <v>537</v>
      </c>
      <c r="AN22" s="50" t="s">
        <v>491</v>
      </c>
      <c r="AO22" s="50" t="s">
        <v>365</v>
      </c>
      <c r="AP22" s="66"/>
      <c r="AQ22" t="s">
        <v>421</v>
      </c>
      <c r="AR22">
        <v>1</v>
      </c>
      <c r="AS22" s="51" t="s">
        <v>466</v>
      </c>
      <c r="AT22" s="51" t="s">
        <v>467</v>
      </c>
    </row>
    <row r="23" spans="1:46" ht="132">
      <c r="A23" s="4" t="s">
        <v>30</v>
      </c>
      <c r="B23" s="5" t="s">
        <v>189</v>
      </c>
      <c r="C23" s="6" t="s">
        <v>28</v>
      </c>
      <c r="D23" s="39" t="s">
        <v>38</v>
      </c>
      <c r="E23" s="39" t="s">
        <v>40</v>
      </c>
      <c r="F23" s="7" t="s">
        <v>37</v>
      </c>
      <c r="G23" s="8" t="s">
        <v>394</v>
      </c>
      <c r="H23" s="18" t="s">
        <v>39</v>
      </c>
      <c r="I23" s="4" t="s">
        <v>563</v>
      </c>
      <c r="J23" s="62">
        <v>45635</v>
      </c>
      <c r="K23" s="62">
        <v>45636</v>
      </c>
      <c r="L23" s="62">
        <v>45635</v>
      </c>
      <c r="M23" s="62">
        <v>45636</v>
      </c>
      <c r="N23" s="63">
        <v>120</v>
      </c>
      <c r="O23" s="63">
        <v>120</v>
      </c>
      <c r="P23" s="17" t="str">
        <f t="shared" si="0"/>
        <v>일치</v>
      </c>
      <c r="Q23" s="63">
        <v>120</v>
      </c>
      <c r="R23" s="63">
        <v>120</v>
      </c>
      <c r="S23" s="17" t="str">
        <f t="shared" si="1"/>
        <v>일치</v>
      </c>
      <c r="T23" s="25" t="s">
        <v>250</v>
      </c>
      <c r="U23" s="4" t="s">
        <v>253</v>
      </c>
      <c r="V23" s="62">
        <v>45638</v>
      </c>
      <c r="W23" s="62">
        <v>45639</v>
      </c>
      <c r="X23" s="62">
        <v>45638</v>
      </c>
      <c r="Y23" s="62">
        <v>45639</v>
      </c>
      <c r="Z23" s="63">
        <v>120</v>
      </c>
      <c r="AA23" s="63">
        <v>120</v>
      </c>
      <c r="AB23" s="17" t="str">
        <f t="shared" si="2"/>
        <v>일치</v>
      </c>
      <c r="AC23" s="63">
        <v>120</v>
      </c>
      <c r="AD23" s="63">
        <v>120</v>
      </c>
      <c r="AE23" s="17" t="str">
        <f t="shared" si="3"/>
        <v>일치</v>
      </c>
      <c r="AF23" s="11" t="s">
        <v>250</v>
      </c>
      <c r="AG23" s="8"/>
      <c r="AH23" s="60" t="s">
        <v>538</v>
      </c>
      <c r="AI23" s="39" t="s">
        <v>539</v>
      </c>
      <c r="AN23" s="49" t="s">
        <v>492</v>
      </c>
      <c r="AO23" s="49" t="s">
        <v>366</v>
      </c>
      <c r="AP23" s="65"/>
      <c r="AQ23" t="s">
        <v>422</v>
      </c>
      <c r="AR23">
        <v>1</v>
      </c>
      <c r="AS23" s="51" t="s">
        <v>468</v>
      </c>
      <c r="AT23" s="51" t="s">
        <v>469</v>
      </c>
    </row>
    <row r="24" spans="1:46" ht="148.5">
      <c r="A24" s="4" t="s">
        <v>30</v>
      </c>
      <c r="B24" s="5" t="s">
        <v>190</v>
      </c>
      <c r="C24" s="6" t="s">
        <v>28</v>
      </c>
      <c r="D24" s="39" t="s">
        <v>38</v>
      </c>
      <c r="E24" s="39" t="s">
        <v>40</v>
      </c>
      <c r="F24" s="7" t="s">
        <v>37</v>
      </c>
      <c r="G24" s="8" t="s">
        <v>395</v>
      </c>
      <c r="H24" s="18" t="s">
        <v>39</v>
      </c>
      <c r="I24" s="4" t="s">
        <v>563</v>
      </c>
      <c r="J24" s="62">
        <v>45635</v>
      </c>
      <c r="K24" s="62">
        <v>45636</v>
      </c>
      <c r="L24" s="62">
        <v>45635</v>
      </c>
      <c r="M24" s="62">
        <v>45636</v>
      </c>
      <c r="N24" s="63">
        <v>3764</v>
      </c>
      <c r="O24" s="63">
        <v>3764</v>
      </c>
      <c r="P24" s="17" t="str">
        <f t="shared" si="0"/>
        <v>일치</v>
      </c>
      <c r="Q24" s="63">
        <v>3764</v>
      </c>
      <c r="R24" s="63">
        <v>3764</v>
      </c>
      <c r="S24" s="17" t="str">
        <f t="shared" si="1"/>
        <v>일치</v>
      </c>
      <c r="T24" s="25" t="s">
        <v>250</v>
      </c>
      <c r="U24" s="4" t="s">
        <v>253</v>
      </c>
      <c r="V24" s="62">
        <v>45638</v>
      </c>
      <c r="W24" s="62">
        <v>45639</v>
      </c>
      <c r="X24" s="62">
        <v>45638</v>
      </c>
      <c r="Y24" s="62">
        <v>45639</v>
      </c>
      <c r="Z24" s="63">
        <v>3764</v>
      </c>
      <c r="AA24" s="63">
        <v>3764</v>
      </c>
      <c r="AB24" s="17" t="str">
        <f t="shared" si="2"/>
        <v>일치</v>
      </c>
      <c r="AC24" s="63">
        <v>3764</v>
      </c>
      <c r="AD24" s="63">
        <v>3764</v>
      </c>
      <c r="AE24" s="17" t="str">
        <f t="shared" si="3"/>
        <v>일치</v>
      </c>
      <c r="AF24" s="11" t="s">
        <v>250</v>
      </c>
      <c r="AG24" s="8"/>
      <c r="AH24" s="60" t="s">
        <v>540</v>
      </c>
      <c r="AI24" s="39" t="s">
        <v>541</v>
      </c>
      <c r="AN24" s="49" t="s">
        <v>493</v>
      </c>
      <c r="AO24" s="49" t="s">
        <v>367</v>
      </c>
      <c r="AP24" s="65"/>
      <c r="AQ24" t="s">
        <v>423</v>
      </c>
      <c r="AR24">
        <v>1</v>
      </c>
      <c r="AS24" s="51" t="s">
        <v>471</v>
      </c>
      <c r="AT24" s="51" t="s">
        <v>470</v>
      </c>
    </row>
    <row r="25" spans="1:46" ht="132">
      <c r="A25" s="4" t="s">
        <v>30</v>
      </c>
      <c r="B25" s="5" t="s">
        <v>191</v>
      </c>
      <c r="C25" s="6" t="s">
        <v>28</v>
      </c>
      <c r="D25" s="39" t="s">
        <v>38</v>
      </c>
      <c r="E25" s="39" t="s">
        <v>40</v>
      </c>
      <c r="F25" s="7" t="s">
        <v>37</v>
      </c>
      <c r="G25" s="8" t="s">
        <v>396</v>
      </c>
      <c r="H25" s="18" t="s">
        <v>39</v>
      </c>
      <c r="I25" s="4" t="s">
        <v>563</v>
      </c>
      <c r="J25" s="62">
        <v>45635</v>
      </c>
      <c r="K25" s="62">
        <v>45636</v>
      </c>
      <c r="L25" s="62">
        <v>45635</v>
      </c>
      <c r="M25" s="62">
        <v>45636</v>
      </c>
      <c r="N25" s="63">
        <v>409</v>
      </c>
      <c r="O25" s="63">
        <v>409</v>
      </c>
      <c r="P25" s="17" t="str">
        <f t="shared" si="0"/>
        <v>일치</v>
      </c>
      <c r="Q25" s="63">
        <v>409</v>
      </c>
      <c r="R25" s="63">
        <v>409</v>
      </c>
      <c r="S25" s="17" t="str">
        <f t="shared" si="1"/>
        <v>일치</v>
      </c>
      <c r="T25" s="25" t="s">
        <v>250</v>
      </c>
      <c r="U25" s="4" t="s">
        <v>253</v>
      </c>
      <c r="V25" s="62">
        <v>45638</v>
      </c>
      <c r="W25" s="62">
        <v>45639</v>
      </c>
      <c r="X25" s="62">
        <v>45638</v>
      </c>
      <c r="Y25" s="62">
        <v>45639</v>
      </c>
      <c r="Z25" s="63">
        <v>409</v>
      </c>
      <c r="AA25" s="63">
        <v>409</v>
      </c>
      <c r="AB25" s="17" t="str">
        <f t="shared" si="2"/>
        <v>일치</v>
      </c>
      <c r="AC25" s="63">
        <v>409</v>
      </c>
      <c r="AD25" s="63">
        <v>409</v>
      </c>
      <c r="AE25" s="17" t="str">
        <f t="shared" si="3"/>
        <v>일치</v>
      </c>
      <c r="AF25" s="11" t="s">
        <v>250</v>
      </c>
      <c r="AG25" s="8"/>
      <c r="AH25" s="60" t="s">
        <v>542</v>
      </c>
      <c r="AI25" s="39" t="s">
        <v>543</v>
      </c>
      <c r="AN25" s="49" t="s">
        <v>494</v>
      </c>
      <c r="AO25" s="49" t="s">
        <v>368</v>
      </c>
      <c r="AP25" s="65"/>
      <c r="AQ25" t="s">
        <v>424</v>
      </c>
      <c r="AR25">
        <v>1</v>
      </c>
      <c r="AS25" s="51" t="s">
        <v>466</v>
      </c>
      <c r="AT25" s="51" t="s">
        <v>467</v>
      </c>
    </row>
    <row r="26" spans="1:46" ht="132">
      <c r="A26" s="4" t="s">
        <v>30</v>
      </c>
      <c r="B26" s="5" t="s">
        <v>192</v>
      </c>
      <c r="C26" s="6" t="s">
        <v>28</v>
      </c>
      <c r="D26" s="39" t="s">
        <v>38</v>
      </c>
      <c r="E26" s="39" t="s">
        <v>40</v>
      </c>
      <c r="F26" s="7" t="s">
        <v>37</v>
      </c>
      <c r="G26" s="8" t="s">
        <v>397</v>
      </c>
      <c r="H26" s="18" t="s">
        <v>39</v>
      </c>
      <c r="I26" s="4" t="s">
        <v>563</v>
      </c>
      <c r="J26" s="62">
        <v>45635</v>
      </c>
      <c r="K26" s="62">
        <v>45636</v>
      </c>
      <c r="L26" s="62">
        <v>45635</v>
      </c>
      <c r="M26" s="62">
        <v>45636</v>
      </c>
      <c r="N26" s="63">
        <v>810</v>
      </c>
      <c r="O26" s="63">
        <v>810</v>
      </c>
      <c r="P26" s="17" t="str">
        <f t="shared" si="0"/>
        <v>일치</v>
      </c>
      <c r="Q26" s="63">
        <v>810</v>
      </c>
      <c r="R26" s="63">
        <v>810</v>
      </c>
      <c r="S26" s="17" t="str">
        <f t="shared" si="1"/>
        <v>일치</v>
      </c>
      <c r="T26" s="25" t="s">
        <v>250</v>
      </c>
      <c r="U26" s="4" t="s">
        <v>253</v>
      </c>
      <c r="V26" s="62">
        <v>45638</v>
      </c>
      <c r="W26" s="62">
        <v>45639</v>
      </c>
      <c r="X26" s="62">
        <v>45638</v>
      </c>
      <c r="Y26" s="62">
        <v>45639</v>
      </c>
      <c r="Z26" s="63">
        <v>810</v>
      </c>
      <c r="AA26" s="63">
        <v>810</v>
      </c>
      <c r="AB26" s="17" t="str">
        <f t="shared" si="2"/>
        <v>일치</v>
      </c>
      <c r="AC26" s="63">
        <v>810</v>
      </c>
      <c r="AD26" s="63">
        <v>810</v>
      </c>
      <c r="AE26" s="17" t="str">
        <f t="shared" si="3"/>
        <v>일치</v>
      </c>
      <c r="AF26" s="11" t="s">
        <v>250</v>
      </c>
      <c r="AG26" s="8"/>
      <c r="AH26" s="60" t="s">
        <v>544</v>
      </c>
      <c r="AI26" s="39" t="s">
        <v>545</v>
      </c>
      <c r="AN26" s="49" t="s">
        <v>495</v>
      </c>
      <c r="AO26" s="49" t="s">
        <v>369</v>
      </c>
      <c r="AP26" s="65"/>
      <c r="AQ26" t="s">
        <v>425</v>
      </c>
      <c r="AR26">
        <v>1</v>
      </c>
      <c r="AS26" s="51" t="s">
        <v>466</v>
      </c>
      <c r="AT26" s="51" t="s">
        <v>467</v>
      </c>
    </row>
    <row r="27" spans="1:46" ht="132">
      <c r="A27" s="4" t="s">
        <v>30</v>
      </c>
      <c r="B27" s="5" t="s">
        <v>193</v>
      </c>
      <c r="C27" s="6" t="s">
        <v>28</v>
      </c>
      <c r="D27" s="39" t="s">
        <v>38</v>
      </c>
      <c r="E27" s="39" t="s">
        <v>40</v>
      </c>
      <c r="F27" s="7" t="s">
        <v>37</v>
      </c>
      <c r="G27" s="8" t="s">
        <v>398</v>
      </c>
      <c r="H27" s="18" t="s">
        <v>39</v>
      </c>
      <c r="I27" s="4" t="s">
        <v>563</v>
      </c>
      <c r="J27" s="62">
        <v>45635</v>
      </c>
      <c r="K27" s="62">
        <v>45636</v>
      </c>
      <c r="L27" s="62">
        <v>45635</v>
      </c>
      <c r="M27" s="62">
        <v>45636</v>
      </c>
      <c r="N27" s="63">
        <v>15480</v>
      </c>
      <c r="O27" s="63">
        <v>15480</v>
      </c>
      <c r="P27" s="17" t="str">
        <f t="shared" si="0"/>
        <v>일치</v>
      </c>
      <c r="Q27" s="63">
        <v>913629</v>
      </c>
      <c r="R27" s="63">
        <v>913629</v>
      </c>
      <c r="S27" s="17" t="str">
        <f t="shared" si="1"/>
        <v>일치</v>
      </c>
      <c r="T27" s="25" t="s">
        <v>250</v>
      </c>
      <c r="U27" s="4" t="s">
        <v>253</v>
      </c>
      <c r="V27" s="62">
        <v>45638</v>
      </c>
      <c r="W27" s="62">
        <v>45639</v>
      </c>
      <c r="X27" s="62">
        <v>45638</v>
      </c>
      <c r="Y27" s="62">
        <v>45639</v>
      </c>
      <c r="Z27" s="63">
        <v>15480</v>
      </c>
      <c r="AA27" s="63">
        <v>15480</v>
      </c>
      <c r="AB27" s="17" t="str">
        <f t="shared" si="2"/>
        <v>일치</v>
      </c>
      <c r="AC27" s="63">
        <v>913629</v>
      </c>
      <c r="AD27" s="63">
        <v>913629</v>
      </c>
      <c r="AE27" s="17" t="str">
        <f t="shared" si="3"/>
        <v>일치</v>
      </c>
      <c r="AF27" s="11" t="s">
        <v>250</v>
      </c>
      <c r="AG27" s="8"/>
      <c r="AH27" s="60" t="s">
        <v>546</v>
      </c>
      <c r="AI27" s="39" t="s">
        <v>547</v>
      </c>
      <c r="AN27" s="50" t="s">
        <v>496</v>
      </c>
      <c r="AO27" s="50" t="s">
        <v>370</v>
      </c>
      <c r="AP27" s="66"/>
      <c r="AQ27" t="s">
        <v>426</v>
      </c>
      <c r="AR27" s="51" t="s">
        <v>472</v>
      </c>
      <c r="AS27" s="51" t="s">
        <v>472</v>
      </c>
      <c r="AT27" s="51" t="s">
        <v>473</v>
      </c>
    </row>
    <row r="28" spans="1:46" ht="132">
      <c r="A28" s="4" t="s">
        <v>30</v>
      </c>
      <c r="B28" s="5" t="s">
        <v>194</v>
      </c>
      <c r="C28" s="6" t="s">
        <v>28</v>
      </c>
      <c r="D28" s="39" t="s">
        <v>38</v>
      </c>
      <c r="E28" s="39" t="s">
        <v>40</v>
      </c>
      <c r="F28" s="7" t="s">
        <v>37</v>
      </c>
      <c r="G28" s="8" t="s">
        <v>399</v>
      </c>
      <c r="H28" s="18" t="s">
        <v>39</v>
      </c>
      <c r="I28" s="4" t="s">
        <v>563</v>
      </c>
      <c r="J28" s="62">
        <v>45635</v>
      </c>
      <c r="K28" s="62">
        <v>45636</v>
      </c>
      <c r="L28" s="62">
        <v>45635</v>
      </c>
      <c r="M28" s="62">
        <v>45636</v>
      </c>
      <c r="N28" s="63">
        <v>9868</v>
      </c>
      <c r="O28" s="63">
        <v>9868</v>
      </c>
      <c r="P28" s="17" t="str">
        <f t="shared" si="0"/>
        <v>일치</v>
      </c>
      <c r="Q28" s="63">
        <v>9868</v>
      </c>
      <c r="R28" s="63">
        <v>9868</v>
      </c>
      <c r="S28" s="17" t="str">
        <f t="shared" si="1"/>
        <v>일치</v>
      </c>
      <c r="T28" s="25" t="s">
        <v>250</v>
      </c>
      <c r="U28" s="4" t="s">
        <v>253</v>
      </c>
      <c r="V28" s="62">
        <v>45638</v>
      </c>
      <c r="W28" s="62">
        <v>45639</v>
      </c>
      <c r="X28" s="62">
        <v>45638</v>
      </c>
      <c r="Y28" s="62">
        <v>45639</v>
      </c>
      <c r="Z28" s="63">
        <v>9868</v>
      </c>
      <c r="AA28" s="63">
        <v>9868</v>
      </c>
      <c r="AB28" s="17" t="str">
        <f t="shared" si="2"/>
        <v>일치</v>
      </c>
      <c r="AC28" s="63">
        <v>9868</v>
      </c>
      <c r="AD28" s="63">
        <v>9868</v>
      </c>
      <c r="AE28" s="17" t="str">
        <f t="shared" si="3"/>
        <v>일치</v>
      </c>
      <c r="AF28" s="11" t="s">
        <v>250</v>
      </c>
      <c r="AG28" s="8"/>
      <c r="AH28" s="60" t="s">
        <v>553</v>
      </c>
      <c r="AI28" s="39" t="s">
        <v>548</v>
      </c>
      <c r="AN28" s="49" t="s">
        <v>497</v>
      </c>
      <c r="AO28" s="49" t="s">
        <v>371</v>
      </c>
      <c r="AP28" s="65"/>
      <c r="AQ28" t="s">
        <v>427</v>
      </c>
      <c r="AR28">
        <v>1</v>
      </c>
      <c r="AS28" s="51" t="s">
        <v>475</v>
      </c>
      <c r="AT28" s="51" t="s">
        <v>474</v>
      </c>
    </row>
    <row r="29" spans="1:46" ht="144.75" customHeight="1">
      <c r="A29" s="4" t="s">
        <v>30</v>
      </c>
      <c r="B29" s="5" t="s">
        <v>195</v>
      </c>
      <c r="C29" s="6" t="s">
        <v>28</v>
      </c>
      <c r="D29" s="39" t="s">
        <v>38</v>
      </c>
      <c r="E29" s="39" t="s">
        <v>40</v>
      </c>
      <c r="F29" s="7" t="s">
        <v>37</v>
      </c>
      <c r="G29" s="8" t="s">
        <v>400</v>
      </c>
      <c r="H29" s="18" t="s">
        <v>39</v>
      </c>
      <c r="I29" s="4" t="s">
        <v>563</v>
      </c>
      <c r="J29" s="62">
        <v>45635</v>
      </c>
      <c r="K29" s="62">
        <v>45636</v>
      </c>
      <c r="L29" s="62">
        <v>45635</v>
      </c>
      <c r="M29" s="62">
        <v>45636</v>
      </c>
      <c r="N29" s="63">
        <v>247</v>
      </c>
      <c r="O29" s="63">
        <v>247</v>
      </c>
      <c r="P29" s="17" t="str">
        <f t="shared" si="0"/>
        <v>일치</v>
      </c>
      <c r="Q29" s="63">
        <v>0</v>
      </c>
      <c r="R29" s="63">
        <v>0</v>
      </c>
      <c r="S29" s="17" t="str">
        <f t="shared" si="1"/>
        <v>일치</v>
      </c>
      <c r="T29" s="25" t="s">
        <v>250</v>
      </c>
      <c r="U29" s="4" t="s">
        <v>253</v>
      </c>
      <c r="V29" s="62">
        <v>45638</v>
      </c>
      <c r="W29" s="62">
        <v>45639</v>
      </c>
      <c r="X29" s="62">
        <v>45638</v>
      </c>
      <c r="Y29" s="62">
        <v>45639</v>
      </c>
      <c r="Z29" s="63">
        <v>247</v>
      </c>
      <c r="AA29" s="63">
        <v>247</v>
      </c>
      <c r="AB29" s="17" t="str">
        <f t="shared" si="2"/>
        <v>일치</v>
      </c>
      <c r="AC29" s="63">
        <v>0</v>
      </c>
      <c r="AD29" s="63">
        <v>0</v>
      </c>
      <c r="AE29" s="17" t="str">
        <f t="shared" si="3"/>
        <v>일치</v>
      </c>
      <c r="AF29" s="11" t="s">
        <v>250</v>
      </c>
      <c r="AG29" s="8"/>
      <c r="AH29" s="60" t="s">
        <v>554</v>
      </c>
      <c r="AI29" s="39" t="s">
        <v>560</v>
      </c>
      <c r="AO29" s="49" t="s">
        <v>372</v>
      </c>
      <c r="AP29" s="49"/>
      <c r="AQ29" s="49" t="s">
        <v>428</v>
      </c>
    </row>
    <row r="30" spans="1:46" ht="109.5" customHeight="1">
      <c r="A30" s="4" t="s">
        <v>30</v>
      </c>
      <c r="B30" s="5" t="s">
        <v>196</v>
      </c>
      <c r="C30" s="6" t="s">
        <v>28</v>
      </c>
      <c r="D30" s="39" t="s">
        <v>38</v>
      </c>
      <c r="E30" s="39" t="s">
        <v>40</v>
      </c>
      <c r="F30" s="7" t="s">
        <v>37</v>
      </c>
      <c r="G30" s="8" t="s">
        <v>401</v>
      </c>
      <c r="H30" s="18" t="s">
        <v>39</v>
      </c>
      <c r="I30" s="4" t="s">
        <v>563</v>
      </c>
      <c r="J30" s="62">
        <v>45635</v>
      </c>
      <c r="K30" s="62">
        <v>45636</v>
      </c>
      <c r="L30" s="62">
        <v>45635</v>
      </c>
      <c r="M30" s="62">
        <v>45636</v>
      </c>
      <c r="N30" s="63">
        <v>248</v>
      </c>
      <c r="O30" s="63">
        <v>248</v>
      </c>
      <c r="P30" s="17" t="str">
        <f t="shared" si="0"/>
        <v>일치</v>
      </c>
      <c r="Q30" s="63">
        <v>0</v>
      </c>
      <c r="R30" s="63">
        <v>0</v>
      </c>
      <c r="S30" s="17" t="str">
        <f t="shared" si="1"/>
        <v>일치</v>
      </c>
      <c r="T30" s="25" t="s">
        <v>250</v>
      </c>
      <c r="U30" s="4" t="s">
        <v>253</v>
      </c>
      <c r="V30" s="62">
        <v>45638</v>
      </c>
      <c r="W30" s="62">
        <v>45639</v>
      </c>
      <c r="X30" s="62">
        <v>45638</v>
      </c>
      <c r="Y30" s="62">
        <v>45639</v>
      </c>
      <c r="Z30" s="63">
        <v>248</v>
      </c>
      <c r="AA30" s="63">
        <v>248</v>
      </c>
      <c r="AB30" s="17" t="str">
        <f t="shared" si="2"/>
        <v>일치</v>
      </c>
      <c r="AC30" s="63">
        <v>0</v>
      </c>
      <c r="AD30" s="63">
        <v>0</v>
      </c>
      <c r="AE30" s="17" t="str">
        <f t="shared" si="3"/>
        <v>일치</v>
      </c>
      <c r="AF30" s="11" t="s">
        <v>250</v>
      </c>
      <c r="AG30" s="8"/>
      <c r="AH30" s="60" t="s">
        <v>555</v>
      </c>
      <c r="AI30" s="39" t="s">
        <v>559</v>
      </c>
      <c r="AO30" s="49" t="s">
        <v>373</v>
      </c>
      <c r="AP30" s="49"/>
      <c r="AQ30" s="49" t="s">
        <v>429</v>
      </c>
    </row>
    <row r="31" spans="1:46" ht="165.75" customHeight="1">
      <c r="A31" s="4" t="s">
        <v>30</v>
      </c>
      <c r="B31" s="5" t="s">
        <v>197</v>
      </c>
      <c r="C31" s="6" t="s">
        <v>28</v>
      </c>
      <c r="D31" s="39" t="s">
        <v>38</v>
      </c>
      <c r="E31" s="39" t="s">
        <v>40</v>
      </c>
      <c r="F31" s="7" t="s">
        <v>37</v>
      </c>
      <c r="G31" s="8" t="s">
        <v>402</v>
      </c>
      <c r="H31" s="18" t="s">
        <v>39</v>
      </c>
      <c r="I31" s="4" t="s">
        <v>563</v>
      </c>
      <c r="J31" s="62">
        <v>45635</v>
      </c>
      <c r="K31" s="62">
        <v>45636</v>
      </c>
      <c r="L31" s="62">
        <v>45635</v>
      </c>
      <c r="M31" s="62">
        <v>45636</v>
      </c>
      <c r="N31" s="63">
        <v>247</v>
      </c>
      <c r="O31" s="63">
        <v>247</v>
      </c>
      <c r="P31" s="17" t="str">
        <f t="shared" si="0"/>
        <v>일치</v>
      </c>
      <c r="Q31" s="63">
        <v>0</v>
      </c>
      <c r="R31" s="63">
        <v>0</v>
      </c>
      <c r="S31" s="17" t="str">
        <f t="shared" si="1"/>
        <v>일치</v>
      </c>
      <c r="T31" s="25" t="s">
        <v>250</v>
      </c>
      <c r="U31" s="4" t="s">
        <v>253</v>
      </c>
      <c r="V31" s="62">
        <v>45638</v>
      </c>
      <c r="W31" s="62">
        <v>45639</v>
      </c>
      <c r="X31" s="62">
        <v>45638</v>
      </c>
      <c r="Y31" s="62">
        <v>45639</v>
      </c>
      <c r="Z31" s="63">
        <v>247</v>
      </c>
      <c r="AA31" s="63">
        <v>247</v>
      </c>
      <c r="AB31" s="17" t="str">
        <f t="shared" si="2"/>
        <v>일치</v>
      </c>
      <c r="AC31" s="63">
        <v>0</v>
      </c>
      <c r="AD31" s="63">
        <v>0</v>
      </c>
      <c r="AE31" s="17" t="str">
        <f t="shared" si="3"/>
        <v>일치</v>
      </c>
      <c r="AF31" s="11" t="s">
        <v>250</v>
      </c>
      <c r="AG31" s="8"/>
      <c r="AH31" s="60" t="s">
        <v>557</v>
      </c>
      <c r="AI31" s="39" t="s">
        <v>558</v>
      </c>
      <c r="AO31" s="49" t="s">
        <v>374</v>
      </c>
      <c r="AP31" s="49"/>
      <c r="AQ31" s="49" t="s">
        <v>430</v>
      </c>
    </row>
    <row r="32" spans="1:46" ht="201.75" customHeight="1">
      <c r="A32" s="4" t="s">
        <v>30</v>
      </c>
      <c r="B32" s="5" t="s">
        <v>198</v>
      </c>
      <c r="C32" s="6" t="s">
        <v>28</v>
      </c>
      <c r="D32" s="39" t="s">
        <v>38</v>
      </c>
      <c r="E32" s="39" t="s">
        <v>40</v>
      </c>
      <c r="F32" s="7" t="s">
        <v>37</v>
      </c>
      <c r="G32" s="8" t="s">
        <v>403</v>
      </c>
      <c r="H32" s="18" t="s">
        <v>39</v>
      </c>
      <c r="I32" s="4" t="s">
        <v>563</v>
      </c>
      <c r="J32" s="62">
        <v>45635</v>
      </c>
      <c r="K32" s="62">
        <v>45636</v>
      </c>
      <c r="L32" s="62">
        <v>45635</v>
      </c>
      <c r="M32" s="62">
        <v>45636</v>
      </c>
      <c r="N32" s="63">
        <v>247</v>
      </c>
      <c r="O32" s="63">
        <v>247</v>
      </c>
      <c r="P32" s="17" t="str">
        <f t="shared" si="0"/>
        <v>일치</v>
      </c>
      <c r="Q32" s="63">
        <v>0</v>
      </c>
      <c r="R32" s="63">
        <v>0</v>
      </c>
      <c r="S32" s="17" t="str">
        <f t="shared" si="1"/>
        <v>일치</v>
      </c>
      <c r="T32" s="25" t="s">
        <v>250</v>
      </c>
      <c r="U32" s="4" t="s">
        <v>253</v>
      </c>
      <c r="V32" s="62">
        <v>45638</v>
      </c>
      <c r="W32" s="62">
        <v>45639</v>
      </c>
      <c r="X32" s="62">
        <v>45638</v>
      </c>
      <c r="Y32" s="62">
        <v>45639</v>
      </c>
      <c r="Z32" s="63">
        <v>247</v>
      </c>
      <c r="AA32" s="63">
        <v>247</v>
      </c>
      <c r="AB32" s="17" t="str">
        <f t="shared" si="2"/>
        <v>일치</v>
      </c>
      <c r="AC32" s="63">
        <v>0</v>
      </c>
      <c r="AD32" s="63">
        <v>0</v>
      </c>
      <c r="AE32" s="17" t="str">
        <f t="shared" si="3"/>
        <v>일치</v>
      </c>
      <c r="AF32" s="11" t="s">
        <v>250</v>
      </c>
      <c r="AG32" s="8"/>
      <c r="AH32" s="60" t="s">
        <v>561</v>
      </c>
      <c r="AI32" s="39" t="s">
        <v>562</v>
      </c>
      <c r="AO32" s="49" t="s">
        <v>375</v>
      </c>
      <c r="AP32" s="49"/>
      <c r="AQ32" s="49" t="s">
        <v>431</v>
      </c>
    </row>
    <row r="33" spans="1:46" ht="115.5">
      <c r="A33" s="4" t="s">
        <v>30</v>
      </c>
      <c r="B33" s="5" t="s">
        <v>775</v>
      </c>
      <c r="C33" s="6" t="s">
        <v>28</v>
      </c>
      <c r="D33" s="39" t="s">
        <v>38</v>
      </c>
      <c r="E33" s="39" t="s">
        <v>40</v>
      </c>
      <c r="F33" s="7" t="s">
        <v>37</v>
      </c>
      <c r="AH33" s="61" t="s">
        <v>707</v>
      </c>
      <c r="AI33" s="61" t="s">
        <v>708</v>
      </c>
      <c r="AN33" t="s">
        <v>349</v>
      </c>
      <c r="AO33" s="49" t="s">
        <v>568</v>
      </c>
      <c r="AP33" s="50" t="s">
        <v>404</v>
      </c>
      <c r="AQ33" s="49" t="s">
        <v>602</v>
      </c>
      <c r="AR33" s="64" t="s">
        <v>637</v>
      </c>
      <c r="AS33" s="64" t="s">
        <v>637</v>
      </c>
      <c r="AT33" t="str">
        <f>VLOOKUP(AS33,[7]컬럼!$E:$F,2,0)</f>
        <v>영화관운영상태명</v>
      </c>
    </row>
    <row r="34" spans="1:46" ht="115.5">
      <c r="A34" s="4" t="s">
        <v>30</v>
      </c>
      <c r="B34" s="5" t="s">
        <v>200</v>
      </c>
      <c r="C34" s="6" t="s">
        <v>28</v>
      </c>
      <c r="D34" s="39" t="s">
        <v>38</v>
      </c>
      <c r="E34" s="39" t="s">
        <v>40</v>
      </c>
      <c r="F34" s="7" t="s">
        <v>37</v>
      </c>
      <c r="AH34" s="61" t="s">
        <v>709</v>
      </c>
      <c r="AI34" s="61" t="s">
        <v>710</v>
      </c>
      <c r="AN34" t="s">
        <v>349</v>
      </c>
      <c r="AO34" s="49" t="s">
        <v>569</v>
      </c>
      <c r="AP34" s="50" t="s">
        <v>404</v>
      </c>
      <c r="AQ34" s="49" t="s">
        <v>603</v>
      </c>
      <c r="AR34" s="52" t="s">
        <v>638</v>
      </c>
      <c r="AS34" s="52" t="s">
        <v>638</v>
      </c>
      <c r="AT34" t="s">
        <v>676</v>
      </c>
    </row>
    <row r="35" spans="1:46" ht="115.5">
      <c r="A35" s="4" t="s">
        <v>30</v>
      </c>
      <c r="B35" s="5" t="s">
        <v>201</v>
      </c>
      <c r="C35" s="6" t="s">
        <v>28</v>
      </c>
      <c r="D35" s="39" t="s">
        <v>38</v>
      </c>
      <c r="E35" s="39" t="s">
        <v>40</v>
      </c>
      <c r="F35" s="7" t="s">
        <v>37</v>
      </c>
      <c r="AH35" s="61" t="s">
        <v>711</v>
      </c>
      <c r="AI35" s="61" t="s">
        <v>712</v>
      </c>
      <c r="AN35" t="s">
        <v>349</v>
      </c>
      <c r="AO35" s="49" t="s">
        <v>570</v>
      </c>
      <c r="AP35" s="50" t="s">
        <v>404</v>
      </c>
      <c r="AQ35" s="49" t="s">
        <v>604</v>
      </c>
      <c r="AR35" s="52" t="s">
        <v>639</v>
      </c>
      <c r="AS35" s="52" t="s">
        <v>639</v>
      </c>
      <c r="AT35" t="s">
        <v>677</v>
      </c>
    </row>
    <row r="36" spans="1:46" ht="99">
      <c r="A36" s="4" t="s">
        <v>30</v>
      </c>
      <c r="B36" s="5" t="s">
        <v>202</v>
      </c>
      <c r="C36" s="6" t="s">
        <v>28</v>
      </c>
      <c r="D36" s="39" t="s">
        <v>38</v>
      </c>
      <c r="E36" s="39" t="s">
        <v>40</v>
      </c>
      <c r="F36" s="7" t="s">
        <v>37</v>
      </c>
      <c r="AH36" s="61" t="s">
        <v>713</v>
      </c>
      <c r="AI36" s="61" t="s">
        <v>714</v>
      </c>
      <c r="AN36" t="s">
        <v>636</v>
      </c>
      <c r="AO36" s="49" t="s">
        <v>571</v>
      </c>
      <c r="AP36" s="50" t="s">
        <v>671</v>
      </c>
      <c r="AQ36" s="49" t="s">
        <v>605</v>
      </c>
      <c r="AR36" s="52" t="s">
        <v>640</v>
      </c>
      <c r="AS36" s="52" t="s">
        <v>640</v>
      </c>
      <c r="AT36" t="s">
        <v>678</v>
      </c>
    </row>
    <row r="37" spans="1:46" ht="115.5">
      <c r="A37" s="4" t="s">
        <v>30</v>
      </c>
      <c r="B37" s="5" t="s">
        <v>203</v>
      </c>
      <c r="C37" s="6" t="s">
        <v>28</v>
      </c>
      <c r="D37" s="39" t="s">
        <v>38</v>
      </c>
      <c r="E37" s="39" t="s">
        <v>40</v>
      </c>
      <c r="F37" s="7" t="s">
        <v>37</v>
      </c>
      <c r="AH37" s="61" t="s">
        <v>715</v>
      </c>
      <c r="AI37" s="61" t="s">
        <v>716</v>
      </c>
      <c r="AN37" t="s">
        <v>352</v>
      </c>
      <c r="AO37" s="49" t="s">
        <v>572</v>
      </c>
      <c r="AP37" s="50" t="s">
        <v>407</v>
      </c>
      <c r="AQ37" s="49" t="s">
        <v>606</v>
      </c>
      <c r="AR37" s="52" t="s">
        <v>641</v>
      </c>
      <c r="AS37" s="52" t="s">
        <v>641</v>
      </c>
      <c r="AT37" t="s">
        <v>679</v>
      </c>
    </row>
    <row r="38" spans="1:46" ht="115.5">
      <c r="A38" s="4" t="s">
        <v>30</v>
      </c>
      <c r="B38" s="5" t="s">
        <v>204</v>
      </c>
      <c r="C38" s="6" t="s">
        <v>28</v>
      </c>
      <c r="D38" s="39" t="s">
        <v>38</v>
      </c>
      <c r="E38" s="39" t="s">
        <v>40</v>
      </c>
      <c r="F38" s="7" t="s">
        <v>37</v>
      </c>
      <c r="AH38" s="61" t="s">
        <v>717</v>
      </c>
      <c r="AI38" s="61" t="s">
        <v>718</v>
      </c>
      <c r="AN38" t="s">
        <v>353</v>
      </c>
      <c r="AO38" s="49" t="s">
        <v>573</v>
      </c>
      <c r="AP38" s="50" t="s">
        <v>408</v>
      </c>
      <c r="AQ38" s="49" t="s">
        <v>607</v>
      </c>
      <c r="AR38" s="52" t="s">
        <v>642</v>
      </c>
      <c r="AS38" s="52" t="s">
        <v>675</v>
      </c>
      <c r="AT38" t="s">
        <v>680</v>
      </c>
    </row>
    <row r="39" spans="1:46" ht="132">
      <c r="A39" s="4" t="s">
        <v>30</v>
      </c>
      <c r="B39" s="5" t="s">
        <v>205</v>
      </c>
      <c r="C39" s="6" t="s">
        <v>28</v>
      </c>
      <c r="D39" s="39" t="s">
        <v>38</v>
      </c>
      <c r="E39" s="39" t="s">
        <v>40</v>
      </c>
      <c r="F39" s="7" t="s">
        <v>37</v>
      </c>
      <c r="AH39" s="61" t="s">
        <v>719</v>
      </c>
      <c r="AI39" s="61" t="s">
        <v>720</v>
      </c>
      <c r="AN39" t="s">
        <v>354</v>
      </c>
      <c r="AO39" s="49" t="s">
        <v>574</v>
      </c>
      <c r="AP39" s="50" t="s">
        <v>409</v>
      </c>
      <c r="AQ39" s="49" t="s">
        <v>608</v>
      </c>
      <c r="AR39" s="52" t="s">
        <v>643</v>
      </c>
      <c r="AS39" s="52" t="s">
        <v>643</v>
      </c>
      <c r="AT39" t="s">
        <v>681</v>
      </c>
    </row>
    <row r="40" spans="1:46" ht="132">
      <c r="A40" s="4" t="s">
        <v>30</v>
      </c>
      <c r="B40" s="5" t="s">
        <v>206</v>
      </c>
      <c r="C40" s="6" t="s">
        <v>28</v>
      </c>
      <c r="D40" s="39" t="s">
        <v>38</v>
      </c>
      <c r="E40" s="39" t="s">
        <v>40</v>
      </c>
      <c r="F40" s="7" t="s">
        <v>37</v>
      </c>
      <c r="AH40" s="61" t="s">
        <v>721</v>
      </c>
      <c r="AI40" s="61" t="s">
        <v>722</v>
      </c>
      <c r="AN40" t="s">
        <v>355</v>
      </c>
      <c r="AO40" s="49" t="s">
        <v>575</v>
      </c>
      <c r="AP40" s="50" t="s">
        <v>410</v>
      </c>
      <c r="AQ40" s="49" t="s">
        <v>609</v>
      </c>
      <c r="AR40" s="52" t="s">
        <v>644</v>
      </c>
      <c r="AS40" s="52" t="s">
        <v>644</v>
      </c>
      <c r="AT40" t="s">
        <v>682</v>
      </c>
    </row>
    <row r="41" spans="1:46" ht="115.5">
      <c r="A41" s="4" t="s">
        <v>30</v>
      </c>
      <c r="B41" s="5" t="s">
        <v>207</v>
      </c>
      <c r="C41" s="6" t="s">
        <v>28</v>
      </c>
      <c r="D41" s="39" t="s">
        <v>38</v>
      </c>
      <c r="E41" s="39" t="s">
        <v>40</v>
      </c>
      <c r="F41" s="7" t="s">
        <v>37</v>
      </c>
      <c r="AH41" s="61" t="s">
        <v>723</v>
      </c>
      <c r="AI41" s="61" t="s">
        <v>724</v>
      </c>
      <c r="AN41" t="s">
        <v>356</v>
      </c>
      <c r="AO41" s="49" t="s">
        <v>576</v>
      </c>
      <c r="AP41" s="50" t="s">
        <v>411</v>
      </c>
      <c r="AQ41" s="49" t="s">
        <v>610</v>
      </c>
      <c r="AR41" s="52" t="s">
        <v>645</v>
      </c>
      <c r="AS41" s="52" t="s">
        <v>645</v>
      </c>
      <c r="AT41" t="s">
        <v>683</v>
      </c>
    </row>
    <row r="42" spans="1:46" ht="115.5">
      <c r="A42" s="4" t="s">
        <v>30</v>
      </c>
      <c r="B42" s="5" t="s">
        <v>776</v>
      </c>
      <c r="C42" s="6" t="s">
        <v>28</v>
      </c>
      <c r="D42" s="39" t="s">
        <v>38</v>
      </c>
      <c r="E42" s="39" t="s">
        <v>40</v>
      </c>
      <c r="F42" s="7" t="s">
        <v>37</v>
      </c>
      <c r="AH42" s="61" t="s">
        <v>725</v>
      </c>
      <c r="AI42" s="61" t="s">
        <v>726</v>
      </c>
      <c r="AN42" t="s">
        <v>357</v>
      </c>
      <c r="AO42" s="49" t="s">
        <v>577</v>
      </c>
      <c r="AP42" s="50" t="s">
        <v>412</v>
      </c>
      <c r="AQ42" s="49" t="s">
        <v>611</v>
      </c>
      <c r="AR42" s="52" t="s">
        <v>646</v>
      </c>
      <c r="AS42" s="52" t="s">
        <v>674</v>
      </c>
      <c r="AT42" t="s">
        <v>684</v>
      </c>
    </row>
    <row r="43" spans="1:46" ht="99">
      <c r="A43" s="4" t="s">
        <v>30</v>
      </c>
      <c r="B43" s="5" t="s">
        <v>777</v>
      </c>
      <c r="C43" s="6" t="s">
        <v>28</v>
      </c>
      <c r="D43" s="39" t="s">
        <v>38</v>
      </c>
      <c r="E43" s="39" t="s">
        <v>40</v>
      </c>
      <c r="F43" s="7" t="s">
        <v>37</v>
      </c>
      <c r="AH43" s="61" t="s">
        <v>727</v>
      </c>
      <c r="AI43" s="61" t="s">
        <v>728</v>
      </c>
      <c r="AN43" t="s">
        <v>357</v>
      </c>
      <c r="AO43" s="49" t="s">
        <v>578</v>
      </c>
      <c r="AP43" s="50" t="s">
        <v>412</v>
      </c>
      <c r="AQ43" s="49" t="s">
        <v>612</v>
      </c>
      <c r="AR43" s="52" t="s">
        <v>647</v>
      </c>
      <c r="AS43" s="52" t="s">
        <v>647</v>
      </c>
      <c r="AT43" t="s">
        <v>685</v>
      </c>
    </row>
    <row r="44" spans="1:46" ht="115.5">
      <c r="A44" s="4" t="s">
        <v>30</v>
      </c>
      <c r="B44" s="5" t="s">
        <v>778</v>
      </c>
      <c r="C44" s="6" t="s">
        <v>28</v>
      </c>
      <c r="D44" s="39" t="s">
        <v>38</v>
      </c>
      <c r="E44" s="39" t="s">
        <v>40</v>
      </c>
      <c r="F44" s="7" t="s">
        <v>37</v>
      </c>
      <c r="AH44" s="61" t="s">
        <v>729</v>
      </c>
      <c r="AI44" s="61" t="s">
        <v>730</v>
      </c>
      <c r="AN44" t="s">
        <v>357</v>
      </c>
      <c r="AO44" s="49" t="s">
        <v>579</v>
      </c>
      <c r="AP44" s="50" t="s">
        <v>412</v>
      </c>
      <c r="AQ44" s="49" t="s">
        <v>613</v>
      </c>
      <c r="AR44" s="52" t="s">
        <v>648</v>
      </c>
      <c r="AS44" s="52" t="s">
        <v>648</v>
      </c>
      <c r="AT44" t="s">
        <v>686</v>
      </c>
    </row>
    <row r="45" spans="1:46" ht="99">
      <c r="A45" s="4" t="s">
        <v>30</v>
      </c>
      <c r="B45" s="5" t="s">
        <v>779</v>
      </c>
      <c r="C45" s="6" t="s">
        <v>28</v>
      </c>
      <c r="D45" s="39" t="s">
        <v>38</v>
      </c>
      <c r="E45" s="39" t="s">
        <v>40</v>
      </c>
      <c r="F45" s="7" t="s">
        <v>37</v>
      </c>
      <c r="AH45" s="61" t="s">
        <v>731</v>
      </c>
      <c r="AI45" s="61" t="s">
        <v>732</v>
      </c>
      <c r="AN45" t="s">
        <v>358</v>
      </c>
      <c r="AO45" s="49" t="s">
        <v>580</v>
      </c>
      <c r="AP45" s="50" t="s">
        <v>413</v>
      </c>
      <c r="AQ45" s="49" t="s">
        <v>614</v>
      </c>
      <c r="AR45" s="52" t="s">
        <v>649</v>
      </c>
      <c r="AS45" s="52" t="s">
        <v>649</v>
      </c>
      <c r="AT45" t="s">
        <v>687</v>
      </c>
    </row>
    <row r="46" spans="1:46" ht="99">
      <c r="A46" s="4" t="s">
        <v>30</v>
      </c>
      <c r="B46" s="5" t="s">
        <v>780</v>
      </c>
      <c r="C46" s="6" t="s">
        <v>28</v>
      </c>
      <c r="D46" s="39" t="s">
        <v>38</v>
      </c>
      <c r="E46" s="39" t="s">
        <v>40</v>
      </c>
      <c r="F46" s="7" t="s">
        <v>37</v>
      </c>
      <c r="AH46" s="61" t="s">
        <v>733</v>
      </c>
      <c r="AI46" s="61" t="s">
        <v>734</v>
      </c>
      <c r="AN46" t="s">
        <v>358</v>
      </c>
      <c r="AO46" s="49" t="s">
        <v>581</v>
      </c>
      <c r="AP46" s="50" t="s">
        <v>413</v>
      </c>
      <c r="AQ46" s="49" t="s">
        <v>615</v>
      </c>
      <c r="AR46" s="52" t="s">
        <v>650</v>
      </c>
      <c r="AS46" s="52" t="s">
        <v>650</v>
      </c>
      <c r="AT46" t="s">
        <v>688</v>
      </c>
    </row>
    <row r="47" spans="1:46" ht="115.5">
      <c r="A47" s="4" t="s">
        <v>30</v>
      </c>
      <c r="B47" s="5" t="s">
        <v>781</v>
      </c>
      <c r="C47" s="6" t="s">
        <v>28</v>
      </c>
      <c r="D47" s="39" t="s">
        <v>38</v>
      </c>
      <c r="E47" s="39" t="s">
        <v>40</v>
      </c>
      <c r="F47" s="7" t="s">
        <v>37</v>
      </c>
      <c r="AH47" s="61" t="s">
        <v>735</v>
      </c>
      <c r="AI47" s="61" t="s">
        <v>736</v>
      </c>
      <c r="AN47" t="s">
        <v>358</v>
      </c>
      <c r="AO47" s="49" t="s">
        <v>582</v>
      </c>
      <c r="AP47" s="50" t="s">
        <v>413</v>
      </c>
      <c r="AQ47" s="49" t="s">
        <v>616</v>
      </c>
      <c r="AR47" s="52" t="s">
        <v>651</v>
      </c>
      <c r="AS47" s="52" t="s">
        <v>651</v>
      </c>
      <c r="AT47" t="s">
        <v>689</v>
      </c>
    </row>
    <row r="48" spans="1:46" ht="99">
      <c r="A48" s="4" t="s">
        <v>30</v>
      </c>
      <c r="B48" s="5" t="s">
        <v>782</v>
      </c>
      <c r="C48" s="6" t="s">
        <v>28</v>
      </c>
      <c r="D48" s="39" t="s">
        <v>38</v>
      </c>
      <c r="E48" s="39" t="s">
        <v>40</v>
      </c>
      <c r="F48" s="7" t="s">
        <v>37</v>
      </c>
      <c r="AH48" s="61" t="s">
        <v>737</v>
      </c>
      <c r="AI48" s="61" t="s">
        <v>738</v>
      </c>
      <c r="AN48" t="s">
        <v>358</v>
      </c>
      <c r="AO48" s="49" t="s">
        <v>583</v>
      </c>
      <c r="AP48" s="50" t="s">
        <v>413</v>
      </c>
      <c r="AQ48" s="49" t="s">
        <v>617</v>
      </c>
      <c r="AR48" s="52" t="s">
        <v>652</v>
      </c>
      <c r="AS48" s="52" t="s">
        <v>652</v>
      </c>
      <c r="AT48" t="s">
        <v>690</v>
      </c>
    </row>
    <row r="49" spans="1:46" ht="115.5">
      <c r="A49" s="4" t="s">
        <v>30</v>
      </c>
      <c r="B49" s="5" t="s">
        <v>783</v>
      </c>
      <c r="C49" s="6" t="s">
        <v>28</v>
      </c>
      <c r="D49" s="39" t="s">
        <v>38</v>
      </c>
      <c r="E49" s="39" t="s">
        <v>40</v>
      </c>
      <c r="F49" s="7" t="s">
        <v>37</v>
      </c>
      <c r="AH49" s="61" t="s">
        <v>739</v>
      </c>
      <c r="AI49" s="61" t="s">
        <v>740</v>
      </c>
      <c r="AN49" t="s">
        <v>359</v>
      </c>
      <c r="AO49" s="49" t="s">
        <v>584</v>
      </c>
      <c r="AP49" s="50" t="s">
        <v>414</v>
      </c>
      <c r="AQ49" s="49" t="s">
        <v>618</v>
      </c>
      <c r="AR49" s="52" t="s">
        <v>653</v>
      </c>
      <c r="AS49" s="52" t="s">
        <v>653</v>
      </c>
      <c r="AT49" t="s">
        <v>691</v>
      </c>
    </row>
    <row r="50" spans="1:46" ht="115.5">
      <c r="A50" s="4" t="s">
        <v>30</v>
      </c>
      <c r="B50" s="5" t="s">
        <v>784</v>
      </c>
      <c r="C50" s="6" t="s">
        <v>28</v>
      </c>
      <c r="D50" s="39" t="s">
        <v>38</v>
      </c>
      <c r="E50" s="39" t="s">
        <v>40</v>
      </c>
      <c r="F50" s="7" t="s">
        <v>37</v>
      </c>
      <c r="AH50" s="61" t="s">
        <v>741</v>
      </c>
      <c r="AI50" s="61" t="s">
        <v>742</v>
      </c>
      <c r="AN50" t="s">
        <v>359</v>
      </c>
      <c r="AO50" s="49" t="s">
        <v>585</v>
      </c>
      <c r="AP50" s="50" t="s">
        <v>414</v>
      </c>
      <c r="AQ50" s="49" t="s">
        <v>619</v>
      </c>
      <c r="AR50" s="52" t="s">
        <v>654</v>
      </c>
      <c r="AS50" s="52" t="s">
        <v>654</v>
      </c>
      <c r="AT50" t="s">
        <v>692</v>
      </c>
    </row>
    <row r="51" spans="1:46" ht="115.5">
      <c r="A51" s="4" t="s">
        <v>30</v>
      </c>
      <c r="B51" s="5" t="s">
        <v>785</v>
      </c>
      <c r="C51" s="6" t="s">
        <v>28</v>
      </c>
      <c r="D51" s="39" t="s">
        <v>38</v>
      </c>
      <c r="E51" s="39" t="s">
        <v>40</v>
      </c>
      <c r="F51" s="7" t="s">
        <v>37</v>
      </c>
      <c r="AH51" s="61" t="s">
        <v>743</v>
      </c>
      <c r="AI51" s="61" t="s">
        <v>744</v>
      </c>
      <c r="AN51" t="s">
        <v>360</v>
      </c>
      <c r="AO51" s="49" t="s">
        <v>586</v>
      </c>
      <c r="AP51" s="50" t="s">
        <v>415</v>
      </c>
      <c r="AQ51" s="49" t="s">
        <v>620</v>
      </c>
      <c r="AR51" s="52" t="s">
        <v>655</v>
      </c>
      <c r="AS51" s="52" t="s">
        <v>655</v>
      </c>
      <c r="AT51" t="s">
        <v>693</v>
      </c>
    </row>
    <row r="52" spans="1:46" ht="99">
      <c r="A52" s="4" t="s">
        <v>30</v>
      </c>
      <c r="B52" s="5" t="s">
        <v>786</v>
      </c>
      <c r="C52" s="6" t="s">
        <v>28</v>
      </c>
      <c r="D52" s="39" t="s">
        <v>38</v>
      </c>
      <c r="E52" s="39" t="s">
        <v>40</v>
      </c>
      <c r="F52" s="7" t="s">
        <v>37</v>
      </c>
      <c r="AH52" s="61" t="s">
        <v>745</v>
      </c>
      <c r="AI52" s="61" t="s">
        <v>746</v>
      </c>
      <c r="AN52" t="s">
        <v>361</v>
      </c>
      <c r="AO52" s="49" t="s">
        <v>587</v>
      </c>
      <c r="AP52" s="50" t="s">
        <v>416</v>
      </c>
      <c r="AQ52" s="49" t="s">
        <v>621</v>
      </c>
      <c r="AR52" s="52" t="s">
        <v>656</v>
      </c>
      <c r="AS52" s="52" t="s">
        <v>656</v>
      </c>
      <c r="AT52" t="s">
        <v>694</v>
      </c>
    </row>
    <row r="53" spans="1:46" ht="115.5">
      <c r="A53" s="4" t="s">
        <v>30</v>
      </c>
      <c r="B53" s="5" t="s">
        <v>787</v>
      </c>
      <c r="C53" s="6" t="s">
        <v>28</v>
      </c>
      <c r="D53" s="39" t="s">
        <v>38</v>
      </c>
      <c r="E53" s="39" t="s">
        <v>40</v>
      </c>
      <c r="F53" s="7" t="s">
        <v>37</v>
      </c>
      <c r="AH53" s="61" t="s">
        <v>747</v>
      </c>
      <c r="AI53" s="61" t="s">
        <v>748</v>
      </c>
      <c r="AN53" t="s">
        <v>362</v>
      </c>
      <c r="AO53" s="49" t="s">
        <v>588</v>
      </c>
      <c r="AP53" s="50" t="s">
        <v>417</v>
      </c>
      <c r="AQ53" s="49" t="s">
        <v>622</v>
      </c>
      <c r="AR53" s="52" t="s">
        <v>657</v>
      </c>
      <c r="AS53" s="52" t="s">
        <v>657</v>
      </c>
      <c r="AT53" t="s">
        <v>695</v>
      </c>
    </row>
    <row r="54" spans="1:46" ht="115.5">
      <c r="A54" s="4" t="s">
        <v>30</v>
      </c>
      <c r="B54" s="5" t="s">
        <v>788</v>
      </c>
      <c r="C54" s="6" t="s">
        <v>28</v>
      </c>
      <c r="D54" s="39" t="s">
        <v>38</v>
      </c>
      <c r="E54" s="39" t="s">
        <v>40</v>
      </c>
      <c r="F54" s="7" t="s">
        <v>37</v>
      </c>
      <c r="AH54" s="61" t="s">
        <v>749</v>
      </c>
      <c r="AI54" s="61" t="s">
        <v>750</v>
      </c>
      <c r="AN54" t="s">
        <v>362</v>
      </c>
      <c r="AO54" s="49" t="s">
        <v>589</v>
      </c>
      <c r="AP54" s="50" t="s">
        <v>417</v>
      </c>
      <c r="AQ54" s="49" t="s">
        <v>623</v>
      </c>
      <c r="AR54" s="52" t="s">
        <v>658</v>
      </c>
      <c r="AS54" s="52" t="s">
        <v>658</v>
      </c>
      <c r="AT54" t="s">
        <v>696</v>
      </c>
    </row>
    <row r="55" spans="1:46" ht="132">
      <c r="A55" s="4" t="s">
        <v>30</v>
      </c>
      <c r="B55" s="5" t="s">
        <v>789</v>
      </c>
      <c r="C55" s="6" t="s">
        <v>28</v>
      </c>
      <c r="D55" s="39" t="s">
        <v>38</v>
      </c>
      <c r="E55" s="39" t="s">
        <v>40</v>
      </c>
      <c r="F55" s="7" t="s">
        <v>37</v>
      </c>
      <c r="AH55" s="61" t="s">
        <v>751</v>
      </c>
      <c r="AI55" s="61" t="s">
        <v>752</v>
      </c>
      <c r="AN55" t="s">
        <v>362</v>
      </c>
      <c r="AO55" s="49" t="s">
        <v>590</v>
      </c>
      <c r="AP55" s="50" t="s">
        <v>417</v>
      </c>
      <c r="AQ55" s="49" t="s">
        <v>624</v>
      </c>
      <c r="AR55" s="52" t="s">
        <v>659</v>
      </c>
      <c r="AS55" s="52" t="s">
        <v>659</v>
      </c>
      <c r="AT55" t="s">
        <v>697</v>
      </c>
    </row>
    <row r="56" spans="1:46" ht="132">
      <c r="A56" s="4" t="s">
        <v>30</v>
      </c>
      <c r="B56" s="5" t="s">
        <v>790</v>
      </c>
      <c r="C56" s="6" t="s">
        <v>28</v>
      </c>
      <c r="D56" s="39" t="s">
        <v>38</v>
      </c>
      <c r="E56" s="39" t="s">
        <v>40</v>
      </c>
      <c r="F56" s="7" t="s">
        <v>37</v>
      </c>
      <c r="AH56" s="61" t="s">
        <v>753</v>
      </c>
      <c r="AI56" s="61" t="s">
        <v>754</v>
      </c>
      <c r="AN56" t="s">
        <v>364</v>
      </c>
      <c r="AO56" s="49" t="s">
        <v>591</v>
      </c>
      <c r="AP56" s="50" t="s">
        <v>419</v>
      </c>
      <c r="AQ56" s="49" t="s">
        <v>625</v>
      </c>
      <c r="AR56" s="52" t="s">
        <v>660</v>
      </c>
      <c r="AS56" s="52" t="s">
        <v>660</v>
      </c>
      <c r="AT56" t="s">
        <v>698</v>
      </c>
    </row>
    <row r="57" spans="1:46" ht="132">
      <c r="A57" s="4" t="s">
        <v>30</v>
      </c>
      <c r="B57" s="5" t="s">
        <v>791</v>
      </c>
      <c r="C57" s="6" t="s">
        <v>28</v>
      </c>
      <c r="D57" s="39" t="s">
        <v>38</v>
      </c>
      <c r="E57" s="39" t="s">
        <v>40</v>
      </c>
      <c r="F57" s="7" t="s">
        <v>37</v>
      </c>
      <c r="AH57" s="69" t="s">
        <v>755</v>
      </c>
      <c r="AI57" s="70" t="s">
        <v>756</v>
      </c>
      <c r="AN57" t="s">
        <v>334</v>
      </c>
      <c r="AO57" s="49" t="s">
        <v>592</v>
      </c>
      <c r="AP57" s="50" t="s">
        <v>420</v>
      </c>
      <c r="AQ57" s="49" t="s">
        <v>626</v>
      </c>
      <c r="AR57" s="52" t="s">
        <v>661</v>
      </c>
      <c r="AS57" s="52" t="s">
        <v>661</v>
      </c>
      <c r="AT57" t="s">
        <v>699</v>
      </c>
    </row>
    <row r="58" spans="1:46" ht="132">
      <c r="A58" s="4" t="s">
        <v>30</v>
      </c>
      <c r="B58" s="5" t="s">
        <v>792</v>
      </c>
      <c r="C58" s="6" t="s">
        <v>28</v>
      </c>
      <c r="D58" s="39" t="s">
        <v>38</v>
      </c>
      <c r="E58" s="39" t="s">
        <v>40</v>
      </c>
      <c r="F58" s="7" t="s">
        <v>37</v>
      </c>
      <c r="AH58" s="61" t="s">
        <v>757</v>
      </c>
      <c r="AI58" s="61" t="s">
        <v>758</v>
      </c>
      <c r="AN58" t="s">
        <v>365</v>
      </c>
      <c r="AO58" s="49" t="s">
        <v>593</v>
      </c>
      <c r="AP58" s="50" t="s">
        <v>421</v>
      </c>
      <c r="AQ58" s="49" t="s">
        <v>627</v>
      </c>
      <c r="AR58" s="52" t="s">
        <v>662</v>
      </c>
      <c r="AS58" s="52" t="s">
        <v>662</v>
      </c>
      <c r="AT58" t="s">
        <v>700</v>
      </c>
    </row>
    <row r="59" spans="1:46" ht="115.5">
      <c r="A59" s="4" t="s">
        <v>30</v>
      </c>
      <c r="B59" s="5" t="s">
        <v>793</v>
      </c>
      <c r="C59" s="6" t="s">
        <v>28</v>
      </c>
      <c r="D59" s="39" t="s">
        <v>38</v>
      </c>
      <c r="E59" s="39" t="s">
        <v>40</v>
      </c>
      <c r="F59" s="7" t="s">
        <v>37</v>
      </c>
      <c r="AH59" s="61" t="s">
        <v>759</v>
      </c>
      <c r="AI59" s="61" t="s">
        <v>760</v>
      </c>
      <c r="AN59" t="s">
        <v>367</v>
      </c>
      <c r="AO59" s="49" t="s">
        <v>594</v>
      </c>
      <c r="AP59" s="50" t="s">
        <v>423</v>
      </c>
      <c r="AQ59" s="49" t="s">
        <v>628</v>
      </c>
      <c r="AR59" s="52" t="s">
        <v>663</v>
      </c>
      <c r="AS59" s="52" t="s">
        <v>663</v>
      </c>
      <c r="AT59" t="s">
        <v>628</v>
      </c>
    </row>
    <row r="60" spans="1:46" ht="132">
      <c r="A60" s="4" t="s">
        <v>30</v>
      </c>
      <c r="B60" s="5" t="s">
        <v>794</v>
      </c>
      <c r="C60" s="6" t="s">
        <v>28</v>
      </c>
      <c r="D60" s="39" t="s">
        <v>38</v>
      </c>
      <c r="E60" s="39" t="s">
        <v>40</v>
      </c>
      <c r="F60" s="7" t="s">
        <v>37</v>
      </c>
      <c r="AH60" s="61" t="s">
        <v>761</v>
      </c>
      <c r="AI60" s="61" t="s">
        <v>762</v>
      </c>
      <c r="AN60" t="s">
        <v>368</v>
      </c>
      <c r="AO60" s="49" t="s">
        <v>595</v>
      </c>
      <c r="AP60" s="50" t="s">
        <v>424</v>
      </c>
      <c r="AQ60" s="49" t="s">
        <v>629</v>
      </c>
      <c r="AR60" s="52" t="s">
        <v>664</v>
      </c>
      <c r="AS60" s="52" t="s">
        <v>664</v>
      </c>
      <c r="AT60" t="s">
        <v>701</v>
      </c>
    </row>
    <row r="61" spans="1:46" ht="115.5">
      <c r="A61" s="4" t="s">
        <v>30</v>
      </c>
      <c r="B61" s="5" t="s">
        <v>795</v>
      </c>
      <c r="C61" s="6" t="s">
        <v>28</v>
      </c>
      <c r="D61" s="39" t="s">
        <v>38</v>
      </c>
      <c r="E61" s="39" t="s">
        <v>40</v>
      </c>
      <c r="F61" s="7" t="s">
        <v>37</v>
      </c>
      <c r="AH61" s="61" t="s">
        <v>763</v>
      </c>
      <c r="AI61" s="61" t="s">
        <v>764</v>
      </c>
      <c r="AN61" t="s">
        <v>370</v>
      </c>
      <c r="AO61" s="49" t="s">
        <v>596</v>
      </c>
      <c r="AP61" s="50" t="s">
        <v>426</v>
      </c>
      <c r="AQ61" s="49" t="s">
        <v>630</v>
      </c>
      <c r="AR61" s="52" t="s">
        <v>665</v>
      </c>
      <c r="AS61" s="52" t="s">
        <v>665</v>
      </c>
      <c r="AT61" t="s">
        <v>702</v>
      </c>
    </row>
    <row r="62" spans="1:46" ht="115.5">
      <c r="A62" s="4" t="s">
        <v>30</v>
      </c>
      <c r="B62" s="5" t="s">
        <v>796</v>
      </c>
      <c r="C62" s="6" t="s">
        <v>28</v>
      </c>
      <c r="D62" s="39" t="s">
        <v>38</v>
      </c>
      <c r="E62" s="39" t="s">
        <v>40</v>
      </c>
      <c r="F62" s="7" t="s">
        <v>37</v>
      </c>
      <c r="AH62" s="61" t="s">
        <v>765</v>
      </c>
      <c r="AI62" s="61" t="s">
        <v>766</v>
      </c>
      <c r="AN62" t="s">
        <v>370</v>
      </c>
      <c r="AO62" s="49" t="s">
        <v>597</v>
      </c>
      <c r="AP62" s="50" t="s">
        <v>426</v>
      </c>
      <c r="AQ62" s="49" t="s">
        <v>631</v>
      </c>
      <c r="AR62" s="52" t="s">
        <v>666</v>
      </c>
      <c r="AS62" s="52" t="s">
        <v>666</v>
      </c>
      <c r="AT62" t="s">
        <v>703</v>
      </c>
    </row>
    <row r="63" spans="1:46" ht="115.5">
      <c r="A63" s="4" t="s">
        <v>30</v>
      </c>
      <c r="B63" s="5" t="s">
        <v>797</v>
      </c>
      <c r="C63" s="6" t="s">
        <v>28</v>
      </c>
      <c r="D63" s="39" t="s">
        <v>38</v>
      </c>
      <c r="E63" s="39" t="s">
        <v>40</v>
      </c>
      <c r="F63" s="7" t="s">
        <v>37</v>
      </c>
      <c r="AH63" s="61" t="s">
        <v>767</v>
      </c>
      <c r="AI63" s="61" t="s">
        <v>768</v>
      </c>
      <c r="AN63" t="s">
        <v>370</v>
      </c>
      <c r="AO63" s="49" t="s">
        <v>598</v>
      </c>
      <c r="AP63" s="50" t="s">
        <v>426</v>
      </c>
      <c r="AQ63" s="49" t="s">
        <v>632</v>
      </c>
      <c r="AR63" s="52" t="s">
        <v>667</v>
      </c>
      <c r="AS63" s="52" t="s">
        <v>667</v>
      </c>
      <c r="AT63" t="s">
        <v>704</v>
      </c>
    </row>
    <row r="64" spans="1:46" ht="132">
      <c r="A64" s="4" t="s">
        <v>30</v>
      </c>
      <c r="B64" s="5" t="s">
        <v>798</v>
      </c>
      <c r="C64" s="6" t="s">
        <v>28</v>
      </c>
      <c r="D64" s="39" t="s">
        <v>38</v>
      </c>
      <c r="E64" s="39" t="s">
        <v>40</v>
      </c>
      <c r="F64" s="7" t="s">
        <v>37</v>
      </c>
      <c r="AH64" s="61" t="s">
        <v>769</v>
      </c>
      <c r="AI64" s="61" t="s">
        <v>770</v>
      </c>
      <c r="AN64" t="s">
        <v>370</v>
      </c>
      <c r="AO64" s="49" t="s">
        <v>599</v>
      </c>
      <c r="AP64" s="50" t="s">
        <v>426</v>
      </c>
      <c r="AQ64" s="49" t="s">
        <v>633</v>
      </c>
      <c r="AR64" s="52" t="s">
        <v>668</v>
      </c>
      <c r="AS64" s="52" t="s">
        <v>668</v>
      </c>
      <c r="AT64" t="s">
        <v>705</v>
      </c>
    </row>
    <row r="65" spans="1:46" ht="115.5">
      <c r="A65" s="4" t="s">
        <v>30</v>
      </c>
      <c r="B65" s="5" t="s">
        <v>799</v>
      </c>
      <c r="C65" s="6" t="s">
        <v>28</v>
      </c>
      <c r="D65" s="39" t="s">
        <v>38</v>
      </c>
      <c r="E65" s="39" t="s">
        <v>40</v>
      </c>
      <c r="F65" s="7" t="s">
        <v>37</v>
      </c>
      <c r="AH65" s="61" t="s">
        <v>771</v>
      </c>
      <c r="AI65" s="61" t="s">
        <v>772</v>
      </c>
      <c r="AN65" t="s">
        <v>370</v>
      </c>
      <c r="AO65" s="49" t="s">
        <v>600</v>
      </c>
      <c r="AP65" s="50" t="s">
        <v>426</v>
      </c>
      <c r="AQ65" s="49" t="s">
        <v>634</v>
      </c>
      <c r="AR65" s="52" t="s">
        <v>669</v>
      </c>
      <c r="AS65" s="52" t="s">
        <v>669</v>
      </c>
      <c r="AT65" t="s">
        <v>634</v>
      </c>
    </row>
    <row r="66" spans="1:46" ht="132">
      <c r="A66" s="4" t="s">
        <v>30</v>
      </c>
      <c r="B66" s="5" t="s">
        <v>800</v>
      </c>
      <c r="C66" s="6" t="s">
        <v>28</v>
      </c>
      <c r="D66" s="39" t="s">
        <v>38</v>
      </c>
      <c r="E66" s="39" t="s">
        <v>40</v>
      </c>
      <c r="F66" s="7" t="s">
        <v>37</v>
      </c>
      <c r="AH66" s="61" t="s">
        <v>773</v>
      </c>
      <c r="AI66" s="61" t="s">
        <v>774</v>
      </c>
      <c r="AN66" t="s">
        <v>371</v>
      </c>
      <c r="AO66" s="49" t="s">
        <v>601</v>
      </c>
      <c r="AP66" s="50" t="s">
        <v>427</v>
      </c>
      <c r="AQ66" s="49" t="s">
        <v>635</v>
      </c>
      <c r="AR66" s="52" t="s">
        <v>670</v>
      </c>
      <c r="AS66" s="52" t="s">
        <v>670</v>
      </c>
      <c r="AT66" t="s">
        <v>706</v>
      </c>
    </row>
  </sheetData>
  <autoFilter ref="A4:AM4" xr:uid="{00000000-0009-0000-0000-000003000000}"/>
  <mergeCells count="27">
    <mergeCell ref="E2:E4"/>
    <mergeCell ref="A1:C1"/>
    <mergeCell ref="A2:A4"/>
    <mergeCell ref="B2:B4"/>
    <mergeCell ref="C2:C4"/>
    <mergeCell ref="D2:D4"/>
    <mergeCell ref="F2:F4"/>
    <mergeCell ref="G2:G4"/>
    <mergeCell ref="H2:H4"/>
    <mergeCell ref="I2:T2"/>
    <mergeCell ref="U2:AF2"/>
    <mergeCell ref="Z3:AB3"/>
    <mergeCell ref="AC3:AE3"/>
    <mergeCell ref="AF3:AF4"/>
    <mergeCell ref="AH3:AH4"/>
    <mergeCell ref="AI3:AI4"/>
    <mergeCell ref="AH2:AI2"/>
    <mergeCell ref="I3:I4"/>
    <mergeCell ref="J3:K3"/>
    <mergeCell ref="L3:M3"/>
    <mergeCell ref="N3:P3"/>
    <mergeCell ref="Q3:S3"/>
    <mergeCell ref="T3:T4"/>
    <mergeCell ref="U3:U4"/>
    <mergeCell ref="V3:W3"/>
    <mergeCell ref="X3:Y3"/>
    <mergeCell ref="AG2:AG4"/>
  </mergeCells>
  <phoneticPr fontId="2" type="noConversion"/>
  <dataValidations count="1">
    <dataValidation type="list" allowBlank="1" showInputMessage="1" showErrorMessage="1" sqref="T5:T32 AF5:AF32" xr:uid="{6D802EB7-C7A9-4256-B078-8A1C064C5AB9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3C9E-C51F-4DC6-98F1-8FF47D1763F9}">
  <sheetPr>
    <pageSetUpPr fitToPage="1"/>
  </sheetPr>
  <dimension ref="A1:AS72"/>
  <sheetViews>
    <sheetView zoomScale="85" zoomScaleNormal="85" zoomScaleSheetLayoutView="85" workbookViewId="0">
      <pane xSplit="7" ySplit="4" topLeftCell="P24" activePane="bottomRight" state="frozen"/>
      <selection activeCell="H5" sqref="H5"/>
      <selection pane="topRight" activeCell="H5" sqref="H5"/>
      <selection pane="bottomLeft" activeCell="H5" sqref="H5"/>
      <selection pane="bottomRight" activeCell="AE26" sqref="AE26:AG26"/>
    </sheetView>
  </sheetViews>
  <sheetFormatPr defaultRowHeight="16.5"/>
  <cols>
    <col min="1" max="1" width="7.125" bestFit="1" customWidth="1"/>
    <col min="2" max="2" width="17.375" customWidth="1"/>
    <col min="3" max="3" width="16.875" style="12" bestFit="1" customWidth="1"/>
    <col min="4" max="4" width="14.125" customWidth="1"/>
    <col min="5" max="5" width="19" customWidth="1"/>
    <col min="6" max="6" width="17.375" customWidth="1"/>
    <col min="7" max="7" width="49.5" style="38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5" width="12.5" bestFit="1" customWidth="1"/>
    <col min="16" max="16" width="9" bestFit="1" customWidth="1"/>
    <col min="17" max="17" width="14.75" bestFit="1" customWidth="1"/>
    <col min="18" max="18" width="15.25" bestFit="1" customWidth="1"/>
    <col min="19" max="19" width="9" bestFit="1" customWidth="1"/>
    <col min="20" max="20" width="8.625" style="23" customWidth="1"/>
    <col min="21" max="21" width="8.625" customWidth="1"/>
    <col min="22" max="25" width="12.375" customWidth="1"/>
    <col min="26" max="27" width="12.5" bestFit="1" customWidth="1"/>
    <col min="28" max="28" width="9" bestFit="1" customWidth="1"/>
    <col min="29" max="29" width="14.75" bestFit="1" customWidth="1"/>
    <col min="30" max="30" width="15.25" bestFit="1" customWidth="1"/>
    <col min="31" max="31" width="9" bestFit="1" customWidth="1"/>
    <col min="32" max="32" width="18.125" customWidth="1"/>
    <col min="33" max="33" width="17.375" customWidth="1"/>
    <col min="34" max="34" width="73.375" style="23" customWidth="1"/>
    <col min="35" max="35" width="66.375" style="14" customWidth="1"/>
    <col min="36" max="40" width="9" customWidth="1"/>
    <col min="42" max="42" width="36.625" customWidth="1"/>
    <col min="43" max="44" width="21" customWidth="1"/>
    <col min="45" max="45" width="13.875" customWidth="1"/>
  </cols>
  <sheetData>
    <row r="1" spans="1:45">
      <c r="A1" s="111"/>
      <c r="B1" s="111"/>
      <c r="C1" s="111"/>
      <c r="AG1" s="2"/>
    </row>
    <row r="2" spans="1:45">
      <c r="A2" s="110" t="s">
        <v>8</v>
      </c>
      <c r="B2" s="110" t="s">
        <v>9</v>
      </c>
      <c r="C2" s="110" t="s">
        <v>10</v>
      </c>
      <c r="D2" s="110" t="s">
        <v>11</v>
      </c>
      <c r="E2" s="110" t="s">
        <v>12</v>
      </c>
      <c r="F2" s="110" t="s">
        <v>13</v>
      </c>
      <c r="G2" s="118" t="s">
        <v>14</v>
      </c>
      <c r="H2" s="110" t="s">
        <v>15</v>
      </c>
      <c r="I2" s="104" t="s">
        <v>17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10" t="s">
        <v>18</v>
      </c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 t="s">
        <v>19</v>
      </c>
      <c r="AH2" s="113" t="s">
        <v>36</v>
      </c>
      <c r="AI2" s="113"/>
    </row>
    <row r="3" spans="1:45">
      <c r="A3" s="110"/>
      <c r="B3" s="110"/>
      <c r="C3" s="110"/>
      <c r="D3" s="110"/>
      <c r="E3" s="110"/>
      <c r="F3" s="110"/>
      <c r="G3" s="119"/>
      <c r="H3" s="110"/>
      <c r="I3" s="107" t="s">
        <v>20</v>
      </c>
      <c r="J3" s="104" t="s">
        <v>21</v>
      </c>
      <c r="K3" s="106"/>
      <c r="L3" s="104" t="s">
        <v>22</v>
      </c>
      <c r="M3" s="106"/>
      <c r="N3" s="104" t="s">
        <v>16</v>
      </c>
      <c r="O3" s="105"/>
      <c r="P3" s="106"/>
      <c r="Q3" s="104" t="s">
        <v>31</v>
      </c>
      <c r="R3" s="105"/>
      <c r="S3" s="106"/>
      <c r="T3" s="116" t="s">
        <v>24</v>
      </c>
      <c r="U3" s="110" t="s">
        <v>25</v>
      </c>
      <c r="V3" s="110" t="s">
        <v>21</v>
      </c>
      <c r="W3" s="110"/>
      <c r="X3" s="110" t="s">
        <v>22</v>
      </c>
      <c r="Y3" s="110"/>
      <c r="Z3" s="104" t="s">
        <v>16</v>
      </c>
      <c r="AA3" s="105"/>
      <c r="AB3" s="106"/>
      <c r="AC3" s="104" t="s">
        <v>31</v>
      </c>
      <c r="AD3" s="105"/>
      <c r="AE3" s="106"/>
      <c r="AF3" s="109" t="s">
        <v>24</v>
      </c>
      <c r="AG3" s="110"/>
      <c r="AH3" s="114" t="s">
        <v>35</v>
      </c>
      <c r="AI3" s="109" t="s">
        <v>34</v>
      </c>
    </row>
    <row r="4" spans="1:45">
      <c r="A4" s="107"/>
      <c r="B4" s="107"/>
      <c r="C4" s="107"/>
      <c r="D4" s="107"/>
      <c r="E4" s="107"/>
      <c r="F4" s="107"/>
      <c r="G4" s="120"/>
      <c r="H4" s="107"/>
      <c r="I4" s="108"/>
      <c r="J4" s="20" t="s">
        <v>26</v>
      </c>
      <c r="K4" s="15" t="s">
        <v>27</v>
      </c>
      <c r="L4" s="15" t="s">
        <v>26</v>
      </c>
      <c r="M4" s="15" t="s">
        <v>27</v>
      </c>
      <c r="N4" s="45" t="s">
        <v>32</v>
      </c>
      <c r="O4" s="45" t="s">
        <v>33</v>
      </c>
      <c r="P4" s="21" t="s">
        <v>41</v>
      </c>
      <c r="Q4" s="45" t="s">
        <v>32</v>
      </c>
      <c r="R4" s="45" t="s">
        <v>33</v>
      </c>
      <c r="S4" s="21" t="s">
        <v>41</v>
      </c>
      <c r="T4" s="117"/>
      <c r="U4" s="107"/>
      <c r="V4" s="15" t="s">
        <v>26</v>
      </c>
      <c r="W4" s="15" t="s">
        <v>27</v>
      </c>
      <c r="X4" s="15" t="s">
        <v>26</v>
      </c>
      <c r="Y4" s="15" t="s">
        <v>27</v>
      </c>
      <c r="Z4" s="45" t="s">
        <v>32</v>
      </c>
      <c r="AA4" s="45" t="s">
        <v>33</v>
      </c>
      <c r="AB4" s="21" t="s">
        <v>41</v>
      </c>
      <c r="AC4" s="45" t="s">
        <v>32</v>
      </c>
      <c r="AD4" s="45" t="s">
        <v>33</v>
      </c>
      <c r="AE4" s="21" t="s">
        <v>41</v>
      </c>
      <c r="AF4" s="121"/>
      <c r="AG4" s="107"/>
      <c r="AH4" s="114"/>
      <c r="AI4" s="109"/>
      <c r="AN4" t="s">
        <v>445</v>
      </c>
      <c r="AO4" t="s">
        <v>446</v>
      </c>
      <c r="AP4" t="s">
        <v>433</v>
      </c>
      <c r="AQ4" t="s">
        <v>447</v>
      </c>
      <c r="AR4" t="s">
        <v>448</v>
      </c>
      <c r="AS4" t="s">
        <v>434</v>
      </c>
    </row>
    <row r="5" spans="1:45" ht="409.5" customHeight="1">
      <c r="A5" s="4" t="s">
        <v>30</v>
      </c>
      <c r="B5" s="5" t="s">
        <v>237</v>
      </c>
      <c r="C5" s="6" t="s">
        <v>28</v>
      </c>
      <c r="D5" s="39" t="s">
        <v>38</v>
      </c>
      <c r="E5" s="39" t="s">
        <v>40</v>
      </c>
      <c r="F5" s="7" t="s">
        <v>37</v>
      </c>
      <c r="G5" s="40" t="s">
        <v>29</v>
      </c>
      <c r="H5" s="18" t="s">
        <v>39</v>
      </c>
      <c r="I5" s="4" t="s">
        <v>251</v>
      </c>
      <c r="J5" s="10">
        <v>45243</v>
      </c>
      <c r="K5" s="10">
        <v>45244</v>
      </c>
      <c r="L5" s="10">
        <v>45243</v>
      </c>
      <c r="M5" s="10">
        <v>45244</v>
      </c>
      <c r="N5" s="16">
        <v>9143</v>
      </c>
      <c r="O5" s="19">
        <v>9143</v>
      </c>
      <c r="P5" s="17" t="str">
        <f>IF(N5=O5,"일치","불일치")</f>
        <v>일치</v>
      </c>
      <c r="Q5" s="16">
        <v>9137</v>
      </c>
      <c r="R5" s="19">
        <v>9137</v>
      </c>
      <c r="S5" s="17" t="str">
        <f>IF(Q5="","N/A",IF(Q5=R5,"일치","불일치"))</f>
        <v>일치</v>
      </c>
      <c r="T5" s="25" t="s">
        <v>250</v>
      </c>
      <c r="U5" s="42" t="s">
        <v>253</v>
      </c>
      <c r="V5" s="10">
        <v>45246</v>
      </c>
      <c r="W5" s="10">
        <v>45247</v>
      </c>
      <c r="X5" s="10">
        <v>45246</v>
      </c>
      <c r="Y5" s="10">
        <v>45247</v>
      </c>
      <c r="Z5" s="16">
        <v>9143</v>
      </c>
      <c r="AA5" s="19">
        <v>9143</v>
      </c>
      <c r="AB5" s="17" t="str">
        <f>IF(Z5=AA5,"일치","불일치")</f>
        <v>일치</v>
      </c>
      <c r="AC5" s="16">
        <v>9137</v>
      </c>
      <c r="AD5" s="19">
        <v>9137</v>
      </c>
      <c r="AE5" s="17" t="str">
        <f>IF(AC5="","N/A",IF(AC5=AD5,"일치","불일치"))</f>
        <v>일치</v>
      </c>
      <c r="AF5" s="11" t="s">
        <v>250</v>
      </c>
      <c r="AG5" s="39" t="s">
        <v>82</v>
      </c>
      <c r="AH5" s="39" t="s">
        <v>244</v>
      </c>
      <c r="AI5" s="39" t="s">
        <v>232</v>
      </c>
      <c r="AJ5" t="str">
        <f>"SELECT 'SRC' AS GB, A1.*
          FROM ("&amp;AH5&amp;") A1
         UNION ALL
        SELECT 'TRT' AS GB , A2.*
          FROM ("&amp;AI5&amp;") A2"</f>
        <v>SELECT 'SRC' AS GB, A1.*
          FROM (SELECT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)) A1
         UNION ALL
        SELECT 'TRT' AS GB , A2.*
          FROM (SELECT COUNT(1) AS 건수, SUM(MSM_CNT) AS 박물관수 
  FROM US_RCIS_DW.T_DM_CLIF_MSM_S) A2</v>
      </c>
      <c r="AK5" t="str">
        <f t="shared" ref="AK5:AK42" si="0">"SELECT '"&amp;B5&amp;"' AS TEST_ID, '"&amp;G5&amp;"' AS PRAM_ID, A.*
  FROM ("&amp;AJ5&amp;") A 
UNION ALL"</f>
        <v>SELECT 'UT_DM_C0001' AS TEST_ID, 'JOB_I_T_DM_CLIF_MSM_S' AS PRAM_ID, A.*
  FROM (SELECT 'SRC' AS GB, A1.*
          FROM (SELECT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)) A1
         UNION ALL
        SELECT 'TRT' AS GB , A2.*
          FROM (SELECT COUNT(1) AS 건수, SUM(MSM_CNT) AS 박물관수 
  FROM US_RCIS_DW.T_DM_CLIF_MSM_S) A2) A 
UNION ALL</v>
      </c>
      <c r="AL5" t="str">
        <f t="shared" ref="AL5:AL41" si="1">MID(G5,7,30)</f>
        <v>T_DM_CLIF_MSM_S</v>
      </c>
      <c r="AM5" t="s">
        <v>235</v>
      </c>
    </row>
    <row r="6" spans="1:45" ht="409.5" customHeight="1">
      <c r="A6" s="4" t="s">
        <v>30</v>
      </c>
      <c r="B6" s="5" t="s">
        <v>172</v>
      </c>
      <c r="C6" s="6" t="s">
        <v>28</v>
      </c>
      <c r="D6" s="39" t="s">
        <v>38</v>
      </c>
      <c r="E6" s="39" t="s">
        <v>40</v>
      </c>
      <c r="F6" s="7" t="s">
        <v>37</v>
      </c>
      <c r="G6" s="41" t="s">
        <v>233</v>
      </c>
      <c r="H6" s="18" t="s">
        <v>39</v>
      </c>
      <c r="I6" s="4" t="s">
        <v>251</v>
      </c>
      <c r="J6" s="10">
        <v>45243</v>
      </c>
      <c r="K6" s="10">
        <v>45244</v>
      </c>
      <c r="L6" s="10">
        <v>45243</v>
      </c>
      <c r="M6" s="10">
        <v>45244</v>
      </c>
      <c r="N6" s="16">
        <v>2748</v>
      </c>
      <c r="O6" s="19">
        <v>2748</v>
      </c>
      <c r="P6" s="17" t="str">
        <f t="shared" ref="P6:P42" si="2">IF(N6=O6,"일치","불일치")</f>
        <v>일치</v>
      </c>
      <c r="Q6" s="16">
        <v>31981857</v>
      </c>
      <c r="R6" s="19">
        <v>31981857</v>
      </c>
      <c r="S6" s="17" t="str">
        <f t="shared" ref="S6:S42" si="3">IF(Q6="","N/A",IF(Q6=R6,"일치","불일치"))</f>
        <v>일치</v>
      </c>
      <c r="T6" s="25" t="s">
        <v>250</v>
      </c>
      <c r="U6" s="42" t="s">
        <v>253</v>
      </c>
      <c r="V6" s="10">
        <v>45246</v>
      </c>
      <c r="W6" s="10">
        <v>45247</v>
      </c>
      <c r="X6" s="10">
        <v>45246</v>
      </c>
      <c r="Y6" s="10">
        <v>45247</v>
      </c>
      <c r="Z6" s="16">
        <v>2748</v>
      </c>
      <c r="AA6" s="19">
        <v>2748</v>
      </c>
      <c r="AB6" s="17" t="str">
        <f t="shared" ref="AB6:AB42" si="4">IF(Z6=AA6,"일치","불일치")</f>
        <v>일치</v>
      </c>
      <c r="AC6" s="16">
        <v>31981857</v>
      </c>
      <c r="AD6" s="19">
        <v>31981857</v>
      </c>
      <c r="AE6" s="17" t="str">
        <f t="shared" ref="AE6:AE42" si="5">IF(AC6="","N/A",IF(AC6=AD6,"일치","불일치"))</f>
        <v>일치</v>
      </c>
      <c r="AF6" s="11" t="s">
        <v>250</v>
      </c>
      <c r="AG6" s="39" t="s">
        <v>82</v>
      </c>
      <c r="AH6" s="39" t="s">
        <v>245</v>
      </c>
      <c r="AI6" s="39" t="s">
        <v>234</v>
      </c>
      <c r="AJ6" t="str">
        <f>"SELECT 'SRC' AS GB, A1.*
          FROM ("&amp;AH6&amp;") A1
         UNION ALL
        SELECT 'TRT' AS GB , A2.*
          FROM ("&amp;AI6&amp;") A2"</f>
        <v>SELECT 'SRC' AS GB, A1.*
          FROM (SELECT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) A1
         UNION ALL
        SELECT 'TRT' AS GB , A2.*
          FROM (SELECT COUNT(1) AS 건수,
       SUM(HSE_CNT) AS 주택수
  FROM US_RCIS_DW.T_DM_STATS_SNTH_S) A2</v>
      </c>
      <c r="AK6" t="str">
        <f t="shared" si="0"/>
        <v>SELECT 'UT_DM_C0002' AS TEST_ID, 'JOB_I_T_DM_STATS_SNTH_S' AS PRAM_ID, A.*
  FROM (SELECT 'SRC' AS GB, A1.*
          FROM (SELECT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) A1
         UNION ALL
        SELECT 'TRT' AS GB , A2.*
          FROM (SELECT COUNT(1) AS 건수,
       SUM(HSE_CNT) AS 주택수
  FROM US_RCIS_DW.T_DM_STATS_SNTH_S) A2) A 
UNION ALL</v>
      </c>
      <c r="AL6" t="str">
        <f t="shared" si="1"/>
        <v>T_DM_STATS_SNTH_S</v>
      </c>
      <c r="AM6" t="s">
        <v>235</v>
      </c>
    </row>
    <row r="7" spans="1:45" ht="115.5" customHeight="1">
      <c r="A7" s="4" t="s">
        <v>30</v>
      </c>
      <c r="B7" s="5" t="s">
        <v>173</v>
      </c>
      <c r="C7" s="6" t="s">
        <v>28</v>
      </c>
      <c r="D7" s="39" t="s">
        <v>38</v>
      </c>
      <c r="E7" s="39" t="s">
        <v>40</v>
      </c>
      <c r="F7" s="7" t="s">
        <v>37</v>
      </c>
      <c r="G7" s="39" t="s">
        <v>83</v>
      </c>
      <c r="H7" s="18" t="s">
        <v>39</v>
      </c>
      <c r="I7" s="4" t="s">
        <v>251</v>
      </c>
      <c r="J7" s="10">
        <v>45243</v>
      </c>
      <c r="K7" s="10">
        <v>45244</v>
      </c>
      <c r="L7" s="10">
        <v>45243</v>
      </c>
      <c r="M7" s="10">
        <v>45244</v>
      </c>
      <c r="N7" s="16">
        <v>56207</v>
      </c>
      <c r="O7" s="19">
        <v>56207</v>
      </c>
      <c r="P7" s="17" t="str">
        <f t="shared" si="2"/>
        <v>일치</v>
      </c>
      <c r="Q7" s="16">
        <v>56207</v>
      </c>
      <c r="R7" s="19">
        <v>56207</v>
      </c>
      <c r="S7" s="17" t="str">
        <f t="shared" si="3"/>
        <v>일치</v>
      </c>
      <c r="T7" s="25" t="s">
        <v>250</v>
      </c>
      <c r="U7" s="42" t="s">
        <v>253</v>
      </c>
      <c r="V7" s="10">
        <v>45246</v>
      </c>
      <c r="W7" s="10">
        <v>45247</v>
      </c>
      <c r="X7" s="10">
        <v>45246</v>
      </c>
      <c r="Y7" s="10">
        <v>45247</v>
      </c>
      <c r="Z7" s="16">
        <v>56207</v>
      </c>
      <c r="AA7" s="19">
        <v>56207</v>
      </c>
      <c r="AB7" s="17" t="str">
        <f t="shared" si="4"/>
        <v>일치</v>
      </c>
      <c r="AC7" s="16">
        <v>56207</v>
      </c>
      <c r="AD7" s="19">
        <v>56207</v>
      </c>
      <c r="AE7" s="17" t="str">
        <f t="shared" si="5"/>
        <v>일치</v>
      </c>
      <c r="AF7" s="11" t="s">
        <v>250</v>
      </c>
      <c r="AG7" s="39" t="s">
        <v>82</v>
      </c>
      <c r="AH7" s="39" t="s">
        <v>99</v>
      </c>
      <c r="AI7" s="39" t="s">
        <v>103</v>
      </c>
      <c r="AJ7" t="str">
        <f t="shared" ref="AJ7:AJ42" si="6">"SELECT 'SRC' AS GB, A1.*
          FROM ("&amp;AH7&amp;") A1
         UNION ALL
        SELECT 'TRT' AS GB , A2.*
          FROM ("&amp;AI7&amp;") A2"</f>
        <v>SELECT 'SRC' AS GB, A1.*
          FROM (SELECT COUNT(1) AS 건수, SUM(PRDC_CNT) AS 작품수 
FROM (
SELECT 1 AS PRDC_CNT -- 작품수
  FROM T_DW_BLDN_FIART_PRDC_INFO_N  -- 건축물미술작품정보
 WHERE DTY_SPRTN_CD    &lt;&gt; 'D'
   AND LINK_PRCS_ST_CD &lt;&gt; 'F'
)) A1
         UNION ALL
        SELECT 'TRT' AS GB , A2.*
          FROM (SELECT COUNT(1) AS 건수, SUM(PRDC_CNT) AS 작품수 
FROM US_RCIS_DW.T_DM_BLDN_FIART_PRDC_INFO_S) A2</v>
      </c>
      <c r="AK7" t="str">
        <f t="shared" si="0"/>
        <v>SELECT 'UT_DM_C0003' AS TEST_ID, 'JOB_I_T_DM_BLDN_FIART_PRDC_INFO_S' AS PRAM_ID, A.*
  FROM (SELECT 'SRC' AS GB, A1.*
          FROM (SELECT COUNT(1) AS 건수, SUM(PRDC_CNT) AS 작품수 
FROM (
SELECT 1 AS PRDC_CNT -- 작품수
  FROM T_DW_BLDN_FIART_PRDC_INFO_N  -- 건축물미술작품정보
 WHERE DTY_SPRTN_CD    &lt;&gt; 'D'
   AND LINK_PRCS_ST_CD &lt;&gt; 'F'
)) A1
         UNION ALL
        SELECT 'TRT' AS GB , A2.*
          FROM (SELECT COUNT(1) AS 건수, SUM(PRDC_CNT) AS 작품수 
FROM US_RCIS_DW.T_DM_BLDN_FIART_PRDC_INFO_S) A2) A 
UNION ALL</v>
      </c>
      <c r="AL7" t="str">
        <f t="shared" si="1"/>
        <v>T_DM_BLDN_FIART_PRDC_INFO_S</v>
      </c>
      <c r="AM7" t="s">
        <v>236</v>
      </c>
    </row>
    <row r="8" spans="1:45" ht="99" customHeight="1">
      <c r="A8" s="4" t="s">
        <v>30</v>
      </c>
      <c r="B8" s="5" t="s">
        <v>174</v>
      </c>
      <c r="C8" s="6" t="s">
        <v>28</v>
      </c>
      <c r="D8" s="39" t="s">
        <v>38</v>
      </c>
      <c r="E8" s="39" t="s">
        <v>40</v>
      </c>
      <c r="F8" s="7" t="s">
        <v>37</v>
      </c>
      <c r="G8" s="39" t="s">
        <v>100</v>
      </c>
      <c r="H8" s="18" t="s">
        <v>39</v>
      </c>
      <c r="I8" s="4" t="s">
        <v>251</v>
      </c>
      <c r="J8" s="10">
        <v>45243</v>
      </c>
      <c r="K8" s="10">
        <v>45244</v>
      </c>
      <c r="L8" s="10">
        <v>45243</v>
      </c>
      <c r="M8" s="10">
        <v>45244</v>
      </c>
      <c r="N8" s="16">
        <v>7170</v>
      </c>
      <c r="O8" s="19">
        <v>7170</v>
      </c>
      <c r="P8" s="17" t="str">
        <f t="shared" si="2"/>
        <v>일치</v>
      </c>
      <c r="Q8" s="16">
        <v>7170</v>
      </c>
      <c r="R8" s="19">
        <v>7170</v>
      </c>
      <c r="S8" s="17" t="str">
        <f t="shared" si="3"/>
        <v>일치</v>
      </c>
      <c r="T8" s="25" t="s">
        <v>250</v>
      </c>
      <c r="U8" s="42" t="s">
        <v>253</v>
      </c>
      <c r="V8" s="10">
        <v>45246</v>
      </c>
      <c r="W8" s="10">
        <v>45247</v>
      </c>
      <c r="X8" s="10">
        <v>45246</v>
      </c>
      <c r="Y8" s="10">
        <v>45247</v>
      </c>
      <c r="Z8" s="16">
        <v>7170</v>
      </c>
      <c r="AA8" s="19">
        <v>7170</v>
      </c>
      <c r="AB8" s="17" t="str">
        <f t="shared" si="4"/>
        <v>일치</v>
      </c>
      <c r="AC8" s="16">
        <v>7170</v>
      </c>
      <c r="AD8" s="19">
        <v>7170</v>
      </c>
      <c r="AE8" s="17" t="str">
        <f t="shared" si="5"/>
        <v>일치</v>
      </c>
      <c r="AF8" s="11" t="s">
        <v>250</v>
      </c>
      <c r="AG8" s="39" t="s">
        <v>82</v>
      </c>
      <c r="AH8" s="39" t="s">
        <v>101</v>
      </c>
      <c r="AI8" s="39" t="s">
        <v>104</v>
      </c>
      <c r="AJ8" t="str">
        <f t="shared" si="6"/>
        <v>SELECT 'SRC' AS GB, A1.*
          FROM (SELECT COUNT(1) AS 건수, SUM(STRY_CNTNS_DATA_CNT) AS 이야기컨텐츠자료수 
FROM (
SELECT 1 AS STRY_CNTNS_DATA_CNT -- 이야기컨텐츠자료수
  FROM T_DW_CLTR_PLNG_CNTNS_INFO_N  -- 문화기획컨텐츠정보
)) A1
         UNION ALL
        SELECT 'TRT' AS GB , A2.*
          FROM (SELECT COUNT(1) AS 건수, SUM(STRY_CNTNS_DATA_CNT) AS 이야기컨텐츠자료수 
FROM US_RCIS_DW.T_DM_CLTR_PLNG_CNTNS_INFO_S) A2</v>
      </c>
      <c r="AK8" t="str">
        <f t="shared" si="0"/>
        <v>SELECT 'UT_DM_C0004' AS TEST_ID, 'JOB_I_T_DM_CLTR_PLNG_CNTNS_INFO_S' AS PRAM_ID, A.*
  FROM (SELECT 'SRC' AS GB, A1.*
          FROM (SELECT COUNT(1) AS 건수, SUM(STRY_CNTNS_DATA_CNT) AS 이야기컨텐츠자료수 
FROM (
SELECT 1 AS STRY_CNTNS_DATA_CNT -- 이야기컨텐츠자료수
  FROM T_DW_CLTR_PLNG_CNTNS_INFO_N  -- 문화기획컨텐츠정보
)) A1
         UNION ALL
        SELECT 'TRT' AS GB , A2.*
          FROM (SELECT COUNT(1) AS 건수, SUM(STRY_CNTNS_DATA_CNT) AS 이야기컨텐츠자료수 
FROM US_RCIS_DW.T_DM_CLTR_PLNG_CNTNS_INFO_S) A2) A 
UNION ALL</v>
      </c>
      <c r="AL8" t="str">
        <f t="shared" si="1"/>
        <v>T_DM_CLTR_PLNG_CNTNS_INFO_S</v>
      </c>
      <c r="AM8" t="s">
        <v>236</v>
      </c>
    </row>
    <row r="9" spans="1:45" ht="99" customHeight="1">
      <c r="A9" s="4" t="s">
        <v>30</v>
      </c>
      <c r="B9" s="5" t="s">
        <v>175</v>
      </c>
      <c r="C9" s="6" t="s">
        <v>28</v>
      </c>
      <c r="D9" s="39" t="s">
        <v>38</v>
      </c>
      <c r="E9" s="39" t="s">
        <v>40</v>
      </c>
      <c r="F9" s="7" t="s">
        <v>37</v>
      </c>
      <c r="G9" s="39" t="s">
        <v>102</v>
      </c>
      <c r="H9" s="18" t="s">
        <v>39</v>
      </c>
      <c r="I9" s="4" t="s">
        <v>251</v>
      </c>
      <c r="J9" s="10">
        <v>45243</v>
      </c>
      <c r="K9" s="10">
        <v>45244</v>
      </c>
      <c r="L9" s="10">
        <v>45243</v>
      </c>
      <c r="M9" s="10">
        <v>45244</v>
      </c>
      <c r="N9" s="16">
        <v>17286</v>
      </c>
      <c r="O9" s="19">
        <v>17286</v>
      </c>
      <c r="P9" s="17" t="str">
        <f t="shared" si="2"/>
        <v>일치</v>
      </c>
      <c r="Q9" s="16">
        <v>599518202.96285403</v>
      </c>
      <c r="R9" s="19">
        <v>599518202.96285403</v>
      </c>
      <c r="S9" s="17" t="str">
        <f t="shared" si="3"/>
        <v>일치</v>
      </c>
      <c r="T9" s="25" t="s">
        <v>250</v>
      </c>
      <c r="U9" s="42" t="s">
        <v>253</v>
      </c>
      <c r="V9" s="10">
        <v>45246</v>
      </c>
      <c r="W9" s="10">
        <v>45247</v>
      </c>
      <c r="X9" s="10">
        <v>45246</v>
      </c>
      <c r="Y9" s="10">
        <v>45247</v>
      </c>
      <c r="Z9" s="16">
        <v>17286</v>
      </c>
      <c r="AA9" s="19">
        <v>17286</v>
      </c>
      <c r="AB9" s="17" t="str">
        <f t="shared" si="4"/>
        <v>일치</v>
      </c>
      <c r="AC9" s="16">
        <v>599518202.96285403</v>
      </c>
      <c r="AD9" s="19">
        <v>599518202.96285403</v>
      </c>
      <c r="AE9" s="17" t="str">
        <f t="shared" si="5"/>
        <v>일치</v>
      </c>
      <c r="AF9" s="11" t="s">
        <v>250</v>
      </c>
      <c r="AG9" s="39" t="s">
        <v>82</v>
      </c>
      <c r="AH9" s="39" t="s">
        <v>105</v>
      </c>
      <c r="AI9" s="39" t="s">
        <v>106</v>
      </c>
      <c r="AJ9" t="str">
        <f t="shared" si="6"/>
        <v>SELECT 'SRC' AS GB, A1.*
          FROM (SELECT COUNT(1) AS 건수, SUM(CTY_PARK_AR) AS 도시공원면적 
FROM (
SELECT CTY_PARK_AR    AS CTY_PARK_AR  -- 도시공원면적
  FROM T_DW_CTY_PARK_INFO_N           -- 도시공원정보
)) A1
         UNION ALL
        SELECT 'TRT' AS GB , A2.*
          FROM (SELECT COUNT(1) AS 건수, SUM(CTY_PARK_AR) AS 도시공원면적 
FROM US_RCIS_DW.T_DM_CTY_PARK_INFO_S) A2</v>
      </c>
      <c r="AK9" t="str">
        <f t="shared" si="0"/>
        <v>SELECT 'UT_DM_C0005' AS TEST_ID, 'JOB_I_T_DM_CTY_PARK_INFO_S' AS PRAM_ID, A.*
  FROM (SELECT 'SRC' AS GB, A1.*
          FROM (SELECT COUNT(1) AS 건수, SUM(CTY_PARK_AR) AS 도시공원면적 
FROM (
SELECT CTY_PARK_AR    AS CTY_PARK_AR  -- 도시공원면적
  FROM T_DW_CTY_PARK_INFO_N           -- 도시공원정보
)) A1
         UNION ALL
        SELECT 'TRT' AS GB , A2.*
          FROM (SELECT COUNT(1) AS 건수, SUM(CTY_PARK_AR) AS 도시공원면적 
FROM US_RCIS_DW.T_DM_CTY_PARK_INFO_S) A2) A 
UNION ALL</v>
      </c>
      <c r="AL9" t="str">
        <f t="shared" si="1"/>
        <v>T_DM_CTY_PARK_INFO_S</v>
      </c>
      <c r="AM9" t="s">
        <v>236</v>
      </c>
    </row>
    <row r="10" spans="1:45" ht="132" customHeight="1">
      <c r="A10" s="4" t="s">
        <v>30</v>
      </c>
      <c r="B10" s="5" t="s">
        <v>176</v>
      </c>
      <c r="C10" s="6" t="s">
        <v>28</v>
      </c>
      <c r="D10" s="39" t="s">
        <v>38</v>
      </c>
      <c r="E10" s="39" t="s">
        <v>40</v>
      </c>
      <c r="F10" s="7" t="s">
        <v>37</v>
      </c>
      <c r="G10" s="39" t="s">
        <v>107</v>
      </c>
      <c r="H10" s="18" t="s">
        <v>39</v>
      </c>
      <c r="I10" s="4" t="s">
        <v>251</v>
      </c>
      <c r="J10" s="10">
        <v>45243</v>
      </c>
      <c r="K10" s="10">
        <v>45244</v>
      </c>
      <c r="L10" s="10">
        <v>45243</v>
      </c>
      <c r="M10" s="10">
        <v>45244</v>
      </c>
      <c r="N10" s="16">
        <v>0</v>
      </c>
      <c r="O10" s="19">
        <v>0</v>
      </c>
      <c r="P10" s="17" t="str">
        <f t="shared" si="2"/>
        <v>일치</v>
      </c>
      <c r="Q10" s="16">
        <v>112656</v>
      </c>
      <c r="R10" s="19">
        <v>112656</v>
      </c>
      <c r="S10" s="17" t="str">
        <f t="shared" si="3"/>
        <v>일치</v>
      </c>
      <c r="T10" s="25" t="s">
        <v>250</v>
      </c>
      <c r="U10" s="42" t="s">
        <v>253</v>
      </c>
      <c r="V10" s="10">
        <v>45246</v>
      </c>
      <c r="W10" s="10">
        <v>45247</v>
      </c>
      <c r="X10" s="10">
        <v>45246</v>
      </c>
      <c r="Y10" s="10">
        <v>45247</v>
      </c>
      <c r="Z10" s="16">
        <v>0</v>
      </c>
      <c r="AA10" s="19">
        <v>0</v>
      </c>
      <c r="AB10" s="17" t="str">
        <f t="shared" si="4"/>
        <v>일치</v>
      </c>
      <c r="AC10" s="16">
        <v>112656</v>
      </c>
      <c r="AD10" s="19">
        <v>112656</v>
      </c>
      <c r="AE10" s="17" t="str">
        <f t="shared" si="5"/>
        <v>일치</v>
      </c>
      <c r="AF10" s="11" t="s">
        <v>250</v>
      </c>
      <c r="AG10" s="39" t="s">
        <v>82</v>
      </c>
      <c r="AH10" s="39" t="s">
        <v>108</v>
      </c>
      <c r="AI10" s="39" t="s">
        <v>109</v>
      </c>
      <c r="AJ10" t="str">
        <f t="shared" si="6"/>
        <v>SELECT 'SRC' AS GB, A1.*
          FROM (SELECT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)) A1
         UNION ALL
        SELECT 'TRT' AS GB , A2.*
          FROM (SELECT COUNT(1) AS 건수, SUM(FCLT_CNT) AS 시설수
FROM US_RCIS_DW.T_DM_DSPN_AMNTL_INFO_S) A2</v>
      </c>
      <c r="AK10" t="str">
        <f t="shared" si="0"/>
        <v>SELECT 'UT_DM_C0006' AS TEST_ID, 'JOB_I_T_DM_DSPN_AMNTL_INFO_S' AS PRAM_ID, A.*
  FROM (SELECT 'SRC' AS GB, A1.*
          FROM (SELECT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)) A1
         UNION ALL
        SELECT 'TRT' AS GB , A2.*
          FROM (SELECT COUNT(1) AS 건수, SUM(FCLT_CNT) AS 시설수
FROM US_RCIS_DW.T_DM_DSPN_AMNTL_INFO_S) A2) A 
UNION ALL</v>
      </c>
      <c r="AL10" t="str">
        <f t="shared" si="1"/>
        <v>T_DM_DSPN_AMNTL_INFO_S</v>
      </c>
      <c r="AM10" t="s">
        <v>236</v>
      </c>
    </row>
    <row r="11" spans="1:45" ht="115.5" customHeight="1">
      <c r="A11" s="4" t="s">
        <v>30</v>
      </c>
      <c r="B11" s="5" t="s">
        <v>177</v>
      </c>
      <c r="C11" s="6" t="s">
        <v>28</v>
      </c>
      <c r="D11" s="39" t="s">
        <v>38</v>
      </c>
      <c r="E11" s="39" t="s">
        <v>40</v>
      </c>
      <c r="F11" s="7" t="s">
        <v>37</v>
      </c>
      <c r="G11" s="39" t="s">
        <v>110</v>
      </c>
      <c r="H11" s="18" t="s">
        <v>39</v>
      </c>
      <c r="I11" s="4" t="s">
        <v>251</v>
      </c>
      <c r="J11" s="10">
        <v>45243</v>
      </c>
      <c r="K11" s="10">
        <v>45244</v>
      </c>
      <c r="L11" s="10">
        <v>45243</v>
      </c>
      <c r="M11" s="10">
        <v>45244</v>
      </c>
      <c r="N11" s="16">
        <v>1217</v>
      </c>
      <c r="O11" s="19">
        <v>1217</v>
      </c>
      <c r="P11" s="17" t="str">
        <f t="shared" si="2"/>
        <v>일치</v>
      </c>
      <c r="Q11" s="16">
        <v>2434</v>
      </c>
      <c r="R11" s="19">
        <v>2434</v>
      </c>
      <c r="S11" s="17" t="str">
        <f t="shared" si="3"/>
        <v>일치</v>
      </c>
      <c r="T11" s="25" t="s">
        <v>250</v>
      </c>
      <c r="U11" s="42" t="s">
        <v>253</v>
      </c>
      <c r="V11" s="10">
        <v>45246</v>
      </c>
      <c r="W11" s="10">
        <v>45247</v>
      </c>
      <c r="X11" s="10">
        <v>45246</v>
      </c>
      <c r="Y11" s="10">
        <v>45247</v>
      </c>
      <c r="Z11" s="16">
        <v>1217</v>
      </c>
      <c r="AA11" s="19">
        <v>1217</v>
      </c>
      <c r="AB11" s="17" t="str">
        <f t="shared" si="4"/>
        <v>일치</v>
      </c>
      <c r="AC11" s="16">
        <v>2434</v>
      </c>
      <c r="AD11" s="19">
        <v>2434</v>
      </c>
      <c r="AE11" s="17" t="str">
        <f t="shared" si="5"/>
        <v>일치</v>
      </c>
      <c r="AF11" s="11" t="s">
        <v>250</v>
      </c>
      <c r="AG11" s="39" t="s">
        <v>82</v>
      </c>
      <c r="AH11" s="39" t="s">
        <v>111</v>
      </c>
      <c r="AI11" s="39" t="s">
        <v>112</v>
      </c>
      <c r="AJ11" t="str">
        <f t="shared" si="6"/>
        <v>SELECT 'SRC' AS GB, A1.*
          FROM (SELECT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)) A1
         UNION ALL
        SELECT 'TRT' AS GB , A2.*
          FROM (SELECT COUNT(1) AS 건수, SUM(EXPN_PRGM_CNT) AS 체험프로그램수
FROM US_RCIS_DW.T_DM_FMFSVL_EXPN_VLG_INFO_S) A2</v>
      </c>
      <c r="AK11" t="str">
        <f t="shared" si="0"/>
        <v>SELECT 'UT_DM_C0007' AS TEST_ID, 'JOB_I_T_DM_FMFSVL_EXPN_VLG_INFO_S' AS PRAM_ID, A.*
  FROM (SELECT 'SRC' AS GB, A1.*
          FROM (SELECT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)) A1
         UNION ALL
        SELECT 'TRT' AS GB , A2.*
          FROM (SELECT COUNT(1) AS 건수, SUM(EXPN_PRGM_CNT) AS 체험프로그램수
FROM US_RCIS_DW.T_DM_FMFSVL_EXPN_VLG_INFO_S) A2) A 
UNION ALL</v>
      </c>
      <c r="AL11" t="str">
        <f t="shared" si="1"/>
        <v>T_DM_FMFSVL_EXPN_VLG_INFO_S</v>
      </c>
      <c r="AM11" t="s">
        <v>236</v>
      </c>
    </row>
    <row r="12" spans="1:45" ht="297" customHeight="1">
      <c r="A12" s="4" t="s">
        <v>30</v>
      </c>
      <c r="B12" s="5" t="s">
        <v>178</v>
      </c>
      <c r="C12" s="6" t="s">
        <v>28</v>
      </c>
      <c r="D12" s="39" t="s">
        <v>38</v>
      </c>
      <c r="E12" s="39" t="s">
        <v>40</v>
      </c>
      <c r="F12" s="7" t="s">
        <v>37</v>
      </c>
      <c r="G12" s="39" t="s">
        <v>113</v>
      </c>
      <c r="H12" s="18" t="s">
        <v>39</v>
      </c>
      <c r="I12" s="4" t="s">
        <v>251</v>
      </c>
      <c r="J12" s="10">
        <v>45243</v>
      </c>
      <c r="K12" s="10">
        <v>45244</v>
      </c>
      <c r="L12" s="10">
        <v>45243</v>
      </c>
      <c r="M12" s="10">
        <v>45244</v>
      </c>
      <c r="N12" s="16">
        <v>396</v>
      </c>
      <c r="O12" s="19">
        <v>396</v>
      </c>
      <c r="P12" s="17" t="str">
        <f t="shared" si="2"/>
        <v>일치</v>
      </c>
      <c r="Q12" s="16">
        <v>70</v>
      </c>
      <c r="R12" s="19">
        <v>70</v>
      </c>
      <c r="S12" s="17" t="str">
        <f t="shared" si="3"/>
        <v>일치</v>
      </c>
      <c r="T12" s="25" t="s">
        <v>250</v>
      </c>
      <c r="U12" s="42" t="s">
        <v>253</v>
      </c>
      <c r="V12" s="10">
        <v>45246</v>
      </c>
      <c r="W12" s="10">
        <v>45247</v>
      </c>
      <c r="X12" s="10">
        <v>45246</v>
      </c>
      <c r="Y12" s="10">
        <v>45247</v>
      </c>
      <c r="Z12" s="16">
        <v>396</v>
      </c>
      <c r="AA12" s="19">
        <v>396</v>
      </c>
      <c r="AB12" s="17" t="str">
        <f t="shared" si="4"/>
        <v>일치</v>
      </c>
      <c r="AC12" s="16">
        <v>70</v>
      </c>
      <c r="AD12" s="19">
        <v>70</v>
      </c>
      <c r="AE12" s="17" t="str">
        <f t="shared" si="5"/>
        <v>일치</v>
      </c>
      <c r="AF12" s="11" t="s">
        <v>250</v>
      </c>
      <c r="AG12" s="39" t="s">
        <v>82</v>
      </c>
      <c r="AH12" s="39" t="s">
        <v>114</v>
      </c>
      <c r="AI12" s="39" t="s">
        <v>115</v>
      </c>
      <c r="AJ12" t="str">
        <f t="shared" si="6"/>
        <v>SELECT 'SRC' AS GB, A1.*
          FROM (SELECT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)) A1
         UNION ALL
        SELECT 'TRT' AS GB , A2.*
          FROM (SELECT COUNT(1) AS 건수, SUM(GRW_PMT_RGN_CNT) AS 성장촉진지역수
FROM US_RCIS_DW.T_DM_GRWPLIFW_RGNINFO_S) A2</v>
      </c>
      <c r="AK12" t="str">
        <f t="shared" si="0"/>
        <v>SELECT 'UT_DM_C0008' AS TEST_ID, 'JOB_I_T_DM_GRWPLIFW_RGNINFO_S' AS PRAM_ID, A.*
  FROM (SELECT 'SRC' AS GB, A1.*
          FROM (SELECT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)) A1
         UNION ALL
        SELECT 'TRT' AS GB , A2.*
          FROM (SELECT COUNT(1) AS 건수, SUM(GRW_PMT_RGN_CNT) AS 성장촉진지역수
FROM US_RCIS_DW.T_DM_GRWPLIFW_RGNINFO_S) A2) A 
UNION ALL</v>
      </c>
      <c r="AL12" t="str">
        <f t="shared" si="1"/>
        <v>T_DM_GRWPLIFW_RGNINFO_S</v>
      </c>
      <c r="AM12" t="s">
        <v>236</v>
      </c>
    </row>
    <row r="13" spans="1:45" ht="99" customHeight="1">
      <c r="A13" s="4" t="s">
        <v>30</v>
      </c>
      <c r="B13" s="5" t="s">
        <v>179</v>
      </c>
      <c r="C13" s="6" t="s">
        <v>28</v>
      </c>
      <c r="D13" s="39" t="s">
        <v>38</v>
      </c>
      <c r="E13" s="39" t="s">
        <v>40</v>
      </c>
      <c r="F13" s="7" t="s">
        <v>37</v>
      </c>
      <c r="G13" s="39" t="s">
        <v>116</v>
      </c>
      <c r="H13" s="18" t="s">
        <v>39</v>
      </c>
      <c r="I13" s="4" t="s">
        <v>251</v>
      </c>
      <c r="J13" s="10">
        <v>45243</v>
      </c>
      <c r="K13" s="10">
        <v>45244</v>
      </c>
      <c r="L13" s="10">
        <v>45243</v>
      </c>
      <c r="M13" s="10">
        <v>45244</v>
      </c>
      <c r="N13" s="16">
        <v>2605</v>
      </c>
      <c r="O13" s="19">
        <v>2605</v>
      </c>
      <c r="P13" s="17" t="str">
        <f t="shared" si="2"/>
        <v>일치</v>
      </c>
      <c r="Q13" s="16">
        <v>2605</v>
      </c>
      <c r="R13" s="19">
        <v>2605</v>
      </c>
      <c r="S13" s="17" t="str">
        <f t="shared" si="3"/>
        <v>일치</v>
      </c>
      <c r="T13" s="25" t="s">
        <v>250</v>
      </c>
      <c r="U13" s="42" t="s">
        <v>253</v>
      </c>
      <c r="V13" s="10">
        <v>45246</v>
      </c>
      <c r="W13" s="10">
        <v>45247</v>
      </c>
      <c r="X13" s="10">
        <v>45246</v>
      </c>
      <c r="Y13" s="10">
        <v>45247</v>
      </c>
      <c r="Z13" s="16">
        <v>2605</v>
      </c>
      <c r="AA13" s="19">
        <v>2605</v>
      </c>
      <c r="AB13" s="17" t="str">
        <f t="shared" si="4"/>
        <v>일치</v>
      </c>
      <c r="AC13" s="16">
        <v>2605</v>
      </c>
      <c r="AD13" s="19">
        <v>2605</v>
      </c>
      <c r="AE13" s="17" t="str">
        <f t="shared" si="5"/>
        <v>일치</v>
      </c>
      <c r="AF13" s="11" t="s">
        <v>250</v>
      </c>
      <c r="AG13" s="39" t="s">
        <v>82</v>
      </c>
      <c r="AH13" s="39" t="s">
        <v>117</v>
      </c>
      <c r="AI13" s="39" t="s">
        <v>118</v>
      </c>
      <c r="AJ13" t="str">
        <f t="shared" si="6"/>
        <v>SELECT 'SRC' AS GB, A1.*
          FROM (SELECT COUNT(1) AS 건수, SUM(INLN_LBRRY_CNT) AS 상호대차도서관수 
  FROM (
SELECT 1                AS INLN_LBRRY_CNT   -- 상호대차도서관수
  FROM T_DW_INLN_LBRRY_INFO_N               -- 상호대차도서관정보
)) A1
         UNION ALL
        SELECT 'TRT' AS GB , A2.*
          FROM (SELECT COUNT(1) AS 건수, SUM(INLN_LBRRY_CNT) AS 상호대차도서관수
FROM US_RCIS_DW.T_DM_INLN_LBRRY_INFO_S) A2</v>
      </c>
      <c r="AK13" t="str">
        <f t="shared" si="0"/>
        <v>SELECT 'UT_DM_C0009' AS TEST_ID, 'JOB_I_T_DM_INLN_LBRRY_INFO_S' AS PRAM_ID, A.*
  FROM (SELECT 'SRC' AS GB, A1.*
          FROM (SELECT COUNT(1) AS 건수, SUM(INLN_LBRRY_CNT) AS 상호대차도서관수 
  FROM (
SELECT 1                AS INLN_LBRRY_CNT   -- 상호대차도서관수
  FROM T_DW_INLN_LBRRY_INFO_N               -- 상호대차도서관정보
)) A1
         UNION ALL
        SELECT 'TRT' AS GB , A2.*
          FROM (SELECT COUNT(1) AS 건수, SUM(INLN_LBRRY_CNT) AS 상호대차도서관수
FROM US_RCIS_DW.T_DM_INLN_LBRRY_INFO_S) A2) A 
UNION ALL</v>
      </c>
      <c r="AL13" t="str">
        <f t="shared" si="1"/>
        <v>T_DM_INLN_LBRRY_INFO_S</v>
      </c>
      <c r="AM13" t="s">
        <v>236</v>
      </c>
    </row>
    <row r="14" spans="1:45" ht="99" customHeight="1">
      <c r="A14" s="4" t="s">
        <v>30</v>
      </c>
      <c r="B14" s="5" t="s">
        <v>180</v>
      </c>
      <c r="C14" s="6" t="s">
        <v>28</v>
      </c>
      <c r="D14" s="39" t="s">
        <v>38</v>
      </c>
      <c r="E14" s="39" t="s">
        <v>40</v>
      </c>
      <c r="F14" s="7" t="s">
        <v>37</v>
      </c>
      <c r="G14" s="39" t="s">
        <v>119</v>
      </c>
      <c r="H14" s="18" t="s">
        <v>39</v>
      </c>
      <c r="I14" s="4" t="s">
        <v>251</v>
      </c>
      <c r="J14" s="10">
        <v>45243</v>
      </c>
      <c r="K14" s="10">
        <v>45244</v>
      </c>
      <c r="L14" s="10">
        <v>45243</v>
      </c>
      <c r="M14" s="10">
        <v>45244</v>
      </c>
      <c r="N14" s="16">
        <v>945124</v>
      </c>
      <c r="O14" s="19">
        <v>945124</v>
      </c>
      <c r="P14" s="17" t="str">
        <f t="shared" si="2"/>
        <v>일치</v>
      </c>
      <c r="Q14" s="16">
        <v>12379639</v>
      </c>
      <c r="R14" s="19">
        <v>12379639</v>
      </c>
      <c r="S14" s="17" t="str">
        <f t="shared" si="3"/>
        <v>일치</v>
      </c>
      <c r="T14" s="25" t="s">
        <v>250</v>
      </c>
      <c r="U14" s="42" t="s">
        <v>253</v>
      </c>
      <c r="V14" s="10">
        <v>45246</v>
      </c>
      <c r="W14" s="10">
        <v>45247</v>
      </c>
      <c r="X14" s="10">
        <v>45246</v>
      </c>
      <c r="Y14" s="10">
        <v>45247</v>
      </c>
      <c r="Z14" s="16">
        <v>945124</v>
      </c>
      <c r="AA14" s="19">
        <v>945124</v>
      </c>
      <c r="AB14" s="17" t="str">
        <f t="shared" si="4"/>
        <v>일치</v>
      </c>
      <c r="AC14" s="16">
        <v>12379639</v>
      </c>
      <c r="AD14" s="19">
        <v>12379639</v>
      </c>
      <c r="AE14" s="17" t="str">
        <f t="shared" si="5"/>
        <v>일치</v>
      </c>
      <c r="AF14" s="11" t="s">
        <v>250</v>
      </c>
      <c r="AG14" s="39" t="s">
        <v>82</v>
      </c>
      <c r="AH14" s="39" t="s">
        <v>120</v>
      </c>
      <c r="AI14" s="39" t="s">
        <v>121</v>
      </c>
      <c r="AJ14" t="str">
        <f t="shared" si="6"/>
        <v>SELECT 'SRC' AS GB, A1.*
          FROM (SELECT COUNT(1) AS 건수, SUM(LCCL_DATA_VLNM) AS 지역문화자료권수
  FROM (
SELECT LCCL_DATA_VLNM          AS LCCL_DATA_VLNM  -- 지역문화자료권수
  FROM T_DW_LCCL_CLCTN_DATA_N                     -- 지역문화소장자료
)) A1
         UNION ALL
        SELECT 'TRT' AS GB , A2.*
          FROM (SELECT COUNT(1) AS 건수, SUM(LCCL_DATA_VLNM) AS 지역문화자료권수
FROM US_RCIS_DW.T_DM_LCCL_CLCTN_DATA_S) A2</v>
      </c>
      <c r="AK14" t="str">
        <f t="shared" si="0"/>
        <v>SELECT 'UT_DM_C0010' AS TEST_ID, 'JOB_I_T_DM_LCCL_CLCTN_DATA_S' AS PRAM_ID, A.*
  FROM (SELECT 'SRC' AS GB, A1.*
          FROM (SELECT COUNT(1) AS 건수, SUM(LCCL_DATA_VLNM) AS 지역문화자료권수
  FROM (
SELECT LCCL_DATA_VLNM          AS LCCL_DATA_VLNM  -- 지역문화자료권수
  FROM T_DW_LCCL_CLCTN_DATA_N                     -- 지역문화소장자료
)) A1
         UNION ALL
        SELECT 'TRT' AS GB , A2.*
          FROM (SELECT COUNT(1) AS 건수, SUM(LCCL_DATA_VLNM) AS 지역문화자료권수
FROM US_RCIS_DW.T_DM_LCCL_CLCTN_DATA_S) A2) A 
UNION ALL</v>
      </c>
      <c r="AL14" t="str">
        <f t="shared" si="1"/>
        <v>T_DM_LCCL_CLCTN_DATA_S</v>
      </c>
      <c r="AM14" t="s">
        <v>236</v>
      </c>
    </row>
    <row r="15" spans="1:45" ht="99" customHeight="1">
      <c r="A15" s="4" t="s">
        <v>30</v>
      </c>
      <c r="B15" s="5" t="s">
        <v>181</v>
      </c>
      <c r="C15" s="6" t="s">
        <v>28</v>
      </c>
      <c r="D15" s="39" t="s">
        <v>38</v>
      </c>
      <c r="E15" s="39" t="s">
        <v>40</v>
      </c>
      <c r="F15" s="7" t="s">
        <v>37</v>
      </c>
      <c r="G15" s="39" t="s">
        <v>122</v>
      </c>
      <c r="H15" s="18" t="s">
        <v>39</v>
      </c>
      <c r="I15" s="4" t="s">
        <v>251</v>
      </c>
      <c r="J15" s="10">
        <v>45243</v>
      </c>
      <c r="K15" s="10">
        <v>45244</v>
      </c>
      <c r="L15" s="10">
        <v>45243</v>
      </c>
      <c r="M15" s="10">
        <v>45244</v>
      </c>
      <c r="N15" s="16">
        <v>307</v>
      </c>
      <c r="O15" s="19">
        <v>307</v>
      </c>
      <c r="P15" s="17" t="str">
        <f t="shared" si="2"/>
        <v>일치</v>
      </c>
      <c r="Q15" s="16">
        <v>307</v>
      </c>
      <c r="R15" s="19">
        <v>307</v>
      </c>
      <c r="S15" s="17" t="str">
        <f t="shared" si="3"/>
        <v>일치</v>
      </c>
      <c r="T15" s="25" t="s">
        <v>250</v>
      </c>
      <c r="U15" s="42" t="s">
        <v>253</v>
      </c>
      <c r="V15" s="10">
        <v>45246</v>
      </c>
      <c r="W15" s="10">
        <v>45247</v>
      </c>
      <c r="X15" s="10">
        <v>45246</v>
      </c>
      <c r="Y15" s="10">
        <v>45247</v>
      </c>
      <c r="Z15" s="16">
        <v>307</v>
      </c>
      <c r="AA15" s="19">
        <v>307</v>
      </c>
      <c r="AB15" s="17" t="str">
        <f t="shared" si="4"/>
        <v>일치</v>
      </c>
      <c r="AC15" s="16">
        <v>307</v>
      </c>
      <c r="AD15" s="19">
        <v>307</v>
      </c>
      <c r="AE15" s="17" t="str">
        <f t="shared" si="5"/>
        <v>일치</v>
      </c>
      <c r="AF15" s="11" t="s">
        <v>250</v>
      </c>
      <c r="AG15" s="39" t="s">
        <v>82</v>
      </c>
      <c r="AH15" s="39" t="s">
        <v>123</v>
      </c>
      <c r="AI15" s="39" t="s">
        <v>124</v>
      </c>
      <c r="AJ15" t="str">
        <f t="shared" si="6"/>
        <v>SELECT 'SRC' AS GB, A1.*
          FROM (SELECT COUNT(1) AS 건수, SUM(CTYTOUR_PRGM_CNT) AS 시티투어프로그램수
  FROM (
SELECT 1                     AS CTYTOUR_PRGM_CNT      -- 시티투어프로그램수
  FROM T_DW_LCCL_LINK_BUS_INFO_N                      -- 지역문화연계버스정보
)) A1
         UNION ALL
        SELECT 'TRT' AS GB , A2.*
          FROM (SELECT COUNT(1) AS 건수, SUM(CTYTOUR_PRGM_CNT) AS 시티투어프로그램수
FROM US_RCIS_DW.T_DM_LCCL_LINK_BUS_INFO_S) A2</v>
      </c>
      <c r="AK15" t="str">
        <f t="shared" si="0"/>
        <v>SELECT 'UT_DM_C0011' AS TEST_ID, 'JOB_I_T_DM_LCCL_LINK_BUS_INFO_S' AS PRAM_ID, A.*
  FROM (SELECT 'SRC' AS GB, A1.*
          FROM (SELECT COUNT(1) AS 건수, SUM(CTYTOUR_PRGM_CNT) AS 시티투어프로그램수
  FROM (
SELECT 1                     AS CTYTOUR_PRGM_CNT      -- 시티투어프로그램수
  FROM T_DW_LCCL_LINK_BUS_INFO_N                      -- 지역문화연계버스정보
)) A1
         UNION ALL
        SELECT 'TRT' AS GB , A2.*
          FROM (SELECT COUNT(1) AS 건수, SUM(CTYTOUR_PRGM_CNT) AS 시티투어프로그램수
FROM US_RCIS_DW.T_DM_LCCL_LINK_BUS_INFO_S) A2) A 
UNION ALL</v>
      </c>
      <c r="AL15" t="str">
        <f t="shared" si="1"/>
        <v>T_DM_LCCL_LINK_BUS_INFO_S</v>
      </c>
      <c r="AM15" t="s">
        <v>236</v>
      </c>
    </row>
    <row r="16" spans="1:45" ht="115.5" customHeight="1">
      <c r="A16" s="4" t="s">
        <v>30</v>
      </c>
      <c r="B16" s="5" t="s">
        <v>182</v>
      </c>
      <c r="C16" s="6" t="s">
        <v>28</v>
      </c>
      <c r="D16" s="39" t="s">
        <v>38</v>
      </c>
      <c r="E16" s="39" t="s">
        <v>40</v>
      </c>
      <c r="F16" s="7" t="s">
        <v>37</v>
      </c>
      <c r="G16" s="39" t="s">
        <v>125</v>
      </c>
      <c r="H16" s="18" t="s">
        <v>39</v>
      </c>
      <c r="I16" s="4" t="s">
        <v>251</v>
      </c>
      <c r="J16" s="10">
        <v>45243</v>
      </c>
      <c r="K16" s="10">
        <v>45244</v>
      </c>
      <c r="L16" s="10">
        <v>45243</v>
      </c>
      <c r="M16" s="10">
        <v>45244</v>
      </c>
      <c r="N16" s="16">
        <v>511</v>
      </c>
      <c r="O16" s="19">
        <v>511</v>
      </c>
      <c r="P16" s="17" t="str">
        <f t="shared" si="2"/>
        <v>일치</v>
      </c>
      <c r="Q16" s="16">
        <v>676</v>
      </c>
      <c r="R16" s="19">
        <v>676</v>
      </c>
      <c r="S16" s="17" t="str">
        <f t="shared" si="3"/>
        <v>일치</v>
      </c>
      <c r="T16" s="25" t="s">
        <v>250</v>
      </c>
      <c r="U16" s="42" t="s">
        <v>253</v>
      </c>
      <c r="V16" s="10">
        <v>45246</v>
      </c>
      <c r="W16" s="10">
        <v>45247</v>
      </c>
      <c r="X16" s="10">
        <v>45246</v>
      </c>
      <c r="Y16" s="10">
        <v>45247</v>
      </c>
      <c r="Z16" s="16">
        <v>511</v>
      </c>
      <c r="AA16" s="19">
        <v>511</v>
      </c>
      <c r="AB16" s="17" t="str">
        <f t="shared" si="4"/>
        <v>일치</v>
      </c>
      <c r="AC16" s="16">
        <v>676</v>
      </c>
      <c r="AD16" s="19">
        <v>676</v>
      </c>
      <c r="AE16" s="17" t="str">
        <f t="shared" si="5"/>
        <v>일치</v>
      </c>
      <c r="AF16" s="11" t="s">
        <v>250</v>
      </c>
      <c r="AG16" s="39" t="s">
        <v>82</v>
      </c>
      <c r="AH16" s="39" t="s">
        <v>126</v>
      </c>
      <c r="AI16" s="39" t="s">
        <v>127</v>
      </c>
      <c r="AJ16" t="str">
        <f t="shared" si="6"/>
        <v>SELECT 'SRC' AS GB, A1.*
          FROM (SELECT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)) A1
         UNION ALL
        SELECT 'TRT' AS GB , A2.*
          FROM (SELECT COUNT(1) AS 건수, SUM(LCCL_VRT_CNT) AS 지역문화VR수
FROM US_RCIS_DW.T_DM_LCCL_VRT_INFO_S) A2</v>
      </c>
      <c r="AK16" t="str">
        <f t="shared" si="0"/>
        <v>SELECT 'UT_DM_C0012' AS TEST_ID, 'JOB_I_T_DM_LCCL_VRT_INFO_S' AS PRAM_ID, A.*
  FROM (SELECT 'SRC' AS GB, A1.*
          FROM (SELECT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)) A1
         UNION ALL
        SELECT 'TRT' AS GB , A2.*
          FROM (SELECT COUNT(1) AS 건수, SUM(LCCL_VRT_CNT) AS 지역문화VR수
FROM US_RCIS_DW.T_DM_LCCL_VRT_INFO_S) A2) A 
UNION ALL</v>
      </c>
      <c r="AL16" t="str">
        <f t="shared" si="1"/>
        <v>T_DM_LCCL_VRT_INFO_S</v>
      </c>
      <c r="AM16" t="s">
        <v>236</v>
      </c>
    </row>
    <row r="17" spans="1:39" ht="280.5" customHeight="1">
      <c r="A17" s="4" t="s">
        <v>30</v>
      </c>
      <c r="B17" s="5" t="s">
        <v>183</v>
      </c>
      <c r="C17" s="6" t="s">
        <v>28</v>
      </c>
      <c r="D17" s="39" t="s">
        <v>38</v>
      </c>
      <c r="E17" s="39" t="s">
        <v>40</v>
      </c>
      <c r="F17" s="7" t="s">
        <v>37</v>
      </c>
      <c r="G17" s="39" t="s">
        <v>128</v>
      </c>
      <c r="H17" s="18" t="s">
        <v>39</v>
      </c>
      <c r="I17" s="4" t="s">
        <v>251</v>
      </c>
      <c r="J17" s="10">
        <v>45243</v>
      </c>
      <c r="K17" s="10">
        <v>45244</v>
      </c>
      <c r="L17" s="10">
        <v>45243</v>
      </c>
      <c r="M17" s="10">
        <v>45244</v>
      </c>
      <c r="N17" s="16">
        <v>27014</v>
      </c>
      <c r="O17" s="19">
        <v>27014</v>
      </c>
      <c r="P17" s="17" t="str">
        <f t="shared" si="2"/>
        <v>일치</v>
      </c>
      <c r="Q17" s="16">
        <v>54028</v>
      </c>
      <c r="R17" s="19">
        <v>54028</v>
      </c>
      <c r="S17" s="17" t="str">
        <f t="shared" si="3"/>
        <v>일치</v>
      </c>
      <c r="T17" s="25" t="s">
        <v>250</v>
      </c>
      <c r="U17" s="42" t="s">
        <v>253</v>
      </c>
      <c r="V17" s="10">
        <v>45246</v>
      </c>
      <c r="W17" s="10">
        <v>45247</v>
      </c>
      <c r="X17" s="10">
        <v>45246</v>
      </c>
      <c r="Y17" s="10">
        <v>45247</v>
      </c>
      <c r="Z17" s="16">
        <v>27014</v>
      </c>
      <c r="AA17" s="19">
        <v>27014</v>
      </c>
      <c r="AB17" s="17" t="str">
        <f t="shared" si="4"/>
        <v>일치</v>
      </c>
      <c r="AC17" s="16">
        <v>54028</v>
      </c>
      <c r="AD17" s="19">
        <v>54028</v>
      </c>
      <c r="AE17" s="17" t="str">
        <f t="shared" si="5"/>
        <v>일치</v>
      </c>
      <c r="AF17" s="11" t="s">
        <v>250</v>
      </c>
      <c r="AG17" s="39" t="s">
        <v>82</v>
      </c>
      <c r="AH17" s="39" t="s">
        <v>129</v>
      </c>
      <c r="AI17" s="39" t="s">
        <v>130</v>
      </c>
      <c r="AJ17" t="str">
        <f t="shared" si="6"/>
        <v>SELECT 'SRC' AS GB, A1.*
          FROM (SELECT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)) A1
         UNION ALL
        SELECT 'TRT' AS GB , A2.*
          FROM (SELECT COUNT(1) AS 건수, SUM(FCLT_CNT) AS 시설수
FROM US_RCIS_DW.T_DM_LSTM_CLTR_FCLT_INFO_S) A2</v>
      </c>
      <c r="AK17" t="str">
        <f t="shared" si="0"/>
        <v>SELECT 'UT_DM_C0013' AS TEST_ID, 'JOB_I_T_DM_LSTM_CLTR_FCLT_INFO_S' AS PRAM_ID, A.*
  FROM (SELECT 'SRC' AS GB, A1.*
          FROM (SELECT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)) A1
         UNION ALL
        SELECT 'TRT' AS GB , A2.*
          FROM (SELECT COUNT(1) AS 건수, SUM(FCLT_CNT) AS 시설수
FROM US_RCIS_DW.T_DM_LSTM_CLTR_FCLT_INFO_S) A2) A 
UNION ALL</v>
      </c>
      <c r="AL17" t="str">
        <f t="shared" si="1"/>
        <v>T_DM_LSTM_CLTR_FCLT_INFO_S</v>
      </c>
      <c r="AM17" t="s">
        <v>236</v>
      </c>
    </row>
    <row r="18" spans="1:39" ht="115.5" customHeight="1">
      <c r="A18" s="4" t="s">
        <v>30</v>
      </c>
      <c r="B18" s="5" t="s">
        <v>184</v>
      </c>
      <c r="C18" s="6" t="s">
        <v>28</v>
      </c>
      <c r="D18" s="39" t="s">
        <v>38</v>
      </c>
      <c r="E18" s="39" t="s">
        <v>40</v>
      </c>
      <c r="F18" s="7" t="s">
        <v>37</v>
      </c>
      <c r="G18" s="39" t="s">
        <v>131</v>
      </c>
      <c r="H18" s="18" t="s">
        <v>39</v>
      </c>
      <c r="I18" s="4" t="s">
        <v>251</v>
      </c>
      <c r="J18" s="10">
        <v>45243</v>
      </c>
      <c r="K18" s="10">
        <v>45244</v>
      </c>
      <c r="L18" s="10">
        <v>45243</v>
      </c>
      <c r="M18" s="10">
        <v>45244</v>
      </c>
      <c r="N18" s="16">
        <v>4652</v>
      </c>
      <c r="O18" s="19">
        <v>4652</v>
      </c>
      <c r="P18" s="17" t="str">
        <f t="shared" si="2"/>
        <v>일치</v>
      </c>
      <c r="Q18" s="16">
        <v>4547</v>
      </c>
      <c r="R18" s="19">
        <v>4547</v>
      </c>
      <c r="S18" s="17" t="str">
        <f t="shared" si="3"/>
        <v>일치</v>
      </c>
      <c r="T18" s="25" t="s">
        <v>250</v>
      </c>
      <c r="U18" s="42" t="s">
        <v>253</v>
      </c>
      <c r="V18" s="10">
        <v>45246</v>
      </c>
      <c r="W18" s="10">
        <v>45247</v>
      </c>
      <c r="X18" s="10">
        <v>45246</v>
      </c>
      <c r="Y18" s="10">
        <v>45247</v>
      </c>
      <c r="Z18" s="16">
        <v>4652</v>
      </c>
      <c r="AA18" s="19">
        <v>4652</v>
      </c>
      <c r="AB18" s="17" t="str">
        <f t="shared" si="4"/>
        <v>일치</v>
      </c>
      <c r="AC18" s="16">
        <v>4547</v>
      </c>
      <c r="AD18" s="19">
        <v>4547</v>
      </c>
      <c r="AE18" s="17" t="str">
        <f t="shared" si="5"/>
        <v>일치</v>
      </c>
      <c r="AF18" s="11" t="s">
        <v>250</v>
      </c>
      <c r="AG18" s="39" t="s">
        <v>82</v>
      </c>
      <c r="AH18" s="39" t="s">
        <v>132</v>
      </c>
      <c r="AI18" s="39" t="s">
        <v>133</v>
      </c>
      <c r="AJ18" t="str">
        <f t="shared" si="6"/>
        <v>SELECT 'SRC' AS GB, A1.*
          FROM (SELECT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)) A1
         UNION ALL
        SELECT 'TRT' AS GB , A2.*
          FROM (SELECT COUNT(1) AS 건수, SUM(NTPL_CLTR_REMN_CNT) AS 향토문화유적수
FROM US_RCIS_DW.T_DM_NTPL_CLTR_REMN_INFO_S) A2</v>
      </c>
      <c r="AK18" t="str">
        <f t="shared" si="0"/>
        <v>SELECT 'UT_DM_C0014' AS TEST_ID, 'JOB_I_T_DM_NTPL_CLTR_REMN_INFO_S' AS PRAM_ID, A.*
  FROM (SELECT 'SRC' AS GB, A1.*
          FROM (SELECT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)) A1
         UNION ALL
        SELECT 'TRT' AS GB , A2.*
          FROM (SELECT COUNT(1) AS 건수, SUM(NTPL_CLTR_REMN_CNT) AS 향토문화유적수
FROM US_RCIS_DW.T_DM_NTPL_CLTR_REMN_INFO_S) A2) A 
UNION ALL</v>
      </c>
      <c r="AL18" t="str">
        <f t="shared" si="1"/>
        <v>T_DM_NTPL_CLTR_REMN_INFO_S</v>
      </c>
      <c r="AM18" t="s">
        <v>236</v>
      </c>
    </row>
    <row r="19" spans="1:39" ht="115.5" customHeight="1">
      <c r="A19" s="4" t="s">
        <v>30</v>
      </c>
      <c r="B19" s="5" t="s">
        <v>185</v>
      </c>
      <c r="C19" s="6" t="s">
        <v>28</v>
      </c>
      <c r="D19" s="39" t="s">
        <v>38</v>
      </c>
      <c r="E19" s="39" t="s">
        <v>40</v>
      </c>
      <c r="F19" s="7" t="s">
        <v>37</v>
      </c>
      <c r="G19" s="39" t="s">
        <v>134</v>
      </c>
      <c r="H19" s="18" t="s">
        <v>39</v>
      </c>
      <c r="I19" s="4" t="s">
        <v>251</v>
      </c>
      <c r="J19" s="10">
        <v>45243</v>
      </c>
      <c r="K19" s="10">
        <v>45244</v>
      </c>
      <c r="L19" s="10">
        <v>45243</v>
      </c>
      <c r="M19" s="10">
        <v>45244</v>
      </c>
      <c r="N19" s="16">
        <v>7041</v>
      </c>
      <c r="O19" s="19">
        <v>7041</v>
      </c>
      <c r="P19" s="17" t="str">
        <f t="shared" si="2"/>
        <v>일치</v>
      </c>
      <c r="Q19" s="16">
        <v>673940.00752999994</v>
      </c>
      <c r="R19" s="19">
        <v>673940.00752999994</v>
      </c>
      <c r="S19" s="17" t="str">
        <f t="shared" si="3"/>
        <v>일치</v>
      </c>
      <c r="T19" s="25" t="s">
        <v>250</v>
      </c>
      <c r="U19" s="42" t="s">
        <v>253</v>
      </c>
      <c r="V19" s="10">
        <v>45246</v>
      </c>
      <c r="W19" s="10">
        <v>45247</v>
      </c>
      <c r="X19" s="10">
        <v>45246</v>
      </c>
      <c r="Y19" s="10">
        <v>45247</v>
      </c>
      <c r="Z19" s="16">
        <v>7041</v>
      </c>
      <c r="AA19" s="19">
        <v>7041</v>
      </c>
      <c r="AB19" s="17" t="str">
        <f t="shared" si="4"/>
        <v>일치</v>
      </c>
      <c r="AC19" s="16">
        <v>673940.00752999994</v>
      </c>
      <c r="AD19" s="19">
        <v>673940.00752999994</v>
      </c>
      <c r="AE19" s="17" t="str">
        <f t="shared" si="5"/>
        <v>일치</v>
      </c>
      <c r="AF19" s="11" t="s">
        <v>250</v>
      </c>
      <c r="AG19" s="39" t="s">
        <v>82</v>
      </c>
      <c r="AH19" s="39" t="s">
        <v>135</v>
      </c>
      <c r="AI19" s="39" t="s">
        <v>136</v>
      </c>
      <c r="AJ19" t="str">
        <f t="shared" si="6"/>
        <v>SELECT 'SRC' AS GB, A1.*
          FROM (SELECT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)) A1
         UNION ALL
        SELECT 'TRT' AS GB , A2.*
          FROM (SELECT COUNT(1) AS 건수, SUM(FCAR) AS 시설면적
FROM US_RCIS_DW.T_DM_PBLC_FCLT_OPEN_INFO_S) A2</v>
      </c>
      <c r="AK19" t="str">
        <f t="shared" si="0"/>
        <v>SELECT 'UT_DM_C0015' AS TEST_ID, 'JOB_I_T_DM_PBLC_FCLT_OPEN_INFO_S' AS PRAM_ID, A.*
  FROM (SELECT 'SRC' AS GB, A1.*
          FROM (SELECT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)) A1
         UNION ALL
        SELECT 'TRT' AS GB , A2.*
          FROM (SELECT COUNT(1) AS 건수, SUM(FCAR) AS 시설면적
FROM US_RCIS_DW.T_DM_PBLC_FCLT_OPEN_INFO_S) A2) A 
UNION ALL</v>
      </c>
      <c r="AL19" t="str">
        <f t="shared" si="1"/>
        <v>T_DM_PBLC_FCLT_OPEN_INFO_S</v>
      </c>
      <c r="AM19" t="s">
        <v>236</v>
      </c>
    </row>
    <row r="20" spans="1:39" ht="409.5">
      <c r="A20" s="4" t="s">
        <v>30</v>
      </c>
      <c r="B20" s="5" t="s">
        <v>186</v>
      </c>
      <c r="C20" s="6" t="s">
        <v>28</v>
      </c>
      <c r="D20" s="39" t="s">
        <v>38</v>
      </c>
      <c r="E20" s="39" t="s">
        <v>40</v>
      </c>
      <c r="F20" s="7" t="s">
        <v>37</v>
      </c>
      <c r="G20" s="39" t="s">
        <v>246</v>
      </c>
      <c r="H20" s="18" t="s">
        <v>39</v>
      </c>
      <c r="I20" s="4" t="s">
        <v>251</v>
      </c>
      <c r="J20" s="10">
        <v>45243</v>
      </c>
      <c r="K20" s="10">
        <v>45244</v>
      </c>
      <c r="L20" s="10">
        <v>45243</v>
      </c>
      <c r="M20" s="10">
        <v>45244</v>
      </c>
      <c r="N20" s="16">
        <v>5809494</v>
      </c>
      <c r="O20" s="19">
        <v>5809494</v>
      </c>
      <c r="P20" s="17" t="str">
        <f t="shared" si="2"/>
        <v>일치</v>
      </c>
      <c r="Q20" s="16">
        <v>25715038</v>
      </c>
      <c r="R20" s="19">
        <v>25715038</v>
      </c>
      <c r="S20" s="17" t="str">
        <f t="shared" si="3"/>
        <v>일치</v>
      </c>
      <c r="T20" s="25" t="s">
        <v>250</v>
      </c>
      <c r="U20" s="42" t="s">
        <v>253</v>
      </c>
      <c r="V20" s="10">
        <v>45246</v>
      </c>
      <c r="W20" s="10">
        <v>45247</v>
      </c>
      <c r="X20" s="10">
        <v>45246</v>
      </c>
      <c r="Y20" s="10">
        <v>45247</v>
      </c>
      <c r="Z20" s="16">
        <v>5809494</v>
      </c>
      <c r="AA20" s="19">
        <v>5809494</v>
      </c>
      <c r="AB20" s="17" t="str">
        <f t="shared" si="4"/>
        <v>일치</v>
      </c>
      <c r="AC20" s="16">
        <v>25715038</v>
      </c>
      <c r="AD20" s="19">
        <v>25715038</v>
      </c>
      <c r="AE20" s="17" t="str">
        <f t="shared" si="5"/>
        <v>일치</v>
      </c>
      <c r="AF20" s="11" t="s">
        <v>250</v>
      </c>
      <c r="AG20" s="39" t="s">
        <v>82</v>
      </c>
      <c r="AH20" s="39" t="s">
        <v>247</v>
      </c>
      <c r="AI20" s="39" t="s">
        <v>242</v>
      </c>
      <c r="AJ20" t="str">
        <f t="shared" si="6"/>
        <v>SELECT 'SRC' AS GB, A1.*
          FROM (SELECT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)) A1
         UNION ALL
        SELECT 'TRT' AS GB , A2.*
          FROM (SELECT COUNT(1) AS 건수, SUM(MVMN_NOPE) AS 이동인원수
FROM US_RCIS_DW.T_DM_RGN_MIMV_PLTN_MVMN_STS_S) A2</v>
      </c>
      <c r="AK20" t="str">
        <f t="shared" si="0"/>
        <v>SELECT 'UT_DM_C0016' AS TEST_ID, 'JOB_P_T_DM_RGN_PLTN_MVMN_STS_S' AS PRAM_ID, A.*
  FROM (SELECT 'SRC' AS GB, A1.*
          FROM (SELECT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)) A1
         UNION ALL
        SELECT 'TRT' AS GB , A2.*
          FROM (SELECT COUNT(1) AS 건수, SUM(MVMN_NOPE) AS 이동인원수
FROM US_RCIS_DW.T_DM_RGN_MIMV_PLTN_MVMN_STS_S) A2) A 
UNION ALL</v>
      </c>
      <c r="AL20" t="str">
        <f t="shared" si="1"/>
        <v>T_DM_RGN_PLTN_MVMN_STS_S</v>
      </c>
      <c r="AM20" t="s">
        <v>236</v>
      </c>
    </row>
    <row r="21" spans="1:39" ht="115.5" customHeight="1">
      <c r="A21" s="4" t="s">
        <v>30</v>
      </c>
      <c r="B21" s="5" t="s">
        <v>187</v>
      </c>
      <c r="C21" s="6" t="s">
        <v>28</v>
      </c>
      <c r="D21" s="39" t="s">
        <v>38</v>
      </c>
      <c r="E21" s="39" t="s">
        <v>40</v>
      </c>
      <c r="F21" s="7" t="s">
        <v>37</v>
      </c>
      <c r="G21" s="39" t="s">
        <v>137</v>
      </c>
      <c r="H21" s="18" t="s">
        <v>39</v>
      </c>
      <c r="I21" s="4" t="s">
        <v>251</v>
      </c>
      <c r="J21" s="10">
        <v>45243</v>
      </c>
      <c r="K21" s="10">
        <v>45244</v>
      </c>
      <c r="L21" s="10">
        <v>45243</v>
      </c>
      <c r="M21" s="10">
        <v>45244</v>
      </c>
      <c r="N21" s="16">
        <v>37967</v>
      </c>
      <c r="O21" s="19">
        <v>37967</v>
      </c>
      <c r="P21" s="17" t="str">
        <f t="shared" si="2"/>
        <v>일치</v>
      </c>
      <c r="Q21" s="16">
        <v>37967</v>
      </c>
      <c r="R21" s="19">
        <v>37967</v>
      </c>
      <c r="S21" s="17" t="str">
        <f t="shared" si="3"/>
        <v>일치</v>
      </c>
      <c r="T21" s="25" t="s">
        <v>250</v>
      </c>
      <c r="U21" s="42" t="s">
        <v>253</v>
      </c>
      <c r="V21" s="10">
        <v>45246</v>
      </c>
      <c r="W21" s="10">
        <v>45247</v>
      </c>
      <c r="X21" s="10">
        <v>45246</v>
      </c>
      <c r="Y21" s="10">
        <v>45247</v>
      </c>
      <c r="Z21" s="16">
        <v>37967</v>
      </c>
      <c r="AA21" s="19">
        <v>37967</v>
      </c>
      <c r="AB21" s="17" t="str">
        <f t="shared" si="4"/>
        <v>일치</v>
      </c>
      <c r="AC21" s="16">
        <v>37967</v>
      </c>
      <c r="AD21" s="19">
        <v>37967</v>
      </c>
      <c r="AE21" s="17" t="str">
        <f t="shared" si="5"/>
        <v>일치</v>
      </c>
      <c r="AF21" s="11" t="s">
        <v>250</v>
      </c>
      <c r="AG21" s="39" t="s">
        <v>82</v>
      </c>
      <c r="AH21" s="39" t="s">
        <v>138</v>
      </c>
      <c r="AI21" s="39" t="s">
        <v>139</v>
      </c>
      <c r="AJ21" t="str">
        <f t="shared" si="6"/>
        <v>SELECT 'SRC' AS GB, A1.*
          FROM (SELECT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)) A1
         UNION ALL
        SELECT 'TRT' AS GB , A2.*
          FROM (SELECT COUNT(1) AS 건수, SUM(TOURATTN_CNT) AS 관광명소수
FROM US_RCIS_DW.T_DM_RGN_TOURATTN_INFO_S) A2</v>
      </c>
      <c r="AK21" t="str">
        <f t="shared" si="0"/>
        <v>SELECT 'UT_DM_C0017' AS TEST_ID, 'JOB_I_T_DM_RGN_TOURATTN_INFO_S' AS PRAM_ID, A.*
  FROM (SELECT 'SRC' AS GB, A1.*
          FROM (SELECT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)) A1
         UNION ALL
        SELECT 'TRT' AS GB , A2.*
          FROM (SELECT COUNT(1) AS 건수, SUM(TOURATTN_CNT) AS 관광명소수
FROM US_RCIS_DW.T_DM_RGN_TOURATTN_INFO_S) A2) A 
UNION ALL</v>
      </c>
      <c r="AL21" t="str">
        <f t="shared" si="1"/>
        <v>T_DM_RGN_TOURATTN_INFO_S</v>
      </c>
      <c r="AM21" t="s">
        <v>236</v>
      </c>
    </row>
    <row r="22" spans="1:39" ht="99" customHeight="1">
      <c r="A22" s="4" t="s">
        <v>30</v>
      </c>
      <c r="B22" s="5" t="s">
        <v>188</v>
      </c>
      <c r="C22" s="6" t="s">
        <v>28</v>
      </c>
      <c r="D22" s="39" t="s">
        <v>38</v>
      </c>
      <c r="E22" s="39" t="s">
        <v>40</v>
      </c>
      <c r="F22" s="7" t="s">
        <v>37</v>
      </c>
      <c r="G22" s="39" t="s">
        <v>140</v>
      </c>
      <c r="H22" s="18" t="s">
        <v>39</v>
      </c>
      <c r="I22" s="4" t="s">
        <v>251</v>
      </c>
      <c r="J22" s="10">
        <v>45243</v>
      </c>
      <c r="K22" s="10">
        <v>45244</v>
      </c>
      <c r="L22" s="10">
        <v>45243</v>
      </c>
      <c r="M22" s="10">
        <v>45244</v>
      </c>
      <c r="N22" s="16">
        <v>1715</v>
      </c>
      <c r="O22" s="19">
        <v>1715</v>
      </c>
      <c r="P22" s="17" t="str">
        <f t="shared" si="2"/>
        <v>일치</v>
      </c>
      <c r="Q22" s="16">
        <v>1715</v>
      </c>
      <c r="R22" s="19">
        <v>1715</v>
      </c>
      <c r="S22" s="17" t="str">
        <f t="shared" si="3"/>
        <v>일치</v>
      </c>
      <c r="T22" s="25" t="s">
        <v>250</v>
      </c>
      <c r="U22" s="42" t="s">
        <v>253</v>
      </c>
      <c r="V22" s="10">
        <v>45246</v>
      </c>
      <c r="W22" s="10">
        <v>45247</v>
      </c>
      <c r="X22" s="10">
        <v>45246</v>
      </c>
      <c r="Y22" s="10">
        <v>45247</v>
      </c>
      <c r="Z22" s="16">
        <v>1715</v>
      </c>
      <c r="AA22" s="19">
        <v>1715</v>
      </c>
      <c r="AB22" s="17" t="str">
        <f t="shared" si="4"/>
        <v>일치</v>
      </c>
      <c r="AC22" s="16">
        <v>1715</v>
      </c>
      <c r="AD22" s="19">
        <v>1715</v>
      </c>
      <c r="AE22" s="17" t="str">
        <f t="shared" si="5"/>
        <v>일치</v>
      </c>
      <c r="AF22" s="11" t="s">
        <v>250</v>
      </c>
      <c r="AG22" s="39" t="s">
        <v>82</v>
      </c>
      <c r="AH22" s="39" t="s">
        <v>141</v>
      </c>
      <c r="AI22" s="39" t="s">
        <v>142</v>
      </c>
      <c r="AJ22" t="str">
        <f t="shared" si="6"/>
        <v>SELECT 'SRC' AS GB, A1.*
          FROM (SELECT COUNT(1) AS 건수, SUM(ART_CORP_ORGN_CNT) AS 예술법인단체수
  FROM (
SELECT 1                         AS ART_CORP_ORGN_CNT         -- 예술법인단체수
  FROM T_DW_SPCLT_ART_CORORG_STS_N                            -- 전문예술법인단체현황
)) A1
         UNION ALL
        SELECT 'TRT' AS GB , A2.*
          FROM (SELECT COUNT(1) AS 건수, SUM(ART_CORP_ORGN_CNT) AS 예술법인단체수
FROM US_RCIS_DW.T_DM_SPCLT_ART_CORORG_STS_S) A2</v>
      </c>
      <c r="AK22" t="str">
        <f t="shared" si="0"/>
        <v>SELECT 'UT_DM_C0018' AS TEST_ID, 'JOB_I_T_DM_SPCLT_ART_CORORG_STS_S' AS PRAM_ID, A.*
  FROM (SELECT 'SRC' AS GB, A1.*
          FROM (SELECT COUNT(1) AS 건수, SUM(ART_CORP_ORGN_CNT) AS 예술법인단체수
  FROM (
SELECT 1                         AS ART_CORP_ORGN_CNT         -- 예술법인단체수
  FROM T_DW_SPCLT_ART_CORORG_STS_N                            -- 전문예술법인단체현황
)) A1
         UNION ALL
        SELECT 'TRT' AS GB , A2.*
          FROM (SELECT COUNT(1) AS 건수, SUM(ART_CORP_ORGN_CNT) AS 예술법인단체수
FROM US_RCIS_DW.T_DM_SPCLT_ART_CORORG_STS_S) A2) A 
UNION ALL</v>
      </c>
      <c r="AL22" t="str">
        <f t="shared" si="1"/>
        <v>T_DM_SPCLT_ART_CORORG_STS_S</v>
      </c>
      <c r="AM22" t="s">
        <v>236</v>
      </c>
    </row>
    <row r="23" spans="1:39" ht="115.5" customHeight="1">
      <c r="A23" s="4" t="s">
        <v>30</v>
      </c>
      <c r="B23" s="5" t="s">
        <v>189</v>
      </c>
      <c r="C23" s="6" t="s">
        <v>28</v>
      </c>
      <c r="D23" s="39" t="s">
        <v>38</v>
      </c>
      <c r="E23" s="39" t="s">
        <v>40</v>
      </c>
      <c r="F23" s="7" t="s">
        <v>37</v>
      </c>
      <c r="G23" s="39" t="s">
        <v>70</v>
      </c>
      <c r="H23" s="18" t="s">
        <v>39</v>
      </c>
      <c r="I23" s="4" t="s">
        <v>251</v>
      </c>
      <c r="J23" s="10">
        <v>45243</v>
      </c>
      <c r="K23" s="10">
        <v>45244</v>
      </c>
      <c r="L23" s="10">
        <v>45243</v>
      </c>
      <c r="M23" s="10">
        <v>45244</v>
      </c>
      <c r="N23" s="16">
        <v>1521</v>
      </c>
      <c r="O23" s="19">
        <v>1521</v>
      </c>
      <c r="P23" s="17" t="str">
        <f t="shared" si="2"/>
        <v>일치</v>
      </c>
      <c r="Q23" s="16">
        <v>449549</v>
      </c>
      <c r="R23" s="19">
        <v>449549</v>
      </c>
      <c r="S23" s="17" t="str">
        <f t="shared" si="3"/>
        <v>일치</v>
      </c>
      <c r="T23" s="25" t="s">
        <v>250</v>
      </c>
      <c r="U23" s="42" t="s">
        <v>253</v>
      </c>
      <c r="V23" s="10">
        <v>45246</v>
      </c>
      <c r="W23" s="10">
        <v>45247</v>
      </c>
      <c r="X23" s="10">
        <v>45246</v>
      </c>
      <c r="Y23" s="10">
        <v>45247</v>
      </c>
      <c r="Z23" s="16">
        <v>1521</v>
      </c>
      <c r="AA23" s="19">
        <v>1521</v>
      </c>
      <c r="AB23" s="17" t="str">
        <f t="shared" si="4"/>
        <v>일치</v>
      </c>
      <c r="AC23" s="16">
        <v>449549</v>
      </c>
      <c r="AD23" s="19">
        <v>449549</v>
      </c>
      <c r="AE23" s="17" t="str">
        <f t="shared" si="5"/>
        <v>일치</v>
      </c>
      <c r="AF23" s="11" t="s">
        <v>250</v>
      </c>
      <c r="AG23" s="39" t="s">
        <v>82</v>
      </c>
      <c r="AH23" s="39" t="s">
        <v>143</v>
      </c>
      <c r="AI23" s="39" t="s">
        <v>144</v>
      </c>
      <c r="AJ23" t="str">
        <f t="shared" si="6"/>
        <v>SELECT 'SRC' AS GB, A1.*
          FROM (SELECT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)) A1
         UNION ALL
        SELECT 'TRT' AS GB , A2.*
          FROM (SELECT COUNT(1) AS 건수, SUM(STOR_CNT) AS 점포수
FROM US_RCIS_DW.T_DM_TRAD_MRKT_INFO_S) A2</v>
      </c>
      <c r="AK23" t="str">
        <f t="shared" si="0"/>
        <v>SELECT 'UT_DM_C0019' AS TEST_ID, 'JOB_I_T_DM_TRAD_MRKT_INFO_S' AS PRAM_ID, A.*
  FROM (SELECT 'SRC' AS GB, A1.*
          FROM (SELECT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)) A1
         UNION ALL
        SELECT 'TRT' AS GB , A2.*
          FROM (SELECT COUNT(1) AS 건수, SUM(STOR_CNT) AS 점포수
FROM US_RCIS_DW.T_DM_TRAD_MRKT_INFO_S) A2) A 
UNION ALL</v>
      </c>
      <c r="AL23" t="str">
        <f t="shared" si="1"/>
        <v>T_DM_TRAD_MRKT_INFO_S</v>
      </c>
      <c r="AM23" t="s">
        <v>236</v>
      </c>
    </row>
    <row r="24" spans="1:39" ht="99" customHeight="1">
      <c r="A24" s="4" t="s">
        <v>30</v>
      </c>
      <c r="B24" s="5" t="s">
        <v>190</v>
      </c>
      <c r="C24" s="6" t="s">
        <v>28</v>
      </c>
      <c r="D24" s="39" t="s">
        <v>38</v>
      </c>
      <c r="E24" s="39" t="s">
        <v>40</v>
      </c>
      <c r="F24" s="7" t="s">
        <v>37</v>
      </c>
      <c r="G24" s="39" t="s">
        <v>145</v>
      </c>
      <c r="H24" s="18" t="s">
        <v>39</v>
      </c>
      <c r="I24" s="4" t="s">
        <v>251</v>
      </c>
      <c r="J24" s="10">
        <v>45243</v>
      </c>
      <c r="K24" s="10">
        <v>45244</v>
      </c>
      <c r="L24" s="10">
        <v>45243</v>
      </c>
      <c r="M24" s="10">
        <v>45244</v>
      </c>
      <c r="N24" s="16">
        <v>563</v>
      </c>
      <c r="O24" s="19">
        <v>563</v>
      </c>
      <c r="P24" s="17" t="str">
        <f t="shared" si="2"/>
        <v>일치</v>
      </c>
      <c r="Q24" s="16">
        <v>563</v>
      </c>
      <c r="R24" s="19">
        <v>563</v>
      </c>
      <c r="S24" s="17" t="str">
        <f t="shared" si="3"/>
        <v>일치</v>
      </c>
      <c r="T24" s="25" t="s">
        <v>250</v>
      </c>
      <c r="U24" s="42" t="s">
        <v>253</v>
      </c>
      <c r="V24" s="10">
        <v>45246</v>
      </c>
      <c r="W24" s="10">
        <v>45247</v>
      </c>
      <c r="X24" s="10">
        <v>45246</v>
      </c>
      <c r="Y24" s="10">
        <v>45247</v>
      </c>
      <c r="Z24" s="16">
        <v>563</v>
      </c>
      <c r="AA24" s="19">
        <v>563</v>
      </c>
      <c r="AB24" s="17" t="str">
        <f t="shared" si="4"/>
        <v>일치</v>
      </c>
      <c r="AC24" s="16">
        <v>563</v>
      </c>
      <c r="AD24" s="19">
        <v>563</v>
      </c>
      <c r="AE24" s="17" t="str">
        <f t="shared" si="5"/>
        <v>일치</v>
      </c>
      <c r="AF24" s="11" t="s">
        <v>250</v>
      </c>
      <c r="AG24" s="39" t="s">
        <v>82</v>
      </c>
      <c r="AH24" s="39" t="s">
        <v>146</v>
      </c>
      <c r="AI24" s="39" t="s">
        <v>147</v>
      </c>
      <c r="AJ24" t="str">
        <f t="shared" si="6"/>
        <v>SELECT 'SRC' AS GB, A1.*
          FROM (SELECT COUNT(1) AS 건수, SUM(URG_BIZ_CNT) AS 도시재생사업수
  FROM (
SELECT 1              AS URG_BIZ_CNT    -- 도시재생사업수
  FROM T_DW_URG_BIZ_STS_N               -- 도시재생사업현황
)) A1
         UNION ALL
        SELECT 'TRT' AS GB , A2.*
          FROM (SELECT COUNT(1) AS 건수, SUM(URG_BIZ_CNT) AS 도시재생사업수
FROM US_RCIS_DW.T_DM_URG_BIZ_STS_S) A2</v>
      </c>
      <c r="AK24" t="str">
        <f t="shared" si="0"/>
        <v>SELECT 'UT_DM_C0020' AS TEST_ID, 'JOB_I_T_DM_URG_BIZ_STS_S' AS PRAM_ID, A.*
  FROM (SELECT 'SRC' AS GB, A1.*
          FROM (SELECT COUNT(1) AS 건수, SUM(URG_BIZ_CNT) AS 도시재생사업수
  FROM (
SELECT 1              AS URG_BIZ_CNT    -- 도시재생사업수
  FROM T_DW_URG_BIZ_STS_N               -- 도시재생사업현황
)) A1
         UNION ALL
        SELECT 'TRT' AS GB , A2.*
          FROM (SELECT COUNT(1) AS 건수, SUM(URG_BIZ_CNT) AS 도시재생사업수
FROM US_RCIS_DW.T_DM_URG_BIZ_STS_S) A2) A 
UNION ALL</v>
      </c>
      <c r="AL24" t="str">
        <f t="shared" si="1"/>
        <v>T_DM_URG_BIZ_STS_S</v>
      </c>
      <c r="AM24" t="s">
        <v>236</v>
      </c>
    </row>
    <row r="25" spans="1:39" ht="115.5" customHeight="1">
      <c r="A25" s="4" t="s">
        <v>30</v>
      </c>
      <c r="B25" s="5" t="s">
        <v>191</v>
      </c>
      <c r="C25" s="6" t="s">
        <v>28</v>
      </c>
      <c r="D25" s="39" t="s">
        <v>38</v>
      </c>
      <c r="E25" s="39" t="s">
        <v>40</v>
      </c>
      <c r="F25" s="7" t="s">
        <v>37</v>
      </c>
      <c r="G25" s="39" t="s">
        <v>148</v>
      </c>
      <c r="H25" s="18" t="s">
        <v>39</v>
      </c>
      <c r="I25" s="4" t="s">
        <v>251</v>
      </c>
      <c r="J25" s="10">
        <v>45243</v>
      </c>
      <c r="K25" s="10">
        <v>45244</v>
      </c>
      <c r="L25" s="10">
        <v>45243</v>
      </c>
      <c r="M25" s="10">
        <v>45244</v>
      </c>
      <c r="N25" s="16">
        <v>2574</v>
      </c>
      <c r="O25" s="19">
        <v>2574</v>
      </c>
      <c r="P25" s="17" t="str">
        <f t="shared" si="2"/>
        <v>일치</v>
      </c>
      <c r="Q25" s="16">
        <v>785</v>
      </c>
      <c r="R25" s="19">
        <v>785</v>
      </c>
      <c r="S25" s="17" t="str">
        <f t="shared" si="3"/>
        <v>일치</v>
      </c>
      <c r="T25" s="25" t="s">
        <v>250</v>
      </c>
      <c r="U25" s="42" t="s">
        <v>253</v>
      </c>
      <c r="V25" s="10">
        <v>45246</v>
      </c>
      <c r="W25" s="10">
        <v>45247</v>
      </c>
      <c r="X25" s="10">
        <v>45246</v>
      </c>
      <c r="Y25" s="10">
        <v>45247</v>
      </c>
      <c r="Z25" s="16">
        <v>2574</v>
      </c>
      <c r="AA25" s="19">
        <v>2574</v>
      </c>
      <c r="AB25" s="17" t="str">
        <f t="shared" si="4"/>
        <v>일치</v>
      </c>
      <c r="AC25" s="16">
        <v>785</v>
      </c>
      <c r="AD25" s="19">
        <v>785</v>
      </c>
      <c r="AE25" s="17" t="str">
        <f t="shared" si="5"/>
        <v>일치</v>
      </c>
      <c r="AF25" s="11" t="s">
        <v>250</v>
      </c>
      <c r="AG25" s="39" t="s">
        <v>82</v>
      </c>
      <c r="AH25" s="39" t="s">
        <v>149</v>
      </c>
      <c r="AI25" s="39" t="s">
        <v>150</v>
      </c>
      <c r="AJ25" t="str">
        <f t="shared" si="6"/>
        <v>SELECT 'SRC' AS GB, A1.*
          FROM (SELECT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)) A1
         UNION ALL
        SELECT 'TRT' AS GB , A2.*
          FROM (SELECT COUNT(1) AS 건수, SUM(CERT_BOKSTOR_CNT) AS 인증서점수
FROM US_RCIS_DW.T_DM_WHCN_BOKSTOR_INFO_S) A2</v>
      </c>
      <c r="AK25" t="str">
        <f t="shared" si="0"/>
        <v>SELECT 'UT_DM_C0021' AS TEST_ID, 'JOB_I_T_DM_WHCN_BOKSTOR_INFO_S' AS PRAM_ID, A.*
  FROM (SELECT 'SRC' AS GB, A1.*
          FROM (SELECT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)) A1
         UNION ALL
        SELECT 'TRT' AS GB , A2.*
          FROM (SELECT COUNT(1) AS 건수, SUM(CERT_BOKSTOR_CNT) AS 인증서점수
FROM US_RCIS_DW.T_DM_WHCN_BOKSTOR_INFO_S) A2) A 
UNION ALL</v>
      </c>
      <c r="AL25" t="str">
        <f t="shared" si="1"/>
        <v>T_DM_WHCN_BOKSTOR_INFO_S</v>
      </c>
      <c r="AM25" t="s">
        <v>236</v>
      </c>
    </row>
    <row r="26" spans="1:39" ht="165" customHeight="1">
      <c r="A26" s="4" t="s">
        <v>30</v>
      </c>
      <c r="B26" s="5" t="s">
        <v>192</v>
      </c>
      <c r="C26" s="6" t="s">
        <v>28</v>
      </c>
      <c r="D26" s="39" t="s">
        <v>38</v>
      </c>
      <c r="E26" s="39" t="s">
        <v>40</v>
      </c>
      <c r="F26" s="7" t="s">
        <v>37</v>
      </c>
      <c r="G26" s="40" t="s">
        <v>151</v>
      </c>
      <c r="H26" s="18" t="s">
        <v>39</v>
      </c>
      <c r="I26" s="4" t="s">
        <v>251</v>
      </c>
      <c r="J26" s="10">
        <v>45243</v>
      </c>
      <c r="K26" s="10">
        <v>45244</v>
      </c>
      <c r="L26" s="10">
        <v>45243</v>
      </c>
      <c r="M26" s="10">
        <v>45244</v>
      </c>
      <c r="N26" s="16">
        <v>21</v>
      </c>
      <c r="O26" s="19">
        <v>21</v>
      </c>
      <c r="P26" s="17" t="str">
        <f t="shared" si="2"/>
        <v>일치</v>
      </c>
      <c r="Q26" s="16"/>
      <c r="R26" s="19"/>
      <c r="S26" s="17" t="str">
        <f t="shared" si="3"/>
        <v>N/A</v>
      </c>
      <c r="T26" s="25" t="s">
        <v>250</v>
      </c>
      <c r="U26" s="42" t="s">
        <v>253</v>
      </c>
      <c r="V26" s="10">
        <v>45246</v>
      </c>
      <c r="W26" s="10">
        <v>45247</v>
      </c>
      <c r="X26" s="10">
        <v>45246</v>
      </c>
      <c r="Y26" s="10">
        <v>45247</v>
      </c>
      <c r="Z26" s="16">
        <v>21</v>
      </c>
      <c r="AA26" s="19">
        <v>21</v>
      </c>
      <c r="AB26" s="17" t="str">
        <f t="shared" si="4"/>
        <v>일치</v>
      </c>
      <c r="AC26" s="16"/>
      <c r="AD26" s="19"/>
      <c r="AE26" s="17" t="str">
        <f t="shared" si="5"/>
        <v>N/A</v>
      </c>
      <c r="AF26" s="11" t="s">
        <v>250</v>
      </c>
      <c r="AG26" s="39" t="s">
        <v>46</v>
      </c>
      <c r="AH26" s="39" t="s">
        <v>152</v>
      </c>
      <c r="AI26" s="39" t="s">
        <v>84</v>
      </c>
      <c r="AJ26" t="str">
        <f t="shared" si="6"/>
        <v>SELECT 'SRC' AS GB, A1.*
          FROM (SELECT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)) A1
         UNION ALL
        SELECT 'TRT' AS GB , A2.*
          FROM (SELECT COUNT(1) AS 건수 
FROM US_RCIS_DW.T_DM_ART_CORORG_ACTV_TP_C) A2</v>
      </c>
      <c r="AK26" t="str">
        <f t="shared" si="0"/>
        <v>SELECT 'UT_DM_C0022' AS TEST_ID, 'JOB_I_T_DM_ART_CORORG_ACTV_TP_C' AS PRAM_ID, A.*
  FROM (SELECT 'SRC' AS GB, A1.*
          FROM (SELECT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)) A1
         UNION ALL
        SELECT 'TRT' AS GB , A2.*
          FROM (SELECT COUNT(1) AS 건수 
FROM US_RCIS_DW.T_DM_ART_CORORG_ACTV_TP_C) A2) A 
UNION ALL</v>
      </c>
      <c r="AL26" t="str">
        <f t="shared" si="1"/>
        <v>T_DM_ART_CORORG_ACTV_TP_C</v>
      </c>
      <c r="AM26" t="s">
        <v>236</v>
      </c>
    </row>
    <row r="27" spans="1:39" ht="132" customHeight="1">
      <c r="A27" s="4" t="s">
        <v>30</v>
      </c>
      <c r="B27" s="5" t="s">
        <v>193</v>
      </c>
      <c r="C27" s="6" t="s">
        <v>28</v>
      </c>
      <c r="D27" s="39" t="s">
        <v>38</v>
      </c>
      <c r="E27" s="39" t="s">
        <v>40</v>
      </c>
      <c r="F27" s="7" t="s">
        <v>37</v>
      </c>
      <c r="G27" s="40" t="s">
        <v>153</v>
      </c>
      <c r="H27" s="18" t="s">
        <v>39</v>
      </c>
      <c r="I27" s="4" t="s">
        <v>251</v>
      </c>
      <c r="J27" s="10">
        <v>45243</v>
      </c>
      <c r="K27" s="10">
        <v>45244</v>
      </c>
      <c r="L27" s="10">
        <v>45243</v>
      </c>
      <c r="M27" s="10">
        <v>45244</v>
      </c>
      <c r="N27" s="16">
        <v>24</v>
      </c>
      <c r="O27" s="19">
        <v>24</v>
      </c>
      <c r="P27" s="17" t="str">
        <f t="shared" si="2"/>
        <v>일치</v>
      </c>
      <c r="Q27" s="16"/>
      <c r="R27" s="19"/>
      <c r="S27" s="17" t="str">
        <f t="shared" si="3"/>
        <v>N/A</v>
      </c>
      <c r="T27" s="25" t="s">
        <v>250</v>
      </c>
      <c r="U27" s="42" t="s">
        <v>253</v>
      </c>
      <c r="V27" s="10">
        <v>45246</v>
      </c>
      <c r="W27" s="10">
        <v>45247</v>
      </c>
      <c r="X27" s="10">
        <v>45246</v>
      </c>
      <c r="Y27" s="10">
        <v>45247</v>
      </c>
      <c r="Z27" s="16">
        <v>24</v>
      </c>
      <c r="AA27" s="19">
        <v>24</v>
      </c>
      <c r="AB27" s="17" t="str">
        <f t="shared" si="4"/>
        <v>일치</v>
      </c>
      <c r="AC27" s="16"/>
      <c r="AD27" s="19"/>
      <c r="AE27" s="17" t="str">
        <f t="shared" si="5"/>
        <v>N/A</v>
      </c>
      <c r="AF27" s="11" t="s">
        <v>250</v>
      </c>
      <c r="AG27" s="39" t="s">
        <v>46</v>
      </c>
      <c r="AH27" s="39" t="s">
        <v>154</v>
      </c>
      <c r="AI27" s="39" t="s">
        <v>85</v>
      </c>
      <c r="AJ27" t="str">
        <f t="shared" si="6"/>
        <v>SELECT 'SRC' AS GB, A1.*
          FROM (SELECT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)) A1
         UNION ALL
        SELECT 'TRT' AS GB , A2.*
          FROM (SELECT COUNT(1) AS 건수 
FROM US_RCIS_DW.T_DM_CLTR_PLNG_THM_C) A2</v>
      </c>
      <c r="AK27" t="str">
        <f t="shared" si="0"/>
        <v>SELECT 'UT_DM_C0023' AS TEST_ID, 'JOB_I_T_DM_CLTR_PLNG_THM_C' AS PRAM_ID, A.*
  FROM (SELECT 'SRC' AS GB, A1.*
          FROM (SELECT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)) A1
         UNION ALL
        SELECT 'TRT' AS GB , A2.*
          FROM (SELECT COUNT(1) AS 건수 
FROM US_RCIS_DW.T_DM_CLTR_PLNG_THM_C) A2) A 
UNION ALL</v>
      </c>
      <c r="AL27" t="str">
        <f t="shared" si="1"/>
        <v>T_DM_CLTR_PLNG_THM_C</v>
      </c>
      <c r="AM27" t="s">
        <v>236</v>
      </c>
    </row>
    <row r="28" spans="1:39" ht="99" customHeight="1">
      <c r="A28" s="4" t="s">
        <v>30</v>
      </c>
      <c r="B28" s="5" t="s">
        <v>194</v>
      </c>
      <c r="C28" s="6" t="s">
        <v>28</v>
      </c>
      <c r="D28" s="39" t="s">
        <v>38</v>
      </c>
      <c r="E28" s="39" t="s">
        <v>40</v>
      </c>
      <c r="F28" s="7" t="s">
        <v>37</v>
      </c>
      <c r="G28" s="40" t="s">
        <v>155</v>
      </c>
      <c r="H28" s="18" t="s">
        <v>39</v>
      </c>
      <c r="I28" s="4" t="s">
        <v>251</v>
      </c>
      <c r="J28" s="10">
        <v>45243</v>
      </c>
      <c r="K28" s="10">
        <v>45244</v>
      </c>
      <c r="L28" s="10">
        <v>45243</v>
      </c>
      <c r="M28" s="10">
        <v>45244</v>
      </c>
      <c r="N28" s="16">
        <v>10</v>
      </c>
      <c r="O28" s="19">
        <v>10</v>
      </c>
      <c r="P28" s="17" t="str">
        <f t="shared" si="2"/>
        <v>일치</v>
      </c>
      <c r="Q28" s="16"/>
      <c r="R28" s="19"/>
      <c r="S28" s="17" t="str">
        <f t="shared" si="3"/>
        <v>N/A</v>
      </c>
      <c r="T28" s="25" t="s">
        <v>250</v>
      </c>
      <c r="U28" s="42" t="s">
        <v>253</v>
      </c>
      <c r="V28" s="10">
        <v>45246</v>
      </c>
      <c r="W28" s="10">
        <v>45247</v>
      </c>
      <c r="X28" s="10">
        <v>45246</v>
      </c>
      <c r="Y28" s="10">
        <v>45247</v>
      </c>
      <c r="Z28" s="16">
        <v>10</v>
      </c>
      <c r="AA28" s="19">
        <v>10</v>
      </c>
      <c r="AB28" s="17" t="str">
        <f t="shared" si="4"/>
        <v>일치</v>
      </c>
      <c r="AC28" s="16"/>
      <c r="AD28" s="19"/>
      <c r="AE28" s="17" t="str">
        <f t="shared" si="5"/>
        <v>N/A</v>
      </c>
      <c r="AF28" s="11" t="s">
        <v>250</v>
      </c>
      <c r="AG28" s="39" t="s">
        <v>46</v>
      </c>
      <c r="AH28" s="39" t="s">
        <v>156</v>
      </c>
      <c r="AI28" s="39" t="s">
        <v>86</v>
      </c>
      <c r="AJ28" t="str">
        <f t="shared" si="6"/>
        <v>SELECT 'SRC' AS GB, A1.*
          FROM (SELECT COUNT(1) AS 건수
  FROM (
SELECT CNST_FIART_CLSF_NM  AS CNST_FIART_CLSF_NM   -- 건축미술분류명
  FROM T_DM_BLDN_FIART_PRDC_INFO_S                 -- 건축물미술작품정보
 GROUP BY CNST_FIART_CLSF_NM
)) A1
         UNION ALL
        SELECT 'TRT' AS GB , A2.*
          FROM (SELECT COUNT(1) AS 건수 
FROM US_RCIS_DW.T_DM_CNST_FIART_CLSF_C) A2</v>
      </c>
      <c r="AK28" t="str">
        <f t="shared" si="0"/>
        <v>SELECT 'UT_DM_C0024' AS TEST_ID, 'JOB_I_T_DM_CNST_FIART_CLSF_C' AS PRAM_ID, A.*
  FROM (SELECT 'SRC' AS GB, A1.*
          FROM (SELECT COUNT(1) AS 건수
  FROM (
SELECT CNST_FIART_CLSF_NM  AS CNST_FIART_CLSF_NM   -- 건축미술분류명
  FROM T_DM_BLDN_FIART_PRDC_INFO_S                 -- 건축물미술작품정보
 GROUP BY CNST_FIART_CLSF_NM
)) A1
         UNION ALL
        SELECT 'TRT' AS GB , A2.*
          FROM (SELECT COUNT(1) AS 건수 
FROM US_RCIS_DW.T_DM_CNST_FIART_CLSF_C) A2) A 
UNION ALL</v>
      </c>
      <c r="AL28" t="str">
        <f t="shared" si="1"/>
        <v>T_DM_CNST_FIART_CLSF_C</v>
      </c>
      <c r="AM28" t="s">
        <v>236</v>
      </c>
    </row>
    <row r="29" spans="1:39" ht="99" customHeight="1">
      <c r="A29" s="4" t="s">
        <v>30</v>
      </c>
      <c r="B29" s="5" t="s">
        <v>195</v>
      </c>
      <c r="C29" s="6" t="s">
        <v>28</v>
      </c>
      <c r="D29" s="39" t="s">
        <v>38</v>
      </c>
      <c r="E29" s="39" t="s">
        <v>40</v>
      </c>
      <c r="F29" s="7" t="s">
        <v>37</v>
      </c>
      <c r="G29" s="40" t="s">
        <v>157</v>
      </c>
      <c r="H29" s="18" t="s">
        <v>39</v>
      </c>
      <c r="I29" s="4" t="s">
        <v>251</v>
      </c>
      <c r="J29" s="10">
        <v>45243</v>
      </c>
      <c r="K29" s="10">
        <v>45244</v>
      </c>
      <c r="L29" s="10">
        <v>45243</v>
      </c>
      <c r="M29" s="10">
        <v>45244</v>
      </c>
      <c r="N29" s="16">
        <v>16</v>
      </c>
      <c r="O29" s="19">
        <v>16</v>
      </c>
      <c r="P29" s="17" t="str">
        <f t="shared" si="2"/>
        <v>일치</v>
      </c>
      <c r="Q29" s="16"/>
      <c r="R29" s="19"/>
      <c r="S29" s="17" t="str">
        <f t="shared" si="3"/>
        <v>N/A</v>
      </c>
      <c r="T29" s="25" t="s">
        <v>250</v>
      </c>
      <c r="U29" s="42" t="s">
        <v>253</v>
      </c>
      <c r="V29" s="10">
        <v>45246</v>
      </c>
      <c r="W29" s="10">
        <v>45247</v>
      </c>
      <c r="X29" s="10">
        <v>45246</v>
      </c>
      <c r="Y29" s="10">
        <v>45247</v>
      </c>
      <c r="Z29" s="16">
        <v>16</v>
      </c>
      <c r="AA29" s="19">
        <v>16</v>
      </c>
      <c r="AB29" s="17" t="str">
        <f t="shared" si="4"/>
        <v>일치</v>
      </c>
      <c r="AC29" s="16"/>
      <c r="AD29" s="19"/>
      <c r="AE29" s="17" t="str">
        <f t="shared" si="5"/>
        <v>N/A</v>
      </c>
      <c r="AF29" s="11" t="s">
        <v>250</v>
      </c>
      <c r="AG29" s="39" t="s">
        <v>46</v>
      </c>
      <c r="AH29" s="39" t="s">
        <v>158</v>
      </c>
      <c r="AI29" s="39" t="s">
        <v>87</v>
      </c>
      <c r="AJ29" t="str">
        <f t="shared" si="6"/>
        <v>SELECT 'SRC' AS GB, A1.*
          FROM (SELECT COUNT(1) AS 건수
  FROM (
SELECT CTY_PARK_SPRTN_NM  AS CTY_PARK_SPRTN_NM  -- 도시공원구분명
  FROM T_DM_CTY_PARK_INFO_S                     -- 도시공원정보
 GROUP BY CTY_PARK_SPRTN_NM
)) A1
         UNION ALL
        SELECT 'TRT' AS GB , A2.*
          FROM (SELECT COUNT(1) AS 건수 
FROM US_RCIS_DW.T_DM_CTY_PARK_SPRTN_C) A2</v>
      </c>
      <c r="AK29" t="str">
        <f t="shared" si="0"/>
        <v>SELECT 'UT_DM_C0025' AS TEST_ID, 'JOB_I_T_DM_CTY_PARK_SPRTN_C' AS PRAM_ID, A.*
  FROM (SELECT 'SRC' AS GB, A1.*
          FROM (SELECT COUNT(1) AS 건수
  FROM (
SELECT CTY_PARK_SPRTN_NM  AS CTY_PARK_SPRTN_NM  -- 도시공원구분명
  FROM T_DM_CTY_PARK_INFO_S                     -- 도시공원정보
 GROUP BY CTY_PARK_SPRTN_NM
)) A1
         UNION ALL
        SELECT 'TRT' AS GB , A2.*
          FROM (SELECT COUNT(1) AS 건수 
FROM US_RCIS_DW.T_DM_CTY_PARK_SPRTN_C) A2) A 
UNION ALL</v>
      </c>
      <c r="AL29" t="str">
        <f t="shared" si="1"/>
        <v>T_DM_CTY_PARK_SPRTN_C</v>
      </c>
      <c r="AM29" t="s">
        <v>236</v>
      </c>
    </row>
    <row r="30" spans="1:39" ht="115.5" customHeight="1">
      <c r="A30" s="4" t="s">
        <v>30</v>
      </c>
      <c r="B30" s="5" t="s">
        <v>196</v>
      </c>
      <c r="C30" s="6" t="s">
        <v>28</v>
      </c>
      <c r="D30" s="39" t="s">
        <v>38</v>
      </c>
      <c r="E30" s="39" t="s">
        <v>40</v>
      </c>
      <c r="F30" s="7" t="s">
        <v>37</v>
      </c>
      <c r="G30" s="40" t="s">
        <v>159</v>
      </c>
      <c r="H30" s="18" t="s">
        <v>39</v>
      </c>
      <c r="I30" s="4" t="s">
        <v>251</v>
      </c>
      <c r="J30" s="10">
        <v>45243</v>
      </c>
      <c r="K30" s="10">
        <v>45244</v>
      </c>
      <c r="L30" s="10">
        <v>45243</v>
      </c>
      <c r="M30" s="10">
        <v>45244</v>
      </c>
      <c r="N30" s="16">
        <v>2</v>
      </c>
      <c r="O30" s="19">
        <v>2</v>
      </c>
      <c r="P30" s="17" t="str">
        <f t="shared" si="2"/>
        <v>일치</v>
      </c>
      <c r="Q30" s="16"/>
      <c r="R30" s="19"/>
      <c r="S30" s="17" t="str">
        <f t="shared" si="3"/>
        <v>N/A</v>
      </c>
      <c r="T30" s="25" t="s">
        <v>250</v>
      </c>
      <c r="U30" s="42" t="s">
        <v>253</v>
      </c>
      <c r="V30" s="10">
        <v>45246</v>
      </c>
      <c r="W30" s="10">
        <v>45247</v>
      </c>
      <c r="X30" s="10">
        <v>45246</v>
      </c>
      <c r="Y30" s="10">
        <v>45247</v>
      </c>
      <c r="Z30" s="16">
        <v>2</v>
      </c>
      <c r="AA30" s="19">
        <v>2</v>
      </c>
      <c r="AB30" s="17" t="str">
        <f t="shared" si="4"/>
        <v>일치</v>
      </c>
      <c r="AC30" s="16"/>
      <c r="AD30" s="19"/>
      <c r="AE30" s="17" t="str">
        <f t="shared" si="5"/>
        <v>N/A</v>
      </c>
      <c r="AF30" s="11" t="s">
        <v>250</v>
      </c>
      <c r="AG30" s="39" t="s">
        <v>46</v>
      </c>
      <c r="AH30" s="39" t="s">
        <v>160</v>
      </c>
      <c r="AI30" s="39" t="s">
        <v>88</v>
      </c>
      <c r="AJ30" t="str">
        <f t="shared" si="6"/>
        <v>SELECT 'SRC' AS GB, A1.*
          FROM (SELECT COUNT(1) AS 건수
  FROM (
SELECT CTYTOUR_OPAT_MTHD_NM  AS CTYTOUR_OPAT_MTHD_NM             -- 시티투어운행방식명
  FROM T_DM_LCCL_LINK_BUS_INFO_S                                 -- 지역문화연계버스정보
 GROUP BY CTYTOUR_OPAT_MTHD_NM
)) A1
         UNION ALL
        SELECT 'TRT' AS GB , A2.*
          FROM (SELECT COUNT(1) AS 건수 
FROM US_RCIS_DW.T_DM_CTYTOUR_OPAT_MTHD_C) A2</v>
      </c>
      <c r="AK30" t="str">
        <f t="shared" si="0"/>
        <v>SELECT 'UT_DM_C0026' AS TEST_ID, 'JOB_I_T_DM_CTYTOUR_OPAT_MTHD_C' AS PRAM_ID, A.*
  FROM (SELECT 'SRC' AS GB, A1.*
          FROM (SELECT COUNT(1) AS 건수
  FROM (
SELECT CTYTOUR_OPAT_MTHD_NM  AS CTYTOUR_OPAT_MTHD_NM             -- 시티투어운행방식명
  FROM T_DM_LCCL_LINK_BUS_INFO_S                                 -- 지역문화연계버스정보
 GROUP BY CTYTOUR_OPAT_MTHD_NM
)) A1
         UNION ALL
        SELECT 'TRT' AS GB , A2.*
          FROM (SELECT COUNT(1) AS 건수 
FROM US_RCIS_DW.T_DM_CTYTOUR_OPAT_MTHD_C) A2) A 
UNION ALL</v>
      </c>
      <c r="AL30" t="str">
        <f t="shared" si="1"/>
        <v>T_DM_CTYTOUR_OPAT_MTHD_C</v>
      </c>
      <c r="AM30" t="s">
        <v>236</v>
      </c>
    </row>
    <row r="31" spans="1:39" ht="99" customHeight="1">
      <c r="A31" s="4" t="s">
        <v>30</v>
      </c>
      <c r="B31" s="5" t="s">
        <v>197</v>
      </c>
      <c r="C31" s="6" t="s">
        <v>28</v>
      </c>
      <c r="D31" s="39" t="s">
        <v>38</v>
      </c>
      <c r="E31" s="39" t="s">
        <v>40</v>
      </c>
      <c r="F31" s="7" t="s">
        <v>37</v>
      </c>
      <c r="G31" s="40" t="s">
        <v>71</v>
      </c>
      <c r="H31" s="18" t="s">
        <v>39</v>
      </c>
      <c r="I31" s="4" t="s">
        <v>251</v>
      </c>
      <c r="J31" s="10">
        <v>45243</v>
      </c>
      <c r="K31" s="10">
        <v>45244</v>
      </c>
      <c r="L31" s="10">
        <v>45243</v>
      </c>
      <c r="M31" s="10">
        <v>45244</v>
      </c>
      <c r="N31" s="16">
        <v>183</v>
      </c>
      <c r="O31" s="19">
        <v>183</v>
      </c>
      <c r="P31" s="17" t="str">
        <f t="shared" si="2"/>
        <v>일치</v>
      </c>
      <c r="Q31" s="16"/>
      <c r="R31" s="19"/>
      <c r="S31" s="17" t="str">
        <f t="shared" si="3"/>
        <v>N/A</v>
      </c>
      <c r="T31" s="25" t="s">
        <v>250</v>
      </c>
      <c r="U31" s="42" t="s">
        <v>253</v>
      </c>
      <c r="V31" s="10">
        <v>45246</v>
      </c>
      <c r="W31" s="10">
        <v>45247</v>
      </c>
      <c r="X31" s="10">
        <v>45246</v>
      </c>
      <c r="Y31" s="10">
        <v>45247</v>
      </c>
      <c r="Z31" s="16">
        <v>183</v>
      </c>
      <c r="AA31" s="19">
        <v>183</v>
      </c>
      <c r="AB31" s="17" t="str">
        <f t="shared" si="4"/>
        <v>일치</v>
      </c>
      <c r="AC31" s="16"/>
      <c r="AD31" s="19"/>
      <c r="AE31" s="17" t="str">
        <f t="shared" si="5"/>
        <v>N/A</v>
      </c>
      <c r="AF31" s="11" t="s">
        <v>250</v>
      </c>
      <c r="AG31" s="39" t="s">
        <v>46</v>
      </c>
      <c r="AH31" s="39" t="s">
        <v>161</v>
      </c>
      <c r="AI31" s="39" t="s">
        <v>89</v>
      </c>
      <c r="AJ31" t="str">
        <f t="shared" si="6"/>
        <v>SELECT 'SRC' AS GB, A1.*
          FROM (SELECT COUNT(1) AS 건수
  FROM (
SELECT EXPN_PRGM_SPRTN_NM  AS EXPN_PRGM_SPRTN_NM  -- 체험프로그램구분명
  FROM T_DM_FMFSVL_EXPN_VLG_INFO_S                -- 농어촌체험마을정보
 GROUP BY EXPN_PRGM_SPRTN_NM
)) A1
         UNION ALL
        SELECT 'TRT' AS GB , A2.*
          FROM (SELECT COUNT(1) AS 건수 
FROM US_RCIS_DW.T_DM_EXPN_PRGM_SPRTN_C) A2</v>
      </c>
      <c r="AK31" t="str">
        <f t="shared" si="0"/>
        <v>SELECT 'UT_DM_C0027' AS TEST_ID, 'JOB_I_T_DM_EXPN_PRGM_SPRTN_C' AS PRAM_ID, A.*
  FROM (SELECT 'SRC' AS GB, A1.*
          FROM (SELECT COUNT(1) AS 건수
  FROM (
SELECT EXPN_PRGM_SPRTN_NM  AS EXPN_PRGM_SPRTN_NM  -- 체험프로그램구분명
  FROM T_DM_FMFSVL_EXPN_VLG_INFO_S                -- 농어촌체험마을정보
 GROUP BY EXPN_PRGM_SPRTN_NM
)) A1
         UNION ALL
        SELECT 'TRT' AS GB , A2.*
          FROM (SELECT COUNT(1) AS 건수 
FROM US_RCIS_DW.T_DM_EXPN_PRGM_SPRTN_C) A2) A 
UNION ALL</v>
      </c>
      <c r="AL31" t="str">
        <f t="shared" si="1"/>
        <v>T_DM_EXPN_PRGM_SPRTN_C</v>
      </c>
      <c r="AM31" t="s">
        <v>236</v>
      </c>
    </row>
    <row r="32" spans="1:39" ht="99" customHeight="1">
      <c r="A32" s="4" t="s">
        <v>30</v>
      </c>
      <c r="B32" s="5" t="s">
        <v>198</v>
      </c>
      <c r="C32" s="6" t="s">
        <v>28</v>
      </c>
      <c r="D32" s="39" t="s">
        <v>38</v>
      </c>
      <c r="E32" s="39" t="s">
        <v>40</v>
      </c>
      <c r="F32" s="7" t="s">
        <v>37</v>
      </c>
      <c r="G32" s="40" t="s">
        <v>72</v>
      </c>
      <c r="H32" s="18" t="s">
        <v>39</v>
      </c>
      <c r="I32" s="4" t="s">
        <v>251</v>
      </c>
      <c r="J32" s="10">
        <v>45243</v>
      </c>
      <c r="K32" s="10">
        <v>45244</v>
      </c>
      <c r="L32" s="10">
        <v>45243</v>
      </c>
      <c r="M32" s="10">
        <v>45244</v>
      </c>
      <c r="N32" s="16">
        <v>74</v>
      </c>
      <c r="O32" s="19">
        <v>74</v>
      </c>
      <c r="P32" s="17" t="str">
        <f t="shared" si="2"/>
        <v>일치</v>
      </c>
      <c r="Q32" s="16"/>
      <c r="R32" s="19"/>
      <c r="S32" s="17" t="str">
        <f t="shared" si="3"/>
        <v>N/A</v>
      </c>
      <c r="T32" s="25" t="s">
        <v>250</v>
      </c>
      <c r="U32" s="42" t="s">
        <v>253</v>
      </c>
      <c r="V32" s="10">
        <v>45246</v>
      </c>
      <c r="W32" s="10">
        <v>45247</v>
      </c>
      <c r="X32" s="10">
        <v>45246</v>
      </c>
      <c r="Y32" s="10">
        <v>45247</v>
      </c>
      <c r="Z32" s="16">
        <v>74</v>
      </c>
      <c r="AA32" s="19">
        <v>74</v>
      </c>
      <c r="AB32" s="17" t="str">
        <f t="shared" si="4"/>
        <v>일치</v>
      </c>
      <c r="AC32" s="16"/>
      <c r="AD32" s="19"/>
      <c r="AE32" s="17" t="str">
        <f t="shared" si="5"/>
        <v>N/A</v>
      </c>
      <c r="AF32" s="11" t="s">
        <v>250</v>
      </c>
      <c r="AG32" s="39" t="s">
        <v>46</v>
      </c>
      <c r="AH32" s="39" t="s">
        <v>162</v>
      </c>
      <c r="AI32" s="39" t="s">
        <v>90</v>
      </c>
      <c r="AJ32" t="str">
        <f t="shared" si="6"/>
        <v>SELECT 'SRC' AS GB, A1.*
          FROM (SELECT COUNT(1) AS 건수
  FROM (
SELECT FCLT_TP_SPRTN_NM  AS FCLT_TP_SPRTN_NM  -- 시설유형구분명
  FROM T_DM_PBLC_FCLT_OPEN_INFO_S             -- 공공시설개방정보
 GROUP BY FCLT_TP_SPRTN_NM
)) A1
         UNION ALL
        SELECT 'TRT' AS GB , A2.*
          FROM (SELECT COUNT(1) AS 건수 
FROM US_RCIS_DW.T_DM_FCLT_TP_SPRTN_C) A2</v>
      </c>
      <c r="AK32" t="str">
        <f t="shared" si="0"/>
        <v>SELECT 'UT_DM_C0028' AS TEST_ID, 'JOB_I_T_DM_FCLT_TP_SPRTN_C' AS PRAM_ID, A.*
  FROM (SELECT 'SRC' AS GB, A1.*
          FROM (SELECT COUNT(1) AS 건수
  FROM (
SELECT FCLT_TP_SPRTN_NM  AS FCLT_TP_SPRTN_NM  -- 시설유형구분명
  FROM T_DM_PBLC_FCLT_OPEN_INFO_S             -- 공공시설개방정보
 GROUP BY FCLT_TP_SPRTN_NM
)) A1
         UNION ALL
        SELECT 'TRT' AS GB , A2.*
          FROM (SELECT COUNT(1) AS 건수 
FROM US_RCIS_DW.T_DM_FCLT_TP_SPRTN_C) A2) A 
UNION ALL</v>
      </c>
      <c r="AL32" t="str">
        <f t="shared" si="1"/>
        <v>T_DM_FCLT_TP_SPRTN_C</v>
      </c>
      <c r="AM32" t="s">
        <v>236</v>
      </c>
    </row>
    <row r="33" spans="1:45" ht="99" customHeight="1">
      <c r="A33" s="4" t="s">
        <v>30</v>
      </c>
      <c r="B33" s="5" t="s">
        <v>199</v>
      </c>
      <c r="C33" s="6" t="s">
        <v>28</v>
      </c>
      <c r="D33" s="39" t="s">
        <v>38</v>
      </c>
      <c r="E33" s="39" t="s">
        <v>40</v>
      </c>
      <c r="F33" s="7" t="s">
        <v>37</v>
      </c>
      <c r="G33" s="40" t="s">
        <v>73</v>
      </c>
      <c r="H33" s="18" t="s">
        <v>39</v>
      </c>
      <c r="I33" s="4" t="s">
        <v>251</v>
      </c>
      <c r="J33" s="10">
        <v>45243</v>
      </c>
      <c r="K33" s="10">
        <v>45244</v>
      </c>
      <c r="L33" s="10">
        <v>45243</v>
      </c>
      <c r="M33" s="10">
        <v>45244</v>
      </c>
      <c r="N33" s="16">
        <v>2</v>
      </c>
      <c r="O33" s="19">
        <v>2</v>
      </c>
      <c r="P33" s="17" t="str">
        <f t="shared" si="2"/>
        <v>일치</v>
      </c>
      <c r="Q33" s="16"/>
      <c r="R33" s="19"/>
      <c r="S33" s="17" t="str">
        <f t="shared" si="3"/>
        <v>N/A</v>
      </c>
      <c r="T33" s="25" t="s">
        <v>250</v>
      </c>
      <c r="U33" s="42" t="s">
        <v>253</v>
      </c>
      <c r="V33" s="10">
        <v>45246</v>
      </c>
      <c r="W33" s="10">
        <v>45247</v>
      </c>
      <c r="X33" s="10">
        <v>45246</v>
      </c>
      <c r="Y33" s="10">
        <v>45247</v>
      </c>
      <c r="Z33" s="16">
        <v>2</v>
      </c>
      <c r="AA33" s="19">
        <v>2</v>
      </c>
      <c r="AB33" s="17" t="str">
        <f t="shared" si="4"/>
        <v>일치</v>
      </c>
      <c r="AC33" s="16"/>
      <c r="AD33" s="19"/>
      <c r="AE33" s="17" t="str">
        <f t="shared" si="5"/>
        <v>N/A</v>
      </c>
      <c r="AF33" s="11" t="s">
        <v>250</v>
      </c>
      <c r="AG33" s="39" t="s">
        <v>46</v>
      </c>
      <c r="AH33" s="39" t="s">
        <v>163</v>
      </c>
      <c r="AI33" s="39" t="s">
        <v>91</v>
      </c>
      <c r="AJ33" t="str">
        <f t="shared" si="6"/>
        <v>SELECT 'SRC' AS GB, A1.*
          FROM (SELECT COUNT(1) AS 건수
  FROM (
SELECT INLN_OPER_ST_NM  AS INLN_OPER_ST_NM  -- 상호대차운영상태명
  FROM T_DM_INLN_LBRRY_INFO_S               -- 상호대차도서관정보
 GROUP BY INLN_OPER_ST_NM
)) A1
         UNION ALL
        SELECT 'TRT' AS GB , A2.*
          FROM (SELECT COUNT(1) AS 건수 
FROM US_RCIS_DW.T_DM_INLN_OPER_ST_C) A2</v>
      </c>
      <c r="AK33" t="str">
        <f t="shared" si="0"/>
        <v>SELECT 'UT_DM_C0029' AS TEST_ID, 'JOB_I_T_DM_INLN_OPER_ST_C' AS PRAM_ID, A.*
  FROM (SELECT 'SRC' AS GB, A1.*
          FROM (SELECT COUNT(1) AS 건수
  FROM (
SELECT INLN_OPER_ST_NM  AS INLN_OPER_ST_NM  -- 상호대차운영상태명
  FROM T_DM_INLN_LBRRY_INFO_S               -- 상호대차도서관정보
 GROUP BY INLN_OPER_ST_NM
)) A1
         UNION ALL
        SELECT 'TRT' AS GB , A2.*
          FROM (SELECT COUNT(1) AS 건수 
FROM US_RCIS_DW.T_DM_INLN_OPER_ST_C) A2) A 
UNION ALL</v>
      </c>
      <c r="AL33" t="str">
        <f t="shared" si="1"/>
        <v>T_DM_INLN_OPER_ST_C</v>
      </c>
      <c r="AM33" t="s">
        <v>236</v>
      </c>
    </row>
    <row r="34" spans="1:45" ht="148.5" customHeight="1">
      <c r="A34" s="4" t="s">
        <v>30</v>
      </c>
      <c r="B34" s="5" t="s">
        <v>200</v>
      </c>
      <c r="C34" s="6" t="s">
        <v>28</v>
      </c>
      <c r="D34" s="39" t="s">
        <v>38</v>
      </c>
      <c r="E34" s="39" t="s">
        <v>40</v>
      </c>
      <c r="F34" s="7" t="s">
        <v>37</v>
      </c>
      <c r="G34" s="40" t="s">
        <v>74</v>
      </c>
      <c r="H34" s="18" t="s">
        <v>39</v>
      </c>
      <c r="I34" s="4" t="s">
        <v>251</v>
      </c>
      <c r="J34" s="10">
        <v>45243</v>
      </c>
      <c r="K34" s="10">
        <v>45244</v>
      </c>
      <c r="L34" s="10">
        <v>45243</v>
      </c>
      <c r="M34" s="10">
        <v>45244</v>
      </c>
      <c r="N34" s="16">
        <v>39</v>
      </c>
      <c r="O34" s="19">
        <v>39</v>
      </c>
      <c r="P34" s="17" t="str">
        <f t="shared" si="2"/>
        <v>일치</v>
      </c>
      <c r="Q34" s="16"/>
      <c r="R34" s="19"/>
      <c r="S34" s="17" t="str">
        <f t="shared" si="3"/>
        <v>N/A</v>
      </c>
      <c r="T34" s="25" t="s">
        <v>250</v>
      </c>
      <c r="U34" s="42" t="s">
        <v>253</v>
      </c>
      <c r="V34" s="10">
        <v>45246</v>
      </c>
      <c r="W34" s="10">
        <v>45247</v>
      </c>
      <c r="X34" s="10">
        <v>45246</v>
      </c>
      <c r="Y34" s="10">
        <v>45247</v>
      </c>
      <c r="Z34" s="16">
        <v>39</v>
      </c>
      <c r="AA34" s="19">
        <v>39</v>
      </c>
      <c r="AB34" s="17" t="str">
        <f t="shared" si="4"/>
        <v>일치</v>
      </c>
      <c r="AC34" s="16"/>
      <c r="AD34" s="19"/>
      <c r="AE34" s="17" t="str">
        <f t="shared" si="5"/>
        <v>N/A</v>
      </c>
      <c r="AF34" s="11" t="s">
        <v>250</v>
      </c>
      <c r="AG34" s="39" t="s">
        <v>46</v>
      </c>
      <c r="AH34" s="39" t="s">
        <v>164</v>
      </c>
      <c r="AI34" s="39" t="s">
        <v>92</v>
      </c>
      <c r="AJ34" t="str">
        <f t="shared" si="6"/>
        <v>SELECT 'SRC' AS GB, A1.*
          FROM (SELECT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)) A1
         UNION ALL
        SELECT 'TRT' AS GB , A2.*
          FROM (SELECT COUNT(1) AS 건수 
FROM US_RCIS_DW.T_DM_LCCL_DATA_CLSF_C) A2</v>
      </c>
      <c r="AK34" t="str">
        <f t="shared" si="0"/>
        <v>SELECT 'UT_DM_C0030' AS TEST_ID, 'JOB_I_T_DM_LCCL_DATA_CLSF_C' AS PRAM_ID, A.*
  FROM (SELECT 'SRC' AS GB, A1.*
          FROM (SELECT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)) A1
         UNION ALL
        SELECT 'TRT' AS GB , A2.*
          FROM (SELECT COUNT(1) AS 건수 
FROM US_RCIS_DW.T_DM_LCCL_DATA_CLSF_C) A2) A 
UNION ALL</v>
      </c>
      <c r="AL34" t="str">
        <f t="shared" si="1"/>
        <v>T_DM_LCCL_DATA_CLSF_C</v>
      </c>
      <c r="AM34" t="s">
        <v>236</v>
      </c>
    </row>
    <row r="35" spans="1:45" ht="132" customHeight="1">
      <c r="A35" s="4" t="s">
        <v>30</v>
      </c>
      <c r="B35" s="5" t="s">
        <v>201</v>
      </c>
      <c r="C35" s="6" t="s">
        <v>28</v>
      </c>
      <c r="D35" s="39" t="s">
        <v>38</v>
      </c>
      <c r="E35" s="39" t="s">
        <v>40</v>
      </c>
      <c r="F35" s="7" t="s">
        <v>37</v>
      </c>
      <c r="G35" s="40" t="s">
        <v>75</v>
      </c>
      <c r="H35" s="18" t="s">
        <v>39</v>
      </c>
      <c r="I35" s="4" t="s">
        <v>251</v>
      </c>
      <c r="J35" s="10">
        <v>45243</v>
      </c>
      <c r="K35" s="10">
        <v>45244</v>
      </c>
      <c r="L35" s="10">
        <v>45243</v>
      </c>
      <c r="M35" s="10">
        <v>45244</v>
      </c>
      <c r="N35" s="16">
        <v>18</v>
      </c>
      <c r="O35" s="19">
        <v>18</v>
      </c>
      <c r="P35" s="17" t="str">
        <f t="shared" si="2"/>
        <v>일치</v>
      </c>
      <c r="Q35" s="16"/>
      <c r="R35" s="19"/>
      <c r="S35" s="17" t="str">
        <f t="shared" si="3"/>
        <v>N/A</v>
      </c>
      <c r="T35" s="25" t="s">
        <v>250</v>
      </c>
      <c r="U35" s="42" t="s">
        <v>253</v>
      </c>
      <c r="V35" s="10">
        <v>45246</v>
      </c>
      <c r="W35" s="10">
        <v>45247</v>
      </c>
      <c r="X35" s="10">
        <v>45246</v>
      </c>
      <c r="Y35" s="10">
        <v>45247</v>
      </c>
      <c r="Z35" s="16">
        <v>18</v>
      </c>
      <c r="AA35" s="19">
        <v>18</v>
      </c>
      <c r="AB35" s="17" t="str">
        <f t="shared" si="4"/>
        <v>일치</v>
      </c>
      <c r="AC35" s="16"/>
      <c r="AD35" s="19"/>
      <c r="AE35" s="17" t="str">
        <f t="shared" si="5"/>
        <v>N/A</v>
      </c>
      <c r="AF35" s="11" t="s">
        <v>250</v>
      </c>
      <c r="AG35" s="39" t="s">
        <v>46</v>
      </c>
      <c r="AH35" s="39" t="s">
        <v>165</v>
      </c>
      <c r="AI35" s="39" t="s">
        <v>93</v>
      </c>
      <c r="AJ35" t="str">
        <f t="shared" si="6"/>
        <v>SELECT 'SRC' AS GB, A1.*
          FROM (SELECT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)) A1
         UNION ALL
        SELECT 'TRT' AS GB , A2.*
          FROM (SELECT COUNT(1) AS 건수 
FROM US_RCIS_DW.T_DM_LCCL_VRT_CLSF_C) A2</v>
      </c>
      <c r="AK35" t="str">
        <f t="shared" si="0"/>
        <v>SELECT 'UT_DM_C0031' AS TEST_ID, 'JOB_I_T_DM_LCCL_VRT_CLSF_C' AS PRAM_ID, A.*
  FROM (SELECT 'SRC' AS GB, A1.*
          FROM (SELECT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)) A1
         UNION ALL
        SELECT 'TRT' AS GB , A2.*
          FROM (SELECT COUNT(1) AS 건수 
FROM US_RCIS_DW.T_DM_LCCL_VRT_CLSF_C) A2) A 
UNION ALL</v>
      </c>
      <c r="AL35" t="str">
        <f t="shared" si="1"/>
        <v>T_DM_LCCL_VRT_CLSF_C</v>
      </c>
      <c r="AM35" t="s">
        <v>236</v>
      </c>
    </row>
    <row r="36" spans="1:45" ht="99" customHeight="1">
      <c r="A36" s="4" t="s">
        <v>30</v>
      </c>
      <c r="B36" s="5" t="s">
        <v>202</v>
      </c>
      <c r="C36" s="6" t="s">
        <v>28</v>
      </c>
      <c r="D36" s="39" t="s">
        <v>38</v>
      </c>
      <c r="E36" s="39" t="s">
        <v>40</v>
      </c>
      <c r="F36" s="7" t="s">
        <v>37</v>
      </c>
      <c r="G36" s="40" t="s">
        <v>76</v>
      </c>
      <c r="H36" s="18" t="s">
        <v>39</v>
      </c>
      <c r="I36" s="4" t="s">
        <v>251</v>
      </c>
      <c r="J36" s="10">
        <v>45243</v>
      </c>
      <c r="K36" s="10">
        <v>45244</v>
      </c>
      <c r="L36" s="10">
        <v>45243</v>
      </c>
      <c r="M36" s="10">
        <v>45244</v>
      </c>
      <c r="N36" s="16">
        <v>217</v>
      </c>
      <c r="O36" s="19">
        <v>217</v>
      </c>
      <c r="P36" s="17" t="str">
        <f t="shared" si="2"/>
        <v>일치</v>
      </c>
      <c r="Q36" s="16"/>
      <c r="R36" s="19"/>
      <c r="S36" s="17" t="str">
        <f t="shared" si="3"/>
        <v>N/A</v>
      </c>
      <c r="T36" s="25" t="s">
        <v>250</v>
      </c>
      <c r="U36" s="42" t="s">
        <v>253</v>
      </c>
      <c r="V36" s="10">
        <v>45246</v>
      </c>
      <c r="W36" s="10">
        <v>45247</v>
      </c>
      <c r="X36" s="10">
        <v>45246</v>
      </c>
      <c r="Y36" s="10">
        <v>45247</v>
      </c>
      <c r="Z36" s="16">
        <v>217</v>
      </c>
      <c r="AA36" s="19">
        <v>217</v>
      </c>
      <c r="AB36" s="17" t="str">
        <f t="shared" si="4"/>
        <v>일치</v>
      </c>
      <c r="AC36" s="16"/>
      <c r="AD36" s="19"/>
      <c r="AE36" s="17" t="str">
        <f t="shared" si="5"/>
        <v>N/A</v>
      </c>
      <c r="AF36" s="11" t="s">
        <v>250</v>
      </c>
      <c r="AG36" s="39" t="s">
        <v>46</v>
      </c>
      <c r="AH36" s="39" t="s">
        <v>166</v>
      </c>
      <c r="AI36" s="39" t="s">
        <v>94</v>
      </c>
      <c r="AJ36" t="str">
        <f t="shared" si="6"/>
        <v>SELECT 'SRC' AS GB, A1.*
          FROM (SELECT COUNT(1) AS 건수
  FROM (
SELECT LCLC_NM    AS LCLC_NM    -- 지방문화원명
  FROM T_DM_LCCL_CLCTN_DATA_S   -- 지역문화소장자료
 GROUP BY LCLC_NM
)) A1
         UNION ALL
        SELECT 'TRT' AS GB , A2.*
          FROM (SELECT COUNT(1) AS 건수 
FROM US_RCIS_DW.T_DM_LCLC_NM_C) A2</v>
      </c>
      <c r="AK36" t="str">
        <f t="shared" si="0"/>
        <v>SELECT 'UT_DM_C0032' AS TEST_ID, 'JOB_I_T_DM_LCLC_NM_C' AS PRAM_ID, A.*
  FROM (SELECT 'SRC' AS GB, A1.*
          FROM (SELECT COUNT(1) AS 건수
  FROM (
SELECT LCLC_NM    AS LCLC_NM    -- 지방문화원명
  FROM T_DM_LCCL_CLCTN_DATA_S   -- 지역문화소장자료
 GROUP BY LCLC_NM
)) A1
         UNION ALL
        SELECT 'TRT' AS GB , A2.*
          FROM (SELECT COUNT(1) AS 건수 
FROM US_RCIS_DW.T_DM_LCLC_NM_C) A2) A 
UNION ALL</v>
      </c>
      <c r="AL36" t="str">
        <f t="shared" si="1"/>
        <v>T_DM_LCLC_NM_C</v>
      </c>
      <c r="AM36" t="s">
        <v>236</v>
      </c>
    </row>
    <row r="37" spans="1:45" ht="148.5" customHeight="1">
      <c r="A37" s="4" t="s">
        <v>30</v>
      </c>
      <c r="B37" s="5" t="s">
        <v>203</v>
      </c>
      <c r="C37" s="6" t="s">
        <v>28</v>
      </c>
      <c r="D37" s="39" t="s">
        <v>38</v>
      </c>
      <c r="E37" s="39" t="s">
        <v>40</v>
      </c>
      <c r="F37" s="7" t="s">
        <v>37</v>
      </c>
      <c r="G37" s="40" t="s">
        <v>77</v>
      </c>
      <c r="H37" s="18" t="s">
        <v>39</v>
      </c>
      <c r="I37" s="4" t="s">
        <v>251</v>
      </c>
      <c r="J37" s="10">
        <v>45243</v>
      </c>
      <c r="K37" s="10">
        <v>45244</v>
      </c>
      <c r="L37" s="10">
        <v>45243</v>
      </c>
      <c r="M37" s="10">
        <v>45244</v>
      </c>
      <c r="N37" s="16">
        <v>44</v>
      </c>
      <c r="O37" s="19">
        <v>44</v>
      </c>
      <c r="P37" s="17" t="str">
        <f t="shared" si="2"/>
        <v>일치</v>
      </c>
      <c r="Q37" s="16"/>
      <c r="R37" s="19"/>
      <c r="S37" s="17" t="str">
        <f t="shared" si="3"/>
        <v>N/A</v>
      </c>
      <c r="T37" s="25" t="s">
        <v>250</v>
      </c>
      <c r="U37" s="42" t="s">
        <v>253</v>
      </c>
      <c r="V37" s="10">
        <v>45246</v>
      </c>
      <c r="W37" s="10">
        <v>45247</v>
      </c>
      <c r="X37" s="10">
        <v>45246</v>
      </c>
      <c r="Y37" s="10">
        <v>45247</v>
      </c>
      <c r="Z37" s="16">
        <v>44</v>
      </c>
      <c r="AA37" s="19">
        <v>44</v>
      </c>
      <c r="AB37" s="17" t="str">
        <f t="shared" si="4"/>
        <v>일치</v>
      </c>
      <c r="AC37" s="16"/>
      <c r="AD37" s="19"/>
      <c r="AE37" s="17" t="str">
        <f t="shared" si="5"/>
        <v>N/A</v>
      </c>
      <c r="AF37" s="11" t="s">
        <v>250</v>
      </c>
      <c r="AG37" s="39" t="s">
        <v>46</v>
      </c>
      <c r="AH37" s="39" t="s">
        <v>167</v>
      </c>
      <c r="AI37" s="39" t="s">
        <v>95</v>
      </c>
      <c r="AJ37" t="str">
        <f t="shared" si="6"/>
        <v>SELECT 'SRC' AS GB, A1.*
          FROM (SELECT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)) A1
         UNION ALL
        SELECT 'TRT' AS GB , A2.*
          FROM (SELECT COUNT(1) AS 건수 
FROM US_RCIS_DW.T_DM_LSTM_CLTR_FCLT_CLSF_C) A2</v>
      </c>
      <c r="AK37" t="str">
        <f t="shared" si="0"/>
        <v>SELECT 'UT_DM_C0033' AS TEST_ID, 'JOB_I_T_DM_LSTM_CLTR_FCLT_CLSF_C' AS PRAM_ID, A.*
  FROM (SELECT 'SRC' AS GB, A1.*
          FROM (SELECT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)) A1
         UNION ALL
        SELECT 'TRT' AS GB , A2.*
          FROM (SELECT COUNT(1) AS 건수 
FROM US_RCIS_DW.T_DM_LSTM_CLTR_FCLT_CLSF_C) A2) A 
UNION ALL</v>
      </c>
      <c r="AL37" t="str">
        <f t="shared" si="1"/>
        <v>T_DM_LSTM_CLTR_FCLT_CLSF_C</v>
      </c>
      <c r="AM37" t="s">
        <v>236</v>
      </c>
    </row>
    <row r="38" spans="1:45" ht="99" customHeight="1">
      <c r="A38" s="4" t="s">
        <v>30</v>
      </c>
      <c r="B38" s="5" t="s">
        <v>204</v>
      </c>
      <c r="C38" s="6" t="s">
        <v>28</v>
      </c>
      <c r="D38" s="39" t="s">
        <v>38</v>
      </c>
      <c r="E38" s="39" t="s">
        <v>40</v>
      </c>
      <c r="F38" s="7" t="s">
        <v>37</v>
      </c>
      <c r="G38" s="40" t="s">
        <v>78</v>
      </c>
      <c r="H38" s="18" t="s">
        <v>39</v>
      </c>
      <c r="I38" s="4" t="s">
        <v>251</v>
      </c>
      <c r="J38" s="10">
        <v>45243</v>
      </c>
      <c r="K38" s="10">
        <v>45244</v>
      </c>
      <c r="L38" s="10">
        <v>45243</v>
      </c>
      <c r="M38" s="10">
        <v>45244</v>
      </c>
      <c r="N38" s="16">
        <v>4</v>
      </c>
      <c r="O38" s="19">
        <v>4</v>
      </c>
      <c r="P38" s="17" t="str">
        <f t="shared" si="2"/>
        <v>일치</v>
      </c>
      <c r="Q38" s="16"/>
      <c r="R38" s="19"/>
      <c r="S38" s="17" t="str">
        <f t="shared" si="3"/>
        <v>N/A</v>
      </c>
      <c r="T38" s="25" t="s">
        <v>250</v>
      </c>
      <c r="U38" s="42" t="s">
        <v>253</v>
      </c>
      <c r="V38" s="10">
        <v>45246</v>
      </c>
      <c r="W38" s="10">
        <v>45247</v>
      </c>
      <c r="X38" s="10">
        <v>45246</v>
      </c>
      <c r="Y38" s="10">
        <v>45247</v>
      </c>
      <c r="Z38" s="16">
        <v>4</v>
      </c>
      <c r="AA38" s="19">
        <v>4</v>
      </c>
      <c r="AB38" s="17" t="str">
        <f t="shared" si="4"/>
        <v>일치</v>
      </c>
      <c r="AC38" s="16"/>
      <c r="AD38" s="19"/>
      <c r="AE38" s="17" t="str">
        <f t="shared" si="5"/>
        <v>N/A</v>
      </c>
      <c r="AF38" s="11" t="s">
        <v>250</v>
      </c>
      <c r="AG38" s="39" t="s">
        <v>46</v>
      </c>
      <c r="AH38" s="39" t="s">
        <v>168</v>
      </c>
      <c r="AI38" s="39" t="s">
        <v>96</v>
      </c>
      <c r="AJ38" t="str">
        <f t="shared" si="6"/>
        <v>SELECT 'SRC' AS GB, A1.*
          FROM (SELECT COUNT(1) AS 건수
  FROM (
SELECT MRKT_TP_NM  AS MRKT_TP_NM  -- 시장유형명
  FROM T_DM_TRAD_MRKT_INFO_S      -- 전통시장정보
 GROUP BY MRKT_TP_NM
)) A1
         UNION ALL
        SELECT 'TRT' AS GB , A2.*
          FROM (SELECT COUNT(1) AS 건수 
FROM US_RCIS_DW.T_DM_MRKT_TP_C) A2</v>
      </c>
      <c r="AK38" t="str">
        <f t="shared" si="0"/>
        <v>SELECT 'UT_DM_C0034' AS TEST_ID, 'JOB_I_T_DM_MRKT_TP_C' AS PRAM_ID, A.*
  FROM (SELECT 'SRC' AS GB, A1.*
          FROM (SELECT COUNT(1) AS 건수
  FROM (
SELECT MRKT_TP_NM  AS MRKT_TP_NM  -- 시장유형명
  FROM T_DM_TRAD_MRKT_INFO_S      -- 전통시장정보
 GROUP BY MRKT_TP_NM
)) A1
         UNION ALL
        SELECT 'TRT' AS GB , A2.*
          FROM (SELECT COUNT(1) AS 건수 
FROM US_RCIS_DW.T_DM_MRKT_TP_C) A2) A 
UNION ALL</v>
      </c>
      <c r="AL38" t="str">
        <f t="shared" si="1"/>
        <v>T_DM_MRKT_TP_C</v>
      </c>
      <c r="AM38" t="s">
        <v>236</v>
      </c>
    </row>
    <row r="39" spans="1:45" ht="99" customHeight="1">
      <c r="A39" s="4" t="s">
        <v>30</v>
      </c>
      <c r="B39" s="5" t="s">
        <v>205</v>
      </c>
      <c r="C39" s="6" t="s">
        <v>28</v>
      </c>
      <c r="D39" s="39" t="s">
        <v>38</v>
      </c>
      <c r="E39" s="39" t="s">
        <v>40</v>
      </c>
      <c r="F39" s="7" t="s">
        <v>37</v>
      </c>
      <c r="G39" s="40" t="s">
        <v>79</v>
      </c>
      <c r="H39" s="18" t="s">
        <v>39</v>
      </c>
      <c r="I39" s="4" t="s">
        <v>251</v>
      </c>
      <c r="J39" s="10">
        <v>45243</v>
      </c>
      <c r="K39" s="10">
        <v>45244</v>
      </c>
      <c r="L39" s="10">
        <v>45243</v>
      </c>
      <c r="M39" s="10">
        <v>45244</v>
      </c>
      <c r="N39" s="16">
        <v>4</v>
      </c>
      <c r="O39" s="19">
        <v>4</v>
      </c>
      <c r="P39" s="17" t="str">
        <f t="shared" si="2"/>
        <v>일치</v>
      </c>
      <c r="Q39" s="16"/>
      <c r="R39" s="19"/>
      <c r="S39" s="17" t="str">
        <f t="shared" si="3"/>
        <v>N/A</v>
      </c>
      <c r="T39" s="25" t="s">
        <v>250</v>
      </c>
      <c r="U39" s="42" t="s">
        <v>253</v>
      </c>
      <c r="V39" s="10">
        <v>45246</v>
      </c>
      <c r="W39" s="10">
        <v>45247</v>
      </c>
      <c r="X39" s="10">
        <v>45246</v>
      </c>
      <c r="Y39" s="10">
        <v>45247</v>
      </c>
      <c r="Z39" s="16">
        <v>4</v>
      </c>
      <c r="AA39" s="19">
        <v>4</v>
      </c>
      <c r="AB39" s="17" t="str">
        <f t="shared" si="4"/>
        <v>일치</v>
      </c>
      <c r="AC39" s="16"/>
      <c r="AD39" s="19"/>
      <c r="AE39" s="17" t="str">
        <f t="shared" si="5"/>
        <v>N/A</v>
      </c>
      <c r="AF39" s="11" t="s">
        <v>250</v>
      </c>
      <c r="AG39" s="39" t="s">
        <v>46</v>
      </c>
      <c r="AH39" s="39" t="s">
        <v>169</v>
      </c>
      <c r="AI39" s="39" t="s">
        <v>97</v>
      </c>
      <c r="AJ39" t="str">
        <f t="shared" si="6"/>
        <v>SELECT 'SRC' AS GB, A1.*
          FROM (SELECT COUNT(1) AS 건수
  FROM (
SELECT NTPL_CLTR_REMN_SPRTN_NM  AS NTPL_CLTR_REMN_SPRTN_NM  -- 향토문화유적구분명
  FROM T_DM_NTPL_CLTR_REMN_INFO_S                           -- 향토문화유적정보
 GROUP BY NTPL_CLTR_REMN_SPRTN_NM
)) A1
         UNION ALL
        SELECT 'TRT' AS GB , A2.*
          FROM (SELECT COUNT(1) AS 건수 
FROM US_RCIS_DW.T_DM_NTPL_CLTR_REMN_SPRTN_C) A2</v>
      </c>
      <c r="AK39" t="str">
        <f t="shared" si="0"/>
        <v>SELECT 'UT_DM_C0035' AS TEST_ID, 'JOB_I_T_DM_NTPL_CLTR_REMN_SPRTN_C' AS PRAM_ID, A.*
  FROM (SELECT 'SRC' AS GB, A1.*
          FROM (SELECT COUNT(1) AS 건수
  FROM (
SELECT NTPL_CLTR_REMN_SPRTN_NM  AS NTPL_CLTR_REMN_SPRTN_NM  -- 향토문화유적구분명
  FROM T_DM_NTPL_CLTR_REMN_INFO_S                           -- 향토문화유적정보
 GROUP BY NTPL_CLTR_REMN_SPRTN_NM
)) A1
         UNION ALL
        SELECT 'TRT' AS GB , A2.*
          FROM (SELECT COUNT(1) AS 건수 
FROM US_RCIS_DW.T_DM_NTPL_CLTR_REMN_SPRTN_C) A2) A 
UNION ALL</v>
      </c>
      <c r="AL39" t="str">
        <f t="shared" si="1"/>
        <v>T_DM_NTPL_CLTR_REMN_SPRTN_C</v>
      </c>
      <c r="AM39" t="s">
        <v>236</v>
      </c>
    </row>
    <row r="40" spans="1:45" ht="99" customHeight="1">
      <c r="A40" s="4" t="s">
        <v>30</v>
      </c>
      <c r="B40" s="5" t="s">
        <v>206</v>
      </c>
      <c r="C40" s="6" t="s">
        <v>28</v>
      </c>
      <c r="D40" s="39" t="s">
        <v>38</v>
      </c>
      <c r="E40" s="39" t="s">
        <v>40</v>
      </c>
      <c r="F40" s="7" t="s">
        <v>37</v>
      </c>
      <c r="G40" s="40" t="s">
        <v>80</v>
      </c>
      <c r="H40" s="18" t="s">
        <v>39</v>
      </c>
      <c r="I40" s="4" t="s">
        <v>251</v>
      </c>
      <c r="J40" s="10">
        <v>45243</v>
      </c>
      <c r="K40" s="10">
        <v>45244</v>
      </c>
      <c r="L40" s="10">
        <v>45243</v>
      </c>
      <c r="M40" s="10">
        <v>45244</v>
      </c>
      <c r="N40" s="16">
        <v>23</v>
      </c>
      <c r="O40" s="19">
        <v>23</v>
      </c>
      <c r="P40" s="17" t="str">
        <f t="shared" si="2"/>
        <v>일치</v>
      </c>
      <c r="Q40" s="16"/>
      <c r="R40" s="19"/>
      <c r="S40" s="17" t="str">
        <f t="shared" si="3"/>
        <v>N/A</v>
      </c>
      <c r="T40" s="25" t="s">
        <v>250</v>
      </c>
      <c r="U40" s="42" t="s">
        <v>253</v>
      </c>
      <c r="V40" s="10">
        <v>45246</v>
      </c>
      <c r="W40" s="10">
        <v>45247</v>
      </c>
      <c r="X40" s="10">
        <v>45246</v>
      </c>
      <c r="Y40" s="10">
        <v>45247</v>
      </c>
      <c r="Z40" s="16">
        <v>23</v>
      </c>
      <c r="AA40" s="19">
        <v>23</v>
      </c>
      <c r="AB40" s="17" t="str">
        <f t="shared" si="4"/>
        <v>일치</v>
      </c>
      <c r="AC40" s="16"/>
      <c r="AD40" s="19"/>
      <c r="AE40" s="17" t="str">
        <f t="shared" si="5"/>
        <v>N/A</v>
      </c>
      <c r="AF40" s="11" t="s">
        <v>250</v>
      </c>
      <c r="AG40" s="39" t="s">
        <v>46</v>
      </c>
      <c r="AH40" s="39" t="s">
        <v>170</v>
      </c>
      <c r="AI40" s="39" t="s">
        <v>98</v>
      </c>
      <c r="AJ40" t="str">
        <f t="shared" si="6"/>
        <v>SELECT 'SRC' AS GB, A1.*
          FROM (SELECT COUNT(1) AS 건수
  FROM (
SELECT TOURATTN_CLSF_NM  AS TOURATTN_CLSF_NM  -- 관광명소분류명
  FROM T_DM_RGN_TOURATTN_INFO_S               -- 지역관광명소정보
 GROUP BY TOURATTN_CLSF_NM
)) A1
         UNION ALL
        SELECT 'TRT' AS GB , A2.*
          FROM (SELECT COUNT(1) AS 건수 
FROM US_RCIS_DW.T_DM_TOURATTN_CLSF_C) A2</v>
      </c>
      <c r="AK40" t="str">
        <f t="shared" si="0"/>
        <v>SELECT 'UT_DM_C0036' AS TEST_ID, 'JOB_I_T_DM_TOURATTN_CLSF_C' AS PRAM_ID, A.*
  FROM (SELECT 'SRC' AS GB, A1.*
          FROM (SELECT COUNT(1) AS 건수
  FROM (
SELECT TOURATTN_CLSF_NM  AS TOURATTN_CLSF_NM  -- 관광명소분류명
  FROM T_DM_RGN_TOURATTN_INFO_S               -- 지역관광명소정보
 GROUP BY TOURATTN_CLSF_NM
)) A1
         UNION ALL
        SELECT 'TRT' AS GB , A2.*
          FROM (SELECT COUNT(1) AS 건수 
FROM US_RCIS_DW.T_DM_TOURATTN_CLSF_C) A2) A 
UNION ALL</v>
      </c>
      <c r="AL40" t="str">
        <f t="shared" si="1"/>
        <v>T_DM_TOURATTN_CLSF_C</v>
      </c>
      <c r="AM40" t="s">
        <v>236</v>
      </c>
    </row>
    <row r="41" spans="1:45" ht="99" customHeight="1">
      <c r="A41" s="4" t="s">
        <v>30</v>
      </c>
      <c r="B41" s="5" t="s">
        <v>207</v>
      </c>
      <c r="C41" s="6" t="s">
        <v>28</v>
      </c>
      <c r="D41" s="39" t="s">
        <v>38</v>
      </c>
      <c r="E41" s="39" t="s">
        <v>40</v>
      </c>
      <c r="F41" s="7" t="s">
        <v>37</v>
      </c>
      <c r="G41" s="40" t="s">
        <v>81</v>
      </c>
      <c r="H41" s="18" t="s">
        <v>39</v>
      </c>
      <c r="I41" s="4" t="s">
        <v>251</v>
      </c>
      <c r="J41" s="10">
        <v>45243</v>
      </c>
      <c r="K41" s="10">
        <v>45244</v>
      </c>
      <c r="L41" s="10">
        <v>45243</v>
      </c>
      <c r="M41" s="10">
        <v>45244</v>
      </c>
      <c r="N41" s="16">
        <v>9</v>
      </c>
      <c r="O41" s="19">
        <v>9</v>
      </c>
      <c r="P41" s="17" t="str">
        <f t="shared" si="2"/>
        <v>일치</v>
      </c>
      <c r="Q41" s="16"/>
      <c r="R41" s="19"/>
      <c r="S41" s="17" t="str">
        <f t="shared" si="3"/>
        <v>N/A</v>
      </c>
      <c r="T41" s="25" t="s">
        <v>250</v>
      </c>
      <c r="U41" s="42" t="s">
        <v>253</v>
      </c>
      <c r="V41" s="10">
        <v>45246</v>
      </c>
      <c r="W41" s="10">
        <v>45247</v>
      </c>
      <c r="X41" s="10">
        <v>45246</v>
      </c>
      <c r="Y41" s="10">
        <v>45247</v>
      </c>
      <c r="Z41" s="16">
        <v>9</v>
      </c>
      <c r="AA41" s="19">
        <v>9</v>
      </c>
      <c r="AB41" s="17" t="str">
        <f t="shared" si="4"/>
        <v>일치</v>
      </c>
      <c r="AC41" s="16"/>
      <c r="AD41" s="19"/>
      <c r="AE41" s="17" t="str">
        <f t="shared" si="5"/>
        <v>N/A</v>
      </c>
      <c r="AF41" s="11" t="s">
        <v>250</v>
      </c>
      <c r="AG41" s="39" t="s">
        <v>46</v>
      </c>
      <c r="AH41" s="39" t="s">
        <v>171</v>
      </c>
      <c r="AI41" s="39" t="s">
        <v>241</v>
      </c>
      <c r="AJ41" t="str">
        <f t="shared" si="6"/>
        <v>SELECT 'SRC' AS GB, A1.*
          FROM (SELECT COUNT(1) AS 건수
  FROM (
SELECT URG_BIZ_TP_NM  AS URG_BIZ_TP_NM  -- 도시재생사업유형명
  FROM T_DM_URG_BIZ_STS_S               -- 도시재생사업현황
 GROUP BY URG_BIZ_TP_NM
)) A1
         UNION ALL
        SELECT 'TRT' AS GB , A2.*
          FROM (SELECT COUNT(1) AS 건수 
FROM US_RCIS_DW.T_DM_URG_BIZ_TP_C) A2</v>
      </c>
      <c r="AK41" t="str">
        <f t="shared" si="0"/>
        <v>SELECT 'UT_DM_C0037' AS TEST_ID, 'JOB_I_T_DM_URG_BIZ_TP_C' AS PRAM_ID, A.*
  FROM (SELECT 'SRC' AS GB, A1.*
          FROM (SELECT COUNT(1) AS 건수
  FROM (
SELECT URG_BIZ_TP_NM  AS URG_BIZ_TP_NM  -- 도시재생사업유형명
  FROM T_DM_URG_BIZ_STS_S               -- 도시재생사업현황
 GROUP BY URG_BIZ_TP_NM
)) A1
         UNION ALL
        SELECT 'TRT' AS GB , A2.*
          FROM (SELECT COUNT(1) AS 건수 
FROM US_RCIS_DW.T_DM_URG_BIZ_TP_C) A2) A 
UNION ALL</v>
      </c>
      <c r="AL41" t="str">
        <f t="shared" si="1"/>
        <v>T_DM_URG_BIZ_TP_C</v>
      </c>
      <c r="AM41" t="s">
        <v>236</v>
      </c>
    </row>
    <row r="42" spans="1:45" ht="99" customHeight="1">
      <c r="A42" s="4" t="s">
        <v>30</v>
      </c>
      <c r="B42" s="5" t="s">
        <v>258</v>
      </c>
      <c r="C42" s="6" t="s">
        <v>28</v>
      </c>
      <c r="D42" s="39" t="s">
        <v>38</v>
      </c>
      <c r="E42" s="39" t="s">
        <v>40</v>
      </c>
      <c r="F42" s="7" t="s">
        <v>37</v>
      </c>
      <c r="G42" s="40" t="s">
        <v>322</v>
      </c>
      <c r="H42" s="18" t="s">
        <v>39</v>
      </c>
      <c r="I42" s="4" t="s">
        <v>251</v>
      </c>
      <c r="J42" s="10">
        <v>45243</v>
      </c>
      <c r="K42" s="10">
        <v>45244</v>
      </c>
      <c r="L42" s="10">
        <v>45243</v>
      </c>
      <c r="M42" s="10">
        <v>45244</v>
      </c>
      <c r="N42" s="16">
        <v>9796822</v>
      </c>
      <c r="O42" s="19">
        <v>9796822</v>
      </c>
      <c r="P42" s="17" t="str">
        <f t="shared" si="2"/>
        <v>일치</v>
      </c>
      <c r="Q42" s="16">
        <v>8479754121.3113403</v>
      </c>
      <c r="R42" s="19">
        <v>8479754121.3113403</v>
      </c>
      <c r="S42" s="17" t="str">
        <f t="shared" si="3"/>
        <v>일치</v>
      </c>
      <c r="T42" s="25" t="s">
        <v>250</v>
      </c>
      <c r="U42" s="42" t="s">
        <v>253</v>
      </c>
      <c r="V42" s="10">
        <v>45246</v>
      </c>
      <c r="W42" s="10">
        <v>45247</v>
      </c>
      <c r="X42" s="10">
        <v>45246</v>
      </c>
      <c r="Y42" s="10">
        <v>45247</v>
      </c>
      <c r="Z42" s="16">
        <v>9796822</v>
      </c>
      <c r="AA42" s="19">
        <v>9796822</v>
      </c>
      <c r="AB42" s="17" t="str">
        <f t="shared" si="4"/>
        <v>일치</v>
      </c>
      <c r="AC42" s="16">
        <v>8479754121.3113403</v>
      </c>
      <c r="AD42" s="19">
        <v>8479754121.3113403</v>
      </c>
      <c r="AE42" s="17" t="str">
        <f t="shared" si="5"/>
        <v>일치</v>
      </c>
      <c r="AF42" s="11" t="s">
        <v>250</v>
      </c>
      <c r="AG42" s="39"/>
      <c r="AH42" s="39" t="s">
        <v>259</v>
      </c>
      <c r="AI42" s="39" t="s">
        <v>260</v>
      </c>
      <c r="AJ42" t="str">
        <f t="shared" si="6"/>
        <v>SELECT 'SRC' AS GB, A1.*
          FROM (SELECT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)) A1
         UNION ALL
        SELECT 'TRT' AS GB , A2.*
          FROM (SELECT COUNT(1) AS 건수, SUM(CHN_LVPP_CNT) AS 중국생활인구수
FROM US_RCIS_DW.T_DM_SHRT_FRGNR_LVPP_S) A2</v>
      </c>
      <c r="AK42" t="str">
        <f t="shared" si="0"/>
        <v>SELECT 'UT_DM_C0038' AS TEST_ID, 'JOB_P_T_DM_SHRT_FRGNR_LVPP_S' AS PRAM_ID, A.*
  FROM (SELECT 'SRC' AS GB, A1.*
          FROM (SELECT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)) A1
         UNION ALL
        SELECT 'TRT' AS GB , A2.*
          FROM (SELECT COUNT(1) AS 건수, SUM(CHN_LVPP_CNT) AS 중국생활인구수
FROM US_RCIS_DW.T_DM_SHRT_FRGNR_LVPP_S) A2) A 
UNION ALL</v>
      </c>
      <c r="AL42" t="str">
        <f>MID(G42,7,30)</f>
        <v>T_DM_SHRT_FRGNR_LVPP_S</v>
      </c>
      <c r="AM42" t="s">
        <v>236</v>
      </c>
    </row>
    <row r="43" spans="1:45" ht="19.5" customHeight="1">
      <c r="A43" s="55"/>
      <c r="B43" s="55"/>
      <c r="C43" s="56"/>
      <c r="D43" s="55"/>
      <c r="E43" s="55"/>
      <c r="F43" s="55"/>
      <c r="G43" s="57" t="s">
        <v>70</v>
      </c>
      <c r="H43" s="55"/>
      <c r="I43" s="55"/>
      <c r="J43" s="58"/>
      <c r="K43" s="55"/>
      <c r="L43" s="55"/>
      <c r="M43" s="55"/>
      <c r="N43" s="55"/>
      <c r="O43" s="55"/>
      <c r="P43" s="55"/>
      <c r="Q43" s="55"/>
      <c r="R43" s="55"/>
      <c r="S43" s="55"/>
      <c r="T43" s="59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7" t="s">
        <v>143</v>
      </c>
      <c r="AI43" s="57" t="s">
        <v>144</v>
      </c>
    </row>
    <row r="44" spans="1:45" ht="115.5">
      <c r="A44" s="4" t="s">
        <v>30</v>
      </c>
      <c r="B44" s="5" t="s">
        <v>237</v>
      </c>
      <c r="C44" s="6" t="s">
        <v>28</v>
      </c>
      <c r="D44" s="39" t="s">
        <v>38</v>
      </c>
      <c r="E44" s="39" t="s">
        <v>40</v>
      </c>
      <c r="F44" s="7" t="s">
        <v>37</v>
      </c>
      <c r="G44" t="s">
        <v>376</v>
      </c>
      <c r="H44" s="18" t="s">
        <v>39</v>
      </c>
      <c r="I44" s="12" t="s">
        <v>563</v>
      </c>
      <c r="J44" s="1">
        <v>45635</v>
      </c>
      <c r="K44" s="1">
        <v>45636</v>
      </c>
      <c r="L44" s="1">
        <v>45635</v>
      </c>
      <c r="M44" s="1">
        <v>45636</v>
      </c>
      <c r="V44" s="1">
        <v>45638</v>
      </c>
      <c r="W44" s="1">
        <v>45639</v>
      </c>
      <c r="X44" s="1">
        <v>45638</v>
      </c>
      <c r="Y44" s="1">
        <v>45639</v>
      </c>
      <c r="AH44" s="60" t="s">
        <v>506</v>
      </c>
      <c r="AI44" s="39" t="s">
        <v>507</v>
      </c>
      <c r="AJ44" t="str">
        <f>"SELECT 'SRC' AS GB, A1.*
          FROM ("&amp;AH44&amp;") A1
         UNION ALL
        SELECT 'TRT' AS GB , A2.*
          FROM ("&amp;AI44&amp;") A2"</f>
        <v>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</v>
      </c>
      <c r="AK44" t="str">
        <f>"SELECT '"&amp;B44&amp;"' AS TEST_ID, '"&amp;G44&amp;"' AS PRAM_ID, A.*
  FROM ("&amp;AJ44&amp;") A 
UNION ALL"</f>
        <v>SELECT 'UT_DM_C0001' AS TEST_ID, 'JOB_I_T_DM_SLTH_CNM_S' AS PRAM_ID, A.*
  FROM (SELECT 'SRC' AS GB, A1.*
          FROM (SELECT COUNT(1) AS 건수, SUM(MV_ATHU_CNT) AS 영화상영관수
  FROM (
SELECT MV_ATHU_CNT                   AS MV_ATHU_CNT           -- 영화상영관수
  FROM T_DW_SLTH_CNM_N                            -- 작은영화관
 WHERE DTY_SPRTN_CD    &lt;&gt; 'D'
   AND LINK_PRCS_ST_CD &lt;&gt; 'F'
)) A1
         UNION ALL
        SELECT 'TRT' AS GB , A2.*
          FROM (SELECT COUNT(1) AS 건수, SUM(MV_ATHU_CNT) AS 영화상영관수
FROM US_RCIS_DW.T_DM_SLTH_CNM_S) A2) A 
UNION ALL</v>
      </c>
      <c r="AL44" t="str">
        <f>MID(G44,7,30)</f>
        <v>T_DM_SLTH_CNM_S</v>
      </c>
      <c r="AM44" t="s">
        <v>505</v>
      </c>
      <c r="AN44" s="49" t="s">
        <v>432</v>
      </c>
      <c r="AO44" s="49" t="s">
        <v>349</v>
      </c>
      <c r="AP44" t="s">
        <v>404</v>
      </c>
      <c r="AQ44" s="51" t="s">
        <v>435</v>
      </c>
      <c r="AR44" s="51" t="s">
        <v>435</v>
      </c>
      <c r="AS44" s="51" t="s">
        <v>436</v>
      </c>
    </row>
    <row r="45" spans="1:45" ht="165">
      <c r="F45" s="49"/>
      <c r="G45" t="s">
        <v>377</v>
      </c>
      <c r="AH45" s="60" t="s">
        <v>550</v>
      </c>
      <c r="AI45" s="39" t="s">
        <v>508</v>
      </c>
      <c r="AN45" s="49" t="s">
        <v>476</v>
      </c>
      <c r="AO45" s="49" t="s">
        <v>350</v>
      </c>
      <c r="AP45" t="s">
        <v>405</v>
      </c>
      <c r="AQ45" s="51" t="s">
        <v>439</v>
      </c>
      <c r="AR45" s="51" t="s">
        <v>439</v>
      </c>
      <c r="AS45" s="51" t="s">
        <v>440</v>
      </c>
    </row>
    <row r="46" spans="1:45" ht="165">
      <c r="F46" s="49"/>
      <c r="G46" t="s">
        <v>378</v>
      </c>
      <c r="AH46" s="60" t="s">
        <v>551</v>
      </c>
      <c r="AI46" s="39" t="s">
        <v>552</v>
      </c>
      <c r="AN46" s="49" t="s">
        <v>476</v>
      </c>
      <c r="AO46" s="49" t="s">
        <v>351</v>
      </c>
      <c r="AP46" t="s">
        <v>406</v>
      </c>
      <c r="AQ46" s="51" t="s">
        <v>437</v>
      </c>
      <c r="AR46" s="51" t="s">
        <v>437</v>
      </c>
      <c r="AS46" s="51" t="s">
        <v>438</v>
      </c>
    </row>
    <row r="47" spans="1:45" ht="115.5">
      <c r="F47" s="50"/>
      <c r="G47" t="s">
        <v>379</v>
      </c>
      <c r="AH47" s="60" t="s">
        <v>509</v>
      </c>
      <c r="AI47" s="39" t="s">
        <v>510</v>
      </c>
      <c r="AN47" s="50" t="s">
        <v>477</v>
      </c>
      <c r="AO47" s="50" t="s">
        <v>352</v>
      </c>
      <c r="AP47" t="s">
        <v>407</v>
      </c>
      <c r="AQ47">
        <v>1</v>
      </c>
      <c r="AR47" s="51" t="s">
        <v>450</v>
      </c>
      <c r="AS47" s="52" t="s">
        <v>441</v>
      </c>
    </row>
    <row r="48" spans="1:45" ht="115.5">
      <c r="F48" s="49"/>
      <c r="G48" t="s">
        <v>380</v>
      </c>
      <c r="AH48" s="60" t="s">
        <v>511</v>
      </c>
      <c r="AI48" s="39" t="s">
        <v>512</v>
      </c>
      <c r="AN48" s="49" t="s">
        <v>478</v>
      </c>
      <c r="AO48" s="49" t="s">
        <v>353</v>
      </c>
      <c r="AP48" t="s">
        <v>408</v>
      </c>
      <c r="AQ48" s="51" t="s">
        <v>442</v>
      </c>
      <c r="AR48" s="51" t="s">
        <v>442</v>
      </c>
      <c r="AS48" s="51" t="s">
        <v>443</v>
      </c>
    </row>
    <row r="49" spans="6:45" ht="132">
      <c r="F49" s="49"/>
      <c r="G49" t="s">
        <v>381</v>
      </c>
      <c r="AH49" s="60" t="s">
        <v>513</v>
      </c>
      <c r="AI49" s="39" t="s">
        <v>514</v>
      </c>
      <c r="AN49" s="49" t="s">
        <v>479</v>
      </c>
      <c r="AO49" s="49" t="s">
        <v>354</v>
      </c>
      <c r="AP49" t="s">
        <v>409</v>
      </c>
      <c r="AQ49">
        <v>1</v>
      </c>
      <c r="AR49" s="51" t="s">
        <v>449</v>
      </c>
      <c r="AS49" s="51" t="s">
        <v>444</v>
      </c>
    </row>
    <row r="50" spans="6:45" ht="132">
      <c r="F50" s="50"/>
      <c r="G50" t="s">
        <v>382</v>
      </c>
      <c r="AH50" s="60" t="s">
        <v>515</v>
      </c>
      <c r="AI50" s="39" t="s">
        <v>516</v>
      </c>
      <c r="AN50" s="50" t="s">
        <v>480</v>
      </c>
      <c r="AO50" s="50" t="s">
        <v>355</v>
      </c>
      <c r="AP50" t="s">
        <v>410</v>
      </c>
      <c r="AQ50">
        <v>1</v>
      </c>
      <c r="AR50" s="51" t="s">
        <v>451</v>
      </c>
      <c r="AS50" s="51" t="s">
        <v>348</v>
      </c>
    </row>
    <row r="51" spans="6:45" ht="115.5">
      <c r="F51" s="49"/>
      <c r="G51" t="s">
        <v>383</v>
      </c>
      <c r="AH51" s="60" t="s">
        <v>517</v>
      </c>
      <c r="AI51" s="39" t="s">
        <v>518</v>
      </c>
      <c r="AN51" s="49" t="s">
        <v>481</v>
      </c>
      <c r="AO51" s="49" t="s">
        <v>356</v>
      </c>
      <c r="AP51" t="s">
        <v>411</v>
      </c>
      <c r="AQ51" s="53" t="s">
        <v>453</v>
      </c>
      <c r="AR51" s="53" t="s">
        <v>453</v>
      </c>
      <c r="AS51" s="53" t="s">
        <v>452</v>
      </c>
    </row>
    <row r="52" spans="6:45" ht="115.5">
      <c r="F52" s="49"/>
      <c r="G52" t="s">
        <v>384</v>
      </c>
      <c r="AH52" s="60" t="s">
        <v>519</v>
      </c>
      <c r="AI52" s="39" t="s">
        <v>520</v>
      </c>
      <c r="AN52" s="49" t="s">
        <v>482</v>
      </c>
      <c r="AO52" s="49" t="s">
        <v>357</v>
      </c>
      <c r="AP52" t="s">
        <v>412</v>
      </c>
      <c r="AQ52">
        <v>1</v>
      </c>
      <c r="AR52" s="51" t="s">
        <v>455</v>
      </c>
      <c r="AS52" s="51" t="s">
        <v>454</v>
      </c>
    </row>
    <row r="53" spans="6:45" ht="132">
      <c r="F53" s="49"/>
      <c r="G53" t="s">
        <v>385</v>
      </c>
      <c r="AH53" s="60" t="s">
        <v>521</v>
      </c>
      <c r="AI53" s="39" t="s">
        <v>522</v>
      </c>
      <c r="AN53" s="49" t="s">
        <v>483</v>
      </c>
      <c r="AO53" s="49" t="s">
        <v>358</v>
      </c>
      <c r="AP53" t="s">
        <v>413</v>
      </c>
      <c r="AQ53" s="51" t="s">
        <v>498</v>
      </c>
      <c r="AR53" s="51" t="s">
        <v>457</v>
      </c>
      <c r="AS53" s="51" t="s">
        <v>456</v>
      </c>
    </row>
    <row r="54" spans="6:45" ht="115.5">
      <c r="F54" s="50"/>
      <c r="G54" t="s">
        <v>386</v>
      </c>
      <c r="AH54" s="60" t="s">
        <v>523</v>
      </c>
      <c r="AI54" s="39" t="s">
        <v>524</v>
      </c>
      <c r="AN54" s="50" t="s">
        <v>484</v>
      </c>
      <c r="AO54" s="50" t="s">
        <v>359</v>
      </c>
      <c r="AP54" t="s">
        <v>414</v>
      </c>
      <c r="AQ54">
        <v>1</v>
      </c>
      <c r="AR54" s="51" t="s">
        <v>435</v>
      </c>
      <c r="AS54" s="51" t="s">
        <v>436</v>
      </c>
    </row>
    <row r="55" spans="6:45" ht="132">
      <c r="F55" s="49"/>
      <c r="G55" t="s">
        <v>387</v>
      </c>
      <c r="AH55" s="60" t="s">
        <v>525</v>
      </c>
      <c r="AI55" s="39" t="s">
        <v>526</v>
      </c>
      <c r="AN55" s="49" t="s">
        <v>485</v>
      </c>
      <c r="AO55" s="49" t="s">
        <v>360</v>
      </c>
      <c r="AP55" t="s">
        <v>415</v>
      </c>
      <c r="AQ55">
        <v>1</v>
      </c>
      <c r="AR55" s="51" t="s">
        <v>458</v>
      </c>
      <c r="AS55" s="51" t="s">
        <v>459</v>
      </c>
    </row>
    <row r="56" spans="6:45" ht="132">
      <c r="F56" s="50"/>
      <c r="G56" t="s">
        <v>388</v>
      </c>
      <c r="AH56" s="60" t="s">
        <v>527</v>
      </c>
      <c r="AI56" s="39" t="s">
        <v>528</v>
      </c>
      <c r="AN56" s="50" t="s">
        <v>486</v>
      </c>
      <c r="AO56" s="50" t="s">
        <v>361</v>
      </c>
      <c r="AP56" t="s">
        <v>416</v>
      </c>
      <c r="AQ56">
        <v>1</v>
      </c>
      <c r="AR56" s="51" t="s">
        <v>461</v>
      </c>
      <c r="AS56" s="51" t="s">
        <v>460</v>
      </c>
    </row>
    <row r="57" spans="6:45" ht="264">
      <c r="F57" s="49"/>
      <c r="G57" t="s">
        <v>389</v>
      </c>
      <c r="AH57" s="60" t="s">
        <v>549</v>
      </c>
      <c r="AI57" s="39" t="s">
        <v>529</v>
      </c>
      <c r="AN57" s="49" t="s">
        <v>487</v>
      </c>
      <c r="AO57" s="49" t="s">
        <v>362</v>
      </c>
      <c r="AP57" t="s">
        <v>417</v>
      </c>
      <c r="AQ57" s="51" t="s">
        <v>462</v>
      </c>
      <c r="AR57" s="51" t="s">
        <v>462</v>
      </c>
      <c r="AS57" s="51" t="s">
        <v>463</v>
      </c>
    </row>
    <row r="58" spans="6:45" ht="148.5">
      <c r="F58" s="50"/>
      <c r="G58" t="s">
        <v>390</v>
      </c>
      <c r="AH58" s="60" t="s">
        <v>530</v>
      </c>
      <c r="AI58" s="39" t="s">
        <v>531</v>
      </c>
      <c r="AN58" s="50" t="s">
        <v>488</v>
      </c>
      <c r="AO58" s="50" t="s">
        <v>363</v>
      </c>
      <c r="AP58" t="s">
        <v>418</v>
      </c>
      <c r="AQ58" s="51" t="s">
        <v>465</v>
      </c>
      <c r="AR58" s="51" t="s">
        <v>465</v>
      </c>
      <c r="AS58" s="51" t="s">
        <v>464</v>
      </c>
    </row>
    <row r="59" spans="6:45" ht="132">
      <c r="F59" s="50"/>
      <c r="G59" t="s">
        <v>391</v>
      </c>
      <c r="AH59" s="60" t="s">
        <v>532</v>
      </c>
      <c r="AI59" s="39" t="s">
        <v>533</v>
      </c>
      <c r="AN59" s="50" t="s">
        <v>489</v>
      </c>
      <c r="AO59" s="50" t="s">
        <v>364</v>
      </c>
      <c r="AP59" t="s">
        <v>419</v>
      </c>
      <c r="AQ59">
        <v>1</v>
      </c>
      <c r="AR59" s="51" t="s">
        <v>466</v>
      </c>
      <c r="AS59" s="51" t="s">
        <v>467</v>
      </c>
    </row>
    <row r="60" spans="6:45" ht="132">
      <c r="F60" s="49"/>
      <c r="G60" t="s">
        <v>392</v>
      </c>
      <c r="AH60" s="60" t="s">
        <v>534</v>
      </c>
      <c r="AI60" s="39" t="s">
        <v>535</v>
      </c>
      <c r="AN60" s="49" t="s">
        <v>490</v>
      </c>
      <c r="AO60" s="49" t="s">
        <v>334</v>
      </c>
      <c r="AP60" t="s">
        <v>420</v>
      </c>
      <c r="AQ60">
        <v>1</v>
      </c>
      <c r="AR60" s="51" t="s">
        <v>466</v>
      </c>
      <c r="AS60" s="51" t="s">
        <v>467</v>
      </c>
    </row>
    <row r="61" spans="6:45" ht="132">
      <c r="F61" s="50"/>
      <c r="G61" t="s">
        <v>393</v>
      </c>
      <c r="AH61" s="60" t="s">
        <v>536</v>
      </c>
      <c r="AI61" s="39" t="s">
        <v>537</v>
      </c>
      <c r="AN61" s="50" t="s">
        <v>491</v>
      </c>
      <c r="AO61" s="50" t="s">
        <v>365</v>
      </c>
      <c r="AP61" t="s">
        <v>421</v>
      </c>
      <c r="AQ61">
        <v>1</v>
      </c>
      <c r="AR61" s="51" t="s">
        <v>466</v>
      </c>
      <c r="AS61" s="51" t="s">
        <v>467</v>
      </c>
    </row>
    <row r="62" spans="6:45" ht="132">
      <c r="F62" s="49"/>
      <c r="G62" t="s">
        <v>394</v>
      </c>
      <c r="AH62" s="60" t="s">
        <v>538</v>
      </c>
      <c r="AI62" s="39" t="s">
        <v>539</v>
      </c>
      <c r="AN62" s="49" t="s">
        <v>492</v>
      </c>
      <c r="AO62" s="49" t="s">
        <v>366</v>
      </c>
      <c r="AP62" t="s">
        <v>422</v>
      </c>
      <c r="AQ62">
        <v>1</v>
      </c>
      <c r="AR62" s="51" t="s">
        <v>468</v>
      </c>
      <c r="AS62" s="51" t="s">
        <v>469</v>
      </c>
    </row>
    <row r="63" spans="6:45" ht="148.5">
      <c r="F63" s="49"/>
      <c r="G63" t="s">
        <v>395</v>
      </c>
      <c r="AH63" s="60" t="s">
        <v>540</v>
      </c>
      <c r="AI63" s="39" t="s">
        <v>541</v>
      </c>
      <c r="AN63" s="49" t="s">
        <v>493</v>
      </c>
      <c r="AO63" s="49" t="s">
        <v>367</v>
      </c>
      <c r="AP63" t="s">
        <v>423</v>
      </c>
      <c r="AQ63">
        <v>1</v>
      </c>
      <c r="AR63" s="51" t="s">
        <v>471</v>
      </c>
      <c r="AS63" s="51" t="s">
        <v>470</v>
      </c>
    </row>
    <row r="64" spans="6:45" ht="132">
      <c r="F64" s="49"/>
      <c r="G64" t="s">
        <v>396</v>
      </c>
      <c r="AH64" s="60" t="s">
        <v>542</v>
      </c>
      <c r="AI64" s="39" t="s">
        <v>543</v>
      </c>
      <c r="AN64" s="49" t="s">
        <v>494</v>
      </c>
      <c r="AO64" s="49" t="s">
        <v>368</v>
      </c>
      <c r="AP64" t="s">
        <v>424</v>
      </c>
      <c r="AQ64">
        <v>1</v>
      </c>
      <c r="AR64" s="51" t="s">
        <v>466</v>
      </c>
      <c r="AS64" s="51" t="s">
        <v>467</v>
      </c>
    </row>
    <row r="65" spans="6:45" ht="132">
      <c r="F65" s="49"/>
      <c r="G65" t="s">
        <v>397</v>
      </c>
      <c r="AH65" s="60" t="s">
        <v>544</v>
      </c>
      <c r="AI65" s="39" t="s">
        <v>545</v>
      </c>
      <c r="AN65" s="49" t="s">
        <v>495</v>
      </c>
      <c r="AO65" s="49" t="s">
        <v>369</v>
      </c>
      <c r="AP65" t="s">
        <v>425</v>
      </c>
      <c r="AQ65">
        <v>1</v>
      </c>
      <c r="AR65" s="51" t="s">
        <v>466</v>
      </c>
      <c r="AS65" s="51" t="s">
        <v>467</v>
      </c>
    </row>
    <row r="66" spans="6:45" ht="132">
      <c r="F66" s="50"/>
      <c r="G66" t="s">
        <v>398</v>
      </c>
      <c r="AH66" s="60" t="s">
        <v>546</v>
      </c>
      <c r="AI66" s="39" t="s">
        <v>547</v>
      </c>
      <c r="AN66" s="50" t="s">
        <v>496</v>
      </c>
      <c r="AO66" s="50" t="s">
        <v>370</v>
      </c>
      <c r="AP66" t="s">
        <v>426</v>
      </c>
      <c r="AQ66" s="51" t="s">
        <v>472</v>
      </c>
      <c r="AR66" s="51" t="s">
        <v>472</v>
      </c>
      <c r="AS66" s="51" t="s">
        <v>473</v>
      </c>
    </row>
    <row r="67" spans="6:45" ht="132">
      <c r="F67" s="49"/>
      <c r="G67" t="s">
        <v>399</v>
      </c>
      <c r="AH67" s="60" t="s">
        <v>553</v>
      </c>
      <c r="AI67" s="39" t="s">
        <v>548</v>
      </c>
      <c r="AN67" s="49" t="s">
        <v>497</v>
      </c>
      <c r="AO67" s="49" t="s">
        <v>371</v>
      </c>
      <c r="AP67" t="s">
        <v>427</v>
      </c>
      <c r="AQ67">
        <v>1</v>
      </c>
      <c r="AR67" s="51" t="s">
        <v>475</v>
      </c>
      <c r="AS67" s="51" t="s">
        <v>474</v>
      </c>
    </row>
    <row r="68" spans="6:45" ht="144.75" customHeight="1">
      <c r="F68" s="49"/>
      <c r="G68" t="s">
        <v>400</v>
      </c>
      <c r="AH68" s="61" t="s">
        <v>554</v>
      </c>
      <c r="AI68" s="14" t="s">
        <v>560</v>
      </c>
      <c r="AO68" s="49" t="s">
        <v>372</v>
      </c>
      <c r="AP68" s="49" t="s">
        <v>428</v>
      </c>
    </row>
    <row r="69" spans="6:45" ht="109.5" customHeight="1">
      <c r="F69" s="49"/>
      <c r="G69" t="s">
        <v>401</v>
      </c>
      <c r="AH69" s="61" t="s">
        <v>555</v>
      </c>
      <c r="AI69" s="14" t="s">
        <v>559</v>
      </c>
      <c r="AO69" s="49" t="s">
        <v>373</v>
      </c>
      <c r="AP69" s="49" t="s">
        <v>429</v>
      </c>
    </row>
    <row r="70" spans="6:45" ht="165.75" customHeight="1">
      <c r="F70" s="49"/>
      <c r="G70" t="s">
        <v>402</v>
      </c>
      <c r="AH70" s="61" t="s">
        <v>557</v>
      </c>
      <c r="AI70" s="14" t="s">
        <v>558</v>
      </c>
      <c r="AO70" s="49" t="s">
        <v>374</v>
      </c>
      <c r="AP70" s="49" t="s">
        <v>430</v>
      </c>
    </row>
    <row r="71" spans="6:45" ht="201.75" customHeight="1">
      <c r="F71" s="49"/>
      <c r="G71" t="s">
        <v>403</v>
      </c>
      <c r="AH71" s="61" t="s">
        <v>561</v>
      </c>
      <c r="AI71" s="14" t="s">
        <v>562</v>
      </c>
      <c r="AO71" s="49" t="s">
        <v>375</v>
      </c>
      <c r="AP71" s="49" t="s">
        <v>431</v>
      </c>
    </row>
    <row r="72" spans="6:45" ht="115.5">
      <c r="AH72" s="54" t="str">
        <f>"SELECT COUNT(1) AS 건수, SUM("&amp;AR72&amp;") AS "&amp;AS72&amp;"
  FROM (
SELECT "&amp;AQ72&amp;"                   AS "&amp;AR72&amp;"           -- "&amp;AS72&amp;"
  FROM "&amp;AN72&amp;"                            -- "&amp;AP72&amp;"
 WHERE DTY_SPRTN_CD    &lt;&gt; 'D'
   AND LINK_PRCS_ST_CD &lt;&gt; 'F'
)"</f>
        <v>SELECT COUNT(1) AS 건수, SUM(샘플_T_C) AS 샘플_컬럼명
  FROM (
SELECT 샘플_S_C                   AS 샘플_T_C           -- 샘플_컬럼명
  FROM 샘플_S                            -- 샘플_테이블명
 WHERE DTY_SPRTN_CD    &lt;&gt; 'D'
   AND LINK_PRCS_ST_CD &lt;&gt; 'F'
)</v>
      </c>
      <c r="AI72" s="54" t="str">
        <f>"SELECT COUNT(1) AS 건수, SUM("&amp;AS72&amp;") AS "&amp;AT72&amp;"
  FROM (
SELECT "&amp;AR72&amp;"                   AS "&amp;AS72&amp;"           -- "&amp;AT72&amp;"
  FROM "&amp;AO72&amp;"                            -- "&amp;AQ72&amp;"
 WHERE DTY_SPRTN_CD    &lt;&gt; 'D'
   AND LINK_PRCS_ST_CD &lt;&gt; 'F'
)"</f>
        <v>SELECT COUNT(1) AS 건수, SUM(샘플_컬럼명) AS 
  FROM (
SELECT 샘플_T_C                   AS 샘플_컬럼명           -- 
  FROM 샘플_T                            -- 샘플_S_C
 WHERE DTY_SPRTN_CD    &lt;&gt; 'D'
   AND LINK_PRCS_ST_CD &lt;&gt; 'F'
)</v>
      </c>
      <c r="AN72" s="48" t="s">
        <v>499</v>
      </c>
      <c r="AO72" s="48" t="s">
        <v>500</v>
      </c>
      <c r="AP72" s="48" t="s">
        <v>501</v>
      </c>
      <c r="AQ72" s="48" t="s">
        <v>502</v>
      </c>
      <c r="AR72" s="48" t="s">
        <v>503</v>
      </c>
      <c r="AS72" s="48" t="s">
        <v>504</v>
      </c>
    </row>
  </sheetData>
  <autoFilter ref="A4:AM43" xr:uid="{00000000-0009-0000-0000-000003000000}"/>
  <mergeCells count="27">
    <mergeCell ref="E2:E4"/>
    <mergeCell ref="A1:C1"/>
    <mergeCell ref="A2:A4"/>
    <mergeCell ref="B2:B4"/>
    <mergeCell ref="C2:C4"/>
    <mergeCell ref="D2:D4"/>
    <mergeCell ref="F2:F4"/>
    <mergeCell ref="G2:G4"/>
    <mergeCell ref="H2:H4"/>
    <mergeCell ref="I2:T2"/>
    <mergeCell ref="U2:AF2"/>
    <mergeCell ref="Z3:AB3"/>
    <mergeCell ref="AC3:AE3"/>
    <mergeCell ref="AF3:AF4"/>
    <mergeCell ref="AH3:AH4"/>
    <mergeCell ref="AI3:AI4"/>
    <mergeCell ref="AH2:AI2"/>
    <mergeCell ref="I3:I4"/>
    <mergeCell ref="J3:K3"/>
    <mergeCell ref="L3:M3"/>
    <mergeCell ref="N3:P3"/>
    <mergeCell ref="Q3:S3"/>
    <mergeCell ref="T3:T4"/>
    <mergeCell ref="U3:U4"/>
    <mergeCell ref="V3:W3"/>
    <mergeCell ref="X3:Y3"/>
    <mergeCell ref="AG2:AG4"/>
  </mergeCells>
  <phoneticPr fontId="2" type="noConversion"/>
  <dataValidations count="1">
    <dataValidation type="list" allowBlank="1" showInputMessage="1" showErrorMessage="1" sqref="T5:T42 AF5:AF42" xr:uid="{6E91EBAE-193E-45CD-A9A4-5670091EC941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8F54-077C-48B2-928C-23156D3F313D}">
  <dimension ref="A1:D27"/>
  <sheetViews>
    <sheetView workbookViewId="0">
      <selection activeCell="A20" sqref="A20:A21"/>
    </sheetView>
  </sheetViews>
  <sheetFormatPr defaultRowHeight="16.5"/>
  <cols>
    <col min="1" max="1" width="44" customWidth="1"/>
  </cols>
  <sheetData>
    <row r="1" spans="1:4">
      <c r="A1" t="s">
        <v>327</v>
      </c>
      <c r="C1" t="s">
        <v>328</v>
      </c>
    </row>
    <row r="2" spans="1:4">
      <c r="A2" s="48" t="s">
        <v>329</v>
      </c>
      <c r="D2" t="s">
        <v>330</v>
      </c>
    </row>
    <row r="3" spans="1:4">
      <c r="A3" s="47" t="s">
        <v>335</v>
      </c>
    </row>
    <row r="4" spans="1:4">
      <c r="A4" s="48" t="s">
        <v>331</v>
      </c>
      <c r="C4" t="s">
        <v>332</v>
      </c>
    </row>
    <row r="5" spans="1:4">
      <c r="A5" s="48" t="s">
        <v>336</v>
      </c>
      <c r="C5" t="s">
        <v>337</v>
      </c>
    </row>
    <row r="6" spans="1:4">
      <c r="A6" t="s">
        <v>338</v>
      </c>
      <c r="C6" t="s">
        <v>333</v>
      </c>
    </row>
    <row r="8" spans="1:4">
      <c r="A8" t="s">
        <v>345</v>
      </c>
    </row>
    <row r="9" spans="1:4">
      <c r="A9" t="s">
        <v>346</v>
      </c>
    </row>
    <row r="10" spans="1:4">
      <c r="A10" t="s">
        <v>347</v>
      </c>
    </row>
    <row r="13" spans="1:4">
      <c r="D13" t="s">
        <v>334</v>
      </c>
    </row>
    <row r="16" spans="1:4">
      <c r="A16" t="s">
        <v>342</v>
      </c>
      <c r="D16" t="s">
        <v>556</v>
      </c>
    </row>
    <row r="17" spans="1:2">
      <c r="A17" t="s">
        <v>343</v>
      </c>
    </row>
    <row r="18" spans="1:2">
      <c r="A18" t="s">
        <v>344</v>
      </c>
    </row>
    <row r="20" spans="1:2">
      <c r="A20" t="s">
        <v>339</v>
      </c>
    </row>
    <row r="21" spans="1:2">
      <c r="A21" t="s">
        <v>340</v>
      </c>
    </row>
    <row r="22" spans="1:2">
      <c r="A22" t="s">
        <v>341</v>
      </c>
    </row>
    <row r="25" spans="1:2">
      <c r="A25" s="48" t="s">
        <v>329</v>
      </c>
      <c r="B25" t="s">
        <v>330</v>
      </c>
    </row>
    <row r="26" spans="1:2">
      <c r="A26" s="48" t="s">
        <v>331</v>
      </c>
      <c r="B26" t="s">
        <v>332</v>
      </c>
    </row>
    <row r="27" spans="1:2">
      <c r="A27" s="48" t="s">
        <v>336</v>
      </c>
      <c r="B27" t="s">
        <v>337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표지</vt:lpstr>
      <vt:lpstr>개정이력</vt:lpstr>
      <vt:lpstr>단위테스트결과서(DW)</vt:lpstr>
      <vt:lpstr>단위테스트결과서(DW) (2)</vt:lpstr>
      <vt:lpstr>단위테스트결과서(DM)</vt:lpstr>
      <vt:lpstr>단위테스트결과서(DM) (3)</vt:lpstr>
      <vt:lpstr>단위테스트결과서(DM) (2)</vt:lpstr>
      <vt:lpstr>Sheet1</vt:lpstr>
      <vt:lpstr>개정이력!Print_Area</vt:lpstr>
      <vt:lpstr>'단위테스트결과서(DW)'!Print_Area</vt:lpstr>
      <vt:lpstr>'단위테스트결과서(DW) (2)'!Print_Area</vt:lpstr>
      <vt:lpstr>표지!Print_Area</vt:lpstr>
    </vt:vector>
  </TitlesOfParts>
  <Company>한국전력공사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최경용</dc:creator>
  <cp:lastModifiedBy>BSKIM</cp:lastModifiedBy>
  <cp:lastPrinted>2022-11-22T08:33:20Z</cp:lastPrinted>
  <dcterms:created xsi:type="dcterms:W3CDTF">2021-11-24T02:22:25Z</dcterms:created>
  <dcterms:modified xsi:type="dcterms:W3CDTF">2024-12-10T04:58:03Z</dcterms:modified>
</cp:coreProperties>
</file>