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tocoles\SIE\mathilde SIE\SIE 2018\"/>
    </mc:Choice>
  </mc:AlternateContent>
  <bookViews>
    <workbookView xWindow="0" yWindow="0" windowWidth="19200" windowHeight="7050" activeTab="1"/>
  </bookViews>
  <sheets>
    <sheet name="Feuil1" sheetId="1" r:id="rId1"/>
    <sheet name="Feuil2" sheetId="2" r:id="rId2"/>
  </sheets>
  <definedNames>
    <definedName name="_xlnm.Print_Area" localSheetId="1">Feuil2!$A$1:$E$55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44" i="2"/>
  <c r="D43" i="2"/>
  <c r="D59" i="1"/>
  <c r="D60" i="1"/>
</calcChain>
</file>

<file path=xl/sharedStrings.xml><?xml version="1.0" encoding="utf-8"?>
<sst xmlns="http://schemas.openxmlformats.org/spreadsheetml/2006/main" count="166" uniqueCount="86">
  <si>
    <t>Parcelle</t>
  </si>
  <si>
    <t>SIE</t>
  </si>
  <si>
    <t>coeff</t>
  </si>
  <si>
    <t>base de calcul</t>
  </si>
  <si>
    <t>Le calvaire</t>
  </si>
  <si>
    <t>PP</t>
  </si>
  <si>
    <t>num de parcelle</t>
  </si>
  <si>
    <t>Ronde Corvée</t>
  </si>
  <si>
    <t>verger</t>
  </si>
  <si>
    <t>Goliaz</t>
  </si>
  <si>
    <t>Menils 11</t>
  </si>
  <si>
    <t>L'île</t>
  </si>
  <si>
    <t>Pange 3 M</t>
  </si>
  <si>
    <t>Ridelle 9</t>
  </si>
  <si>
    <t xml:space="preserve">Landremont </t>
  </si>
  <si>
    <t>bd herb l1</t>
  </si>
  <si>
    <t>bd herb l3</t>
  </si>
  <si>
    <t>Coquelaine</t>
  </si>
  <si>
    <t>Landremont 8</t>
  </si>
  <si>
    <t>La Haye</t>
  </si>
  <si>
    <t>Pange 2-3</t>
  </si>
  <si>
    <t>Coq</t>
  </si>
  <si>
    <t>Vignotte</t>
  </si>
  <si>
    <t>Chemin de Vignotte</t>
  </si>
  <si>
    <t>Chemin Coquelaine</t>
  </si>
  <si>
    <t>Ridelle 3</t>
  </si>
  <si>
    <t>Pré ferme</t>
  </si>
  <si>
    <t>db herb R4</t>
  </si>
  <si>
    <t>bd herb Vignotte</t>
  </si>
  <si>
    <t>Ridelle 5</t>
  </si>
  <si>
    <t>parcelle 28</t>
  </si>
  <si>
    <t>Chemin pange</t>
  </si>
  <si>
    <t>Ronde Corvée 2</t>
  </si>
  <si>
    <t>bd herb RC1</t>
  </si>
  <si>
    <t>bd herb RC2</t>
  </si>
  <si>
    <t>Ménils 5</t>
  </si>
  <si>
    <t>Landremont 1A</t>
  </si>
  <si>
    <t>L'avant Ménil</t>
  </si>
  <si>
    <t>db herb Goliaz</t>
  </si>
  <si>
    <t>Parcelle 39</t>
  </si>
  <si>
    <t>bd herb R1</t>
  </si>
  <si>
    <t>Ridelle 2</t>
  </si>
  <si>
    <t>Ridelle 1</t>
  </si>
  <si>
    <t>Pange 2</t>
  </si>
  <si>
    <t>bd herb Re 2</t>
  </si>
  <si>
    <t>parcelle 45</t>
  </si>
  <si>
    <t>Ménils 9</t>
  </si>
  <si>
    <t>Ménils 10</t>
  </si>
  <si>
    <t>Ménils 7</t>
  </si>
  <si>
    <t>Fond de Coquelaine</t>
  </si>
  <si>
    <t>Ménils 6 bas</t>
  </si>
  <si>
    <t>Ménils 6 haut</t>
  </si>
  <si>
    <t>Pange 1</t>
  </si>
  <si>
    <t>Parcelle 53</t>
  </si>
  <si>
    <t>Ridelle 4</t>
  </si>
  <si>
    <t>Ménils 2</t>
  </si>
  <si>
    <t>Ridelle 8B</t>
  </si>
  <si>
    <t>Ridelle 8A</t>
  </si>
  <si>
    <t>Landremont 7</t>
  </si>
  <si>
    <t>Ménils 1 B</t>
  </si>
  <si>
    <t>Surface (ha)</t>
  </si>
  <si>
    <t xml:space="preserve">Culture </t>
  </si>
  <si>
    <t>Ilot</t>
  </si>
  <si>
    <t>Ménils 8</t>
  </si>
  <si>
    <t>Plateforme Maraichage</t>
  </si>
  <si>
    <t>Ménils maraichage</t>
  </si>
  <si>
    <t>SAU bio</t>
  </si>
  <si>
    <t>SAU GC</t>
  </si>
  <si>
    <t>SAU totale</t>
  </si>
  <si>
    <t>SAU bd</t>
  </si>
  <si>
    <t>Fossé ml</t>
  </si>
  <si>
    <t>Bosquet m²</t>
  </si>
  <si>
    <t>Mare m²</t>
  </si>
  <si>
    <t>arbre isolé nb</t>
  </si>
  <si>
    <t xml:space="preserve"> ripisylve bande tampon</t>
  </si>
  <si>
    <t>Miscantus</t>
  </si>
  <si>
    <t>5,9 km</t>
  </si>
  <si>
    <t>2,5 km</t>
  </si>
  <si>
    <t>Haie  ml</t>
  </si>
  <si>
    <t>lisière</t>
  </si>
  <si>
    <t>5,4 km</t>
  </si>
  <si>
    <t>à chercher</t>
  </si>
  <si>
    <t>Verger</t>
  </si>
  <si>
    <t>Bandes enherbées</t>
  </si>
  <si>
    <t>Ménils 4- 5</t>
  </si>
  <si>
    <t>Ménils 1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</si>
</sst>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/>
    <xf numFmtId="0" fontId="0" fillId="0" borderId="2" xfId="0" applyBorder="1"/>
    <xf numFmtId="0" fontId="0" fillId="6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="85" zoomScaleNormal="85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D63" sqref="D63"/>
    </sheetView>
  </sheetViews>
  <sheetFormatPr baseColWidth="10" defaultRowHeight="14.5" x14ac:dyDescent="0.35"/>
  <cols>
    <col min="1" max="1" width="20.26953125" bestFit="1" customWidth="1"/>
  </cols>
  <sheetData>
    <row r="1" spans="1:8" s="1" customFormat="1" x14ac:dyDescent="0.35">
      <c r="A1" s="1" t="s">
        <v>0</v>
      </c>
      <c r="B1" s="1" t="s">
        <v>6</v>
      </c>
      <c r="C1" s="1" t="s">
        <v>62</v>
      </c>
      <c r="D1" s="1" t="s">
        <v>60</v>
      </c>
      <c r="E1" s="1" t="s">
        <v>61</v>
      </c>
      <c r="F1" s="1" t="s">
        <v>1</v>
      </c>
      <c r="G1" s="1" t="s">
        <v>2</v>
      </c>
      <c r="H1" s="1" t="s">
        <v>3</v>
      </c>
    </row>
    <row r="2" spans="1:8" x14ac:dyDescent="0.35">
      <c r="A2" t="s">
        <v>37</v>
      </c>
      <c r="B2">
        <v>36</v>
      </c>
      <c r="D2">
        <v>0.64</v>
      </c>
      <c r="E2" t="s">
        <v>5</v>
      </c>
    </row>
    <row r="3" spans="1:8" x14ac:dyDescent="0.35">
      <c r="A3" t="s">
        <v>26</v>
      </c>
      <c r="B3">
        <v>25</v>
      </c>
      <c r="D3">
        <v>1.24</v>
      </c>
      <c r="E3" t="s">
        <v>5</v>
      </c>
    </row>
    <row r="4" spans="1:8" s="2" customFormat="1" x14ac:dyDescent="0.35">
      <c r="A4" s="2" t="s">
        <v>59</v>
      </c>
      <c r="B4" s="2">
        <v>54</v>
      </c>
      <c r="D4" s="2">
        <v>4.88</v>
      </c>
    </row>
    <row r="5" spans="1:8" x14ac:dyDescent="0.35">
      <c r="A5" t="s">
        <v>47</v>
      </c>
      <c r="B5">
        <v>47</v>
      </c>
      <c r="D5">
        <v>2.69</v>
      </c>
      <c r="E5" t="s">
        <v>5</v>
      </c>
    </row>
    <row r="6" spans="1:8" x14ac:dyDescent="0.35">
      <c r="A6" t="s">
        <v>10</v>
      </c>
      <c r="B6">
        <v>5</v>
      </c>
      <c r="D6">
        <v>3.69</v>
      </c>
      <c r="E6" t="s">
        <v>5</v>
      </c>
    </row>
    <row r="7" spans="1:8" x14ac:dyDescent="0.35">
      <c r="A7" t="s">
        <v>55</v>
      </c>
      <c r="B7">
        <v>57</v>
      </c>
      <c r="D7">
        <v>6.46</v>
      </c>
    </row>
    <row r="8" spans="1:8" x14ac:dyDescent="0.35">
      <c r="A8" t="s">
        <v>35</v>
      </c>
      <c r="B8">
        <v>33</v>
      </c>
      <c r="D8">
        <v>5.97</v>
      </c>
    </row>
    <row r="9" spans="1:8" x14ac:dyDescent="0.35">
      <c r="A9" t="s">
        <v>50</v>
      </c>
      <c r="B9">
        <v>49</v>
      </c>
      <c r="D9">
        <v>1.49</v>
      </c>
      <c r="E9" t="s">
        <v>5</v>
      </c>
    </row>
    <row r="10" spans="1:8" x14ac:dyDescent="0.35">
      <c r="A10" t="s">
        <v>51</v>
      </c>
      <c r="B10">
        <v>50</v>
      </c>
      <c r="D10">
        <v>2.1</v>
      </c>
      <c r="E10" t="s">
        <v>5</v>
      </c>
    </row>
    <row r="11" spans="1:8" x14ac:dyDescent="0.35">
      <c r="A11" t="s">
        <v>48</v>
      </c>
      <c r="B11">
        <v>34</v>
      </c>
      <c r="D11">
        <v>3</v>
      </c>
      <c r="E11" t="s">
        <v>5</v>
      </c>
    </row>
    <row r="12" spans="1:8" x14ac:dyDescent="0.35">
      <c r="A12" t="s">
        <v>63</v>
      </c>
      <c r="B12">
        <v>10</v>
      </c>
      <c r="D12">
        <v>3.4</v>
      </c>
      <c r="E12" t="s">
        <v>5</v>
      </c>
    </row>
    <row r="13" spans="1:8" x14ac:dyDescent="0.35">
      <c r="A13" t="s">
        <v>46</v>
      </c>
      <c r="B13">
        <v>46</v>
      </c>
      <c r="D13">
        <v>3.07</v>
      </c>
      <c r="E13" t="s">
        <v>5</v>
      </c>
    </row>
    <row r="14" spans="1:8" x14ac:dyDescent="0.35">
      <c r="A14" t="s">
        <v>17</v>
      </c>
      <c r="B14">
        <v>14</v>
      </c>
      <c r="D14">
        <v>10.87</v>
      </c>
    </row>
    <row r="15" spans="1:8" x14ac:dyDescent="0.35">
      <c r="A15" t="s">
        <v>49</v>
      </c>
      <c r="B15">
        <v>48</v>
      </c>
      <c r="D15">
        <v>6.19</v>
      </c>
    </row>
    <row r="16" spans="1:8" x14ac:dyDescent="0.35">
      <c r="A16" t="s">
        <v>9</v>
      </c>
      <c r="B16">
        <v>4</v>
      </c>
      <c r="D16">
        <v>7.07</v>
      </c>
    </row>
    <row r="17" spans="1:5" x14ac:dyDescent="0.35">
      <c r="A17" t="s">
        <v>19</v>
      </c>
      <c r="B17">
        <v>16</v>
      </c>
      <c r="D17">
        <v>7.01</v>
      </c>
    </row>
    <row r="18" spans="1:5" x14ac:dyDescent="0.35">
      <c r="A18" t="s">
        <v>14</v>
      </c>
      <c r="B18">
        <v>12</v>
      </c>
      <c r="D18">
        <v>10.71</v>
      </c>
    </row>
    <row r="19" spans="1:5" x14ac:dyDescent="0.35">
      <c r="A19" t="s">
        <v>36</v>
      </c>
      <c r="B19">
        <v>35</v>
      </c>
      <c r="D19">
        <v>6.73</v>
      </c>
    </row>
    <row r="20" spans="1:5" x14ac:dyDescent="0.35">
      <c r="A20" t="s">
        <v>58</v>
      </c>
      <c r="B20">
        <v>60</v>
      </c>
      <c r="D20">
        <v>4.78</v>
      </c>
    </row>
    <row r="21" spans="1:5" x14ac:dyDescent="0.35">
      <c r="A21" t="s">
        <v>18</v>
      </c>
      <c r="B21">
        <v>15</v>
      </c>
      <c r="D21">
        <v>2.89</v>
      </c>
    </row>
    <row r="22" spans="1:5" x14ac:dyDescent="0.35">
      <c r="A22" t="s">
        <v>4</v>
      </c>
      <c r="B22">
        <v>6</v>
      </c>
      <c r="D22">
        <v>5.69</v>
      </c>
    </row>
    <row r="23" spans="1:5" x14ac:dyDescent="0.35">
      <c r="A23" t="s">
        <v>11</v>
      </c>
      <c r="B23">
        <v>7</v>
      </c>
      <c r="D23">
        <v>1.78</v>
      </c>
    </row>
    <row r="24" spans="1:5" x14ac:dyDescent="0.35">
      <c r="A24" t="s">
        <v>52</v>
      </c>
      <c r="B24">
        <v>51</v>
      </c>
      <c r="D24">
        <v>5.69</v>
      </c>
    </row>
    <row r="25" spans="1:5" x14ac:dyDescent="0.35">
      <c r="A25" t="s">
        <v>43</v>
      </c>
      <c r="B25">
        <v>43</v>
      </c>
      <c r="D25">
        <v>3.37</v>
      </c>
    </row>
    <row r="26" spans="1:5" x14ac:dyDescent="0.35">
      <c r="A26" t="s">
        <v>20</v>
      </c>
      <c r="B26">
        <v>17</v>
      </c>
      <c r="D26">
        <v>6.27</v>
      </c>
    </row>
    <row r="27" spans="1:5" x14ac:dyDescent="0.35">
      <c r="A27" s="4" t="s">
        <v>12</v>
      </c>
      <c r="B27" s="4">
        <v>8</v>
      </c>
      <c r="C27" s="4"/>
      <c r="D27" s="4">
        <v>1.4</v>
      </c>
      <c r="E27" t="s">
        <v>75</v>
      </c>
    </row>
    <row r="28" spans="1:5" x14ac:dyDescent="0.35">
      <c r="A28" s="5" t="s">
        <v>30</v>
      </c>
      <c r="B28" s="5">
        <v>28</v>
      </c>
      <c r="C28" s="5"/>
      <c r="D28" s="5">
        <v>0.25</v>
      </c>
    </row>
    <row r="29" spans="1:5" x14ac:dyDescent="0.35">
      <c r="A29" s="5" t="s">
        <v>39</v>
      </c>
      <c r="B29" s="5">
        <v>39</v>
      </c>
      <c r="C29" s="5"/>
      <c r="D29" s="5">
        <v>7.0000000000000007E-2</v>
      </c>
    </row>
    <row r="30" spans="1:5" x14ac:dyDescent="0.35">
      <c r="A30" s="5" t="s">
        <v>45</v>
      </c>
      <c r="B30" s="5">
        <v>45</v>
      </c>
      <c r="C30" s="5"/>
      <c r="D30" s="5">
        <v>0.04</v>
      </c>
    </row>
    <row r="31" spans="1:5" x14ac:dyDescent="0.35">
      <c r="A31" s="5" t="s">
        <v>53</v>
      </c>
      <c r="B31" s="5">
        <v>53</v>
      </c>
      <c r="C31" s="5"/>
      <c r="D31" s="5">
        <v>0.34</v>
      </c>
    </row>
    <row r="32" spans="1:5" x14ac:dyDescent="0.35">
      <c r="A32" t="s">
        <v>42</v>
      </c>
      <c r="B32">
        <v>42</v>
      </c>
      <c r="D32">
        <v>3.49</v>
      </c>
    </row>
    <row r="33" spans="1:4" x14ac:dyDescent="0.35">
      <c r="A33" t="s">
        <v>41</v>
      </c>
      <c r="B33">
        <v>41</v>
      </c>
      <c r="D33">
        <v>2.57</v>
      </c>
    </row>
    <row r="34" spans="1:4" x14ac:dyDescent="0.35">
      <c r="A34" t="s">
        <v>25</v>
      </c>
      <c r="B34">
        <v>23</v>
      </c>
      <c r="D34">
        <v>3.59</v>
      </c>
    </row>
    <row r="35" spans="1:4" x14ac:dyDescent="0.35">
      <c r="A35" t="s">
        <v>54</v>
      </c>
      <c r="B35">
        <v>55</v>
      </c>
      <c r="D35">
        <v>4.34</v>
      </c>
    </row>
    <row r="36" spans="1:4" x14ac:dyDescent="0.35">
      <c r="A36" t="s">
        <v>29</v>
      </c>
      <c r="B36">
        <v>27</v>
      </c>
      <c r="D36">
        <v>4.53</v>
      </c>
    </row>
    <row r="37" spans="1:4" x14ac:dyDescent="0.35">
      <c r="A37" t="s">
        <v>57</v>
      </c>
      <c r="B37">
        <v>58</v>
      </c>
      <c r="D37">
        <v>4.0599999999999996</v>
      </c>
    </row>
    <row r="38" spans="1:4" x14ac:dyDescent="0.35">
      <c r="A38" t="s">
        <v>56</v>
      </c>
      <c r="B38">
        <v>59</v>
      </c>
      <c r="D38">
        <v>7.1</v>
      </c>
    </row>
    <row r="39" spans="1:4" x14ac:dyDescent="0.35">
      <c r="A39" t="s">
        <v>13</v>
      </c>
      <c r="B39">
        <v>9</v>
      </c>
      <c r="D39">
        <v>6.26</v>
      </c>
    </row>
    <row r="40" spans="1:4" x14ac:dyDescent="0.35">
      <c r="A40" t="s">
        <v>7</v>
      </c>
      <c r="B40">
        <v>1</v>
      </c>
      <c r="D40">
        <v>4.32</v>
      </c>
    </row>
    <row r="41" spans="1:4" x14ac:dyDescent="0.35">
      <c r="A41" t="s">
        <v>32</v>
      </c>
      <c r="B41">
        <v>30</v>
      </c>
      <c r="D41">
        <v>5.1100000000000003</v>
      </c>
    </row>
    <row r="42" spans="1:4" x14ac:dyDescent="0.35">
      <c r="A42" t="s">
        <v>22</v>
      </c>
      <c r="B42">
        <v>19</v>
      </c>
      <c r="D42">
        <v>9.65</v>
      </c>
    </row>
    <row r="43" spans="1:4" x14ac:dyDescent="0.35">
      <c r="A43" t="s">
        <v>15</v>
      </c>
      <c r="B43">
        <v>11</v>
      </c>
      <c r="D43">
        <v>0.3</v>
      </c>
    </row>
    <row r="44" spans="1:4" ht="14" customHeight="1" x14ac:dyDescent="0.35">
      <c r="A44" s="5" t="s">
        <v>16</v>
      </c>
      <c r="B44" s="5">
        <v>13</v>
      </c>
      <c r="C44" s="5"/>
      <c r="D44" s="5">
        <v>0.14000000000000001</v>
      </c>
    </row>
    <row r="45" spans="1:4" x14ac:dyDescent="0.35">
      <c r="A45" s="5" t="s">
        <v>40</v>
      </c>
      <c r="B45" s="5">
        <v>40</v>
      </c>
      <c r="C45" s="5"/>
      <c r="D45" s="5">
        <v>0.1</v>
      </c>
    </row>
    <row r="46" spans="1:4" x14ac:dyDescent="0.35">
      <c r="A46" s="5" t="s">
        <v>33</v>
      </c>
      <c r="B46" s="5">
        <v>31</v>
      </c>
      <c r="C46" s="5"/>
      <c r="D46" s="5">
        <v>0.09</v>
      </c>
    </row>
    <row r="47" spans="1:4" x14ac:dyDescent="0.35">
      <c r="A47" s="5" t="s">
        <v>34</v>
      </c>
      <c r="B47" s="5">
        <v>32</v>
      </c>
      <c r="C47" s="5"/>
      <c r="D47" s="5">
        <v>0.16</v>
      </c>
    </row>
    <row r="48" spans="1:4" x14ac:dyDescent="0.35">
      <c r="A48" s="5" t="s">
        <v>44</v>
      </c>
      <c r="B48" s="5">
        <v>44</v>
      </c>
      <c r="C48" s="5"/>
      <c r="D48" s="5">
        <v>0.12</v>
      </c>
    </row>
    <row r="49" spans="1:4" x14ac:dyDescent="0.35">
      <c r="A49" s="5" t="s">
        <v>28</v>
      </c>
      <c r="B49" s="5">
        <v>21</v>
      </c>
      <c r="C49" s="5"/>
      <c r="D49" s="5">
        <v>0.34</v>
      </c>
    </row>
    <row r="50" spans="1:4" x14ac:dyDescent="0.35">
      <c r="A50" s="5" t="s">
        <v>24</v>
      </c>
      <c r="B50" s="5">
        <v>22</v>
      </c>
      <c r="C50" s="5"/>
      <c r="D50" s="5">
        <v>0.21</v>
      </c>
    </row>
    <row r="51" spans="1:4" x14ac:dyDescent="0.35">
      <c r="A51" s="5" t="s">
        <v>23</v>
      </c>
      <c r="B51" s="5">
        <v>20</v>
      </c>
      <c r="C51" s="5"/>
      <c r="D51" s="5">
        <v>0.26</v>
      </c>
    </row>
    <row r="52" spans="1:4" x14ac:dyDescent="0.35">
      <c r="A52" s="5" t="s">
        <v>31</v>
      </c>
      <c r="B52" s="5">
        <v>29</v>
      </c>
      <c r="C52" s="5"/>
      <c r="D52" s="5">
        <v>0.12</v>
      </c>
    </row>
    <row r="53" spans="1:4" x14ac:dyDescent="0.35">
      <c r="A53" s="5" t="s">
        <v>21</v>
      </c>
      <c r="B53" s="5">
        <v>18</v>
      </c>
      <c r="C53" s="5"/>
      <c r="D53" s="5">
        <v>0.38</v>
      </c>
    </row>
    <row r="54" spans="1:4" x14ac:dyDescent="0.35">
      <c r="A54" s="5" t="s">
        <v>38</v>
      </c>
      <c r="B54" s="5">
        <v>38</v>
      </c>
      <c r="C54" s="5"/>
      <c r="D54" s="5">
        <v>0.2</v>
      </c>
    </row>
    <row r="55" spans="1:4" x14ac:dyDescent="0.35">
      <c r="A55" s="5" t="s">
        <v>27</v>
      </c>
      <c r="B55" s="5">
        <v>26</v>
      </c>
      <c r="C55" s="5"/>
      <c r="D55" s="5">
        <v>0.15</v>
      </c>
    </row>
    <row r="56" spans="1:4" s="2" customFormat="1" x14ac:dyDescent="0.35">
      <c r="A56" s="2" t="s">
        <v>64</v>
      </c>
      <c r="B56" s="2">
        <v>37</v>
      </c>
      <c r="D56" s="2">
        <v>3.08</v>
      </c>
    </row>
    <row r="57" spans="1:4" s="2" customFormat="1" x14ac:dyDescent="0.35">
      <c r="A57" s="2" t="s">
        <v>8</v>
      </c>
      <c r="B57" s="2">
        <v>3</v>
      </c>
      <c r="D57" s="2">
        <v>1.79</v>
      </c>
    </row>
    <row r="58" spans="1:4" s="2" customFormat="1" ht="15" customHeight="1" x14ac:dyDescent="0.35">
      <c r="A58" s="2" t="s">
        <v>65</v>
      </c>
      <c r="B58" s="2">
        <v>2</v>
      </c>
      <c r="D58" s="2">
        <v>1.64</v>
      </c>
    </row>
    <row r="59" spans="1:4" x14ac:dyDescent="0.35">
      <c r="C59" t="s">
        <v>68</v>
      </c>
      <c r="D59">
        <f>SUM(D2:D58)</f>
        <v>183.87999999999997</v>
      </c>
    </row>
    <row r="60" spans="1:4" x14ac:dyDescent="0.35">
      <c r="C60" t="s">
        <v>66</v>
      </c>
      <c r="D60">
        <f>SUM(D56:D58)+D4</f>
        <v>11.39</v>
      </c>
    </row>
    <row r="61" spans="1:4" x14ac:dyDescent="0.35">
      <c r="C61" t="s">
        <v>67</v>
      </c>
    </row>
    <row r="62" spans="1:4" x14ac:dyDescent="0.35">
      <c r="C62" s="5" t="s">
        <v>69</v>
      </c>
      <c r="D62" s="5">
        <f>SUM(D43:D55)+SUM(D28:D31)</f>
        <v>3.2699999999999996</v>
      </c>
    </row>
    <row r="64" spans="1:4" x14ac:dyDescent="0.35">
      <c r="A64" t="s">
        <v>78</v>
      </c>
      <c r="B64" t="s">
        <v>76</v>
      </c>
    </row>
    <row r="65" spans="1:3" x14ac:dyDescent="0.35">
      <c r="A65" t="s">
        <v>70</v>
      </c>
      <c r="B65">
        <v>0</v>
      </c>
    </row>
    <row r="66" spans="1:3" x14ac:dyDescent="0.35">
      <c r="A66" t="s">
        <v>71</v>
      </c>
      <c r="B66">
        <v>0</v>
      </c>
    </row>
    <row r="67" spans="1:3" x14ac:dyDescent="0.35">
      <c r="A67" t="s">
        <v>72</v>
      </c>
      <c r="B67" t="s">
        <v>81</v>
      </c>
      <c r="C67">
        <v>3</v>
      </c>
    </row>
    <row r="68" spans="1:3" x14ac:dyDescent="0.35">
      <c r="A68" t="s">
        <v>73</v>
      </c>
      <c r="B68" t="s">
        <v>81</v>
      </c>
    </row>
    <row r="69" spans="1:3" x14ac:dyDescent="0.35">
      <c r="A69" t="s">
        <v>74</v>
      </c>
      <c r="B69" t="s">
        <v>77</v>
      </c>
    </row>
    <row r="70" spans="1:3" x14ac:dyDescent="0.35">
      <c r="A70" t="s">
        <v>79</v>
      </c>
      <c r="B70" t="s">
        <v>80</v>
      </c>
    </row>
  </sheetData>
  <sortState ref="A2:H12">
    <sortCondition ref="A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85" zoomScaleNormal="85" workbookViewId="0">
      <selection activeCell="A42" sqref="A42"/>
    </sheetView>
  </sheetViews>
  <sheetFormatPr baseColWidth="10" defaultRowHeight="14.5" x14ac:dyDescent="0.35"/>
  <cols>
    <col min="1" max="1" width="20.26953125" bestFit="1" customWidth="1"/>
    <col min="2" max="2" width="14.54296875" bestFit="1" customWidth="1"/>
  </cols>
  <sheetData>
    <row r="1" spans="1:8" s="1" customFormat="1" x14ac:dyDescent="0.35">
      <c r="A1" s="8" t="s">
        <v>0</v>
      </c>
      <c r="B1" s="1" t="s">
        <v>6</v>
      </c>
      <c r="C1" s="8" t="s">
        <v>62</v>
      </c>
      <c r="D1" s="14" t="s">
        <v>60</v>
      </c>
      <c r="E1" s="1" t="s">
        <v>61</v>
      </c>
      <c r="F1" s="1" t="s">
        <v>1</v>
      </c>
      <c r="G1" s="1" t="s">
        <v>2</v>
      </c>
      <c r="H1" s="1" t="s">
        <v>3</v>
      </c>
    </row>
    <row r="2" spans="1:8" x14ac:dyDescent="0.35">
      <c r="A2" s="9" t="s">
        <v>37</v>
      </c>
      <c r="B2">
        <v>36</v>
      </c>
      <c r="C2" s="9"/>
      <c r="D2" s="9">
        <v>0.64</v>
      </c>
      <c r="E2" t="s">
        <v>5</v>
      </c>
    </row>
    <row r="3" spans="1:8" x14ac:dyDescent="0.35">
      <c r="A3" s="9" t="s">
        <v>26</v>
      </c>
      <c r="B3">
        <v>25</v>
      </c>
      <c r="C3" s="9"/>
      <c r="D3" s="9">
        <v>1.24</v>
      </c>
      <c r="E3" t="s">
        <v>5</v>
      </c>
    </row>
    <row r="4" spans="1:8" s="3" customFormat="1" x14ac:dyDescent="0.35">
      <c r="A4" s="10" t="s">
        <v>59</v>
      </c>
      <c r="B4" s="7">
        <v>54</v>
      </c>
      <c r="C4" s="10"/>
      <c r="D4" s="10">
        <v>4.88</v>
      </c>
    </row>
    <row r="5" spans="1:8" x14ac:dyDescent="0.35">
      <c r="A5" s="9" t="s">
        <v>47</v>
      </c>
      <c r="B5">
        <v>47</v>
      </c>
      <c r="C5" s="9"/>
      <c r="D5" s="9">
        <v>2.69</v>
      </c>
      <c r="E5" t="s">
        <v>5</v>
      </c>
    </row>
    <row r="6" spans="1:8" x14ac:dyDescent="0.35">
      <c r="A6" s="9" t="s">
        <v>10</v>
      </c>
      <c r="B6">
        <v>5</v>
      </c>
      <c r="C6" s="9"/>
      <c r="D6" s="9">
        <v>3.69</v>
      </c>
      <c r="E6" t="s">
        <v>5</v>
      </c>
    </row>
    <row r="7" spans="1:8" x14ac:dyDescent="0.35">
      <c r="A7" s="9" t="s">
        <v>55</v>
      </c>
      <c r="B7">
        <v>57</v>
      </c>
      <c r="C7" s="9"/>
      <c r="D7" s="9">
        <v>6.46</v>
      </c>
    </row>
    <row r="8" spans="1:8" x14ac:dyDescent="0.35">
      <c r="A8" s="9" t="s">
        <v>84</v>
      </c>
      <c r="B8">
        <v>33</v>
      </c>
      <c r="C8" s="9"/>
      <c r="D8" s="9">
        <v>5.97</v>
      </c>
    </row>
    <row r="9" spans="1:8" x14ac:dyDescent="0.35">
      <c r="A9" s="9" t="s">
        <v>50</v>
      </c>
      <c r="B9">
        <v>49</v>
      </c>
      <c r="C9" s="9"/>
      <c r="D9" s="9">
        <v>1.49</v>
      </c>
      <c r="E9" t="s">
        <v>5</v>
      </c>
    </row>
    <row r="10" spans="1:8" x14ac:dyDescent="0.35">
      <c r="A10" s="9" t="s">
        <v>51</v>
      </c>
      <c r="B10">
        <v>50</v>
      </c>
      <c r="C10" s="9"/>
      <c r="D10" s="9">
        <v>2.1</v>
      </c>
      <c r="E10" t="s">
        <v>5</v>
      </c>
    </row>
    <row r="11" spans="1:8" x14ac:dyDescent="0.35">
      <c r="A11" s="9" t="s">
        <v>48</v>
      </c>
      <c r="B11">
        <v>34</v>
      </c>
      <c r="C11" s="9"/>
      <c r="D11" s="9">
        <v>3</v>
      </c>
      <c r="E11" t="s">
        <v>5</v>
      </c>
    </row>
    <row r="12" spans="1:8" x14ac:dyDescent="0.35">
      <c r="A12" s="9" t="s">
        <v>63</v>
      </c>
      <c r="B12">
        <v>10</v>
      </c>
      <c r="C12" s="9"/>
      <c r="D12" s="9">
        <v>3.4</v>
      </c>
      <c r="E12" t="s">
        <v>5</v>
      </c>
    </row>
    <row r="13" spans="1:8" x14ac:dyDescent="0.35">
      <c r="A13" s="9" t="s">
        <v>46</v>
      </c>
      <c r="B13">
        <v>46</v>
      </c>
      <c r="C13" s="9"/>
      <c r="D13" s="9">
        <v>3.07</v>
      </c>
      <c r="E13" t="s">
        <v>5</v>
      </c>
    </row>
    <row r="14" spans="1:8" x14ac:dyDescent="0.35">
      <c r="A14" s="9" t="s">
        <v>17</v>
      </c>
      <c r="B14">
        <v>14</v>
      </c>
      <c r="C14" s="9"/>
      <c r="D14" s="9">
        <v>10.87</v>
      </c>
    </row>
    <row r="15" spans="1:8" x14ac:dyDescent="0.35">
      <c r="A15" s="9" t="s">
        <v>49</v>
      </c>
      <c r="B15">
        <v>48</v>
      </c>
      <c r="C15" s="9"/>
      <c r="D15" s="9">
        <v>6.19</v>
      </c>
    </row>
    <row r="16" spans="1:8" x14ac:dyDescent="0.35">
      <c r="A16" s="9" t="s">
        <v>9</v>
      </c>
      <c r="B16">
        <v>4</v>
      </c>
      <c r="C16" s="9"/>
      <c r="D16" s="9">
        <v>7.07</v>
      </c>
    </row>
    <row r="17" spans="1:5" x14ac:dyDescent="0.35">
      <c r="A17" s="9" t="s">
        <v>19</v>
      </c>
      <c r="B17">
        <v>16</v>
      </c>
      <c r="C17" s="9"/>
      <c r="D17" s="9">
        <v>7.01</v>
      </c>
    </row>
    <row r="18" spans="1:5" x14ac:dyDescent="0.35">
      <c r="A18" s="9" t="s">
        <v>14</v>
      </c>
      <c r="B18">
        <v>12</v>
      </c>
      <c r="C18" s="9"/>
      <c r="D18" s="9">
        <v>10.71</v>
      </c>
    </row>
    <row r="19" spans="1:5" x14ac:dyDescent="0.35">
      <c r="A19" s="9" t="s">
        <v>36</v>
      </c>
      <c r="B19">
        <v>35</v>
      </c>
      <c r="C19" s="9"/>
      <c r="D19" s="9">
        <v>6.73</v>
      </c>
    </row>
    <row r="20" spans="1:5" x14ac:dyDescent="0.35">
      <c r="A20" s="9" t="s">
        <v>58</v>
      </c>
      <c r="B20">
        <v>60</v>
      </c>
      <c r="C20" s="9"/>
      <c r="D20" s="9">
        <v>4.78</v>
      </c>
    </row>
    <row r="21" spans="1:5" x14ac:dyDescent="0.35">
      <c r="A21" s="9" t="s">
        <v>18</v>
      </c>
      <c r="B21">
        <v>15</v>
      </c>
      <c r="C21" s="9"/>
      <c r="D21" s="9">
        <v>2.89</v>
      </c>
    </row>
    <row r="22" spans="1:5" x14ac:dyDescent="0.35">
      <c r="A22" s="9" t="s">
        <v>4</v>
      </c>
      <c r="B22">
        <v>6</v>
      </c>
      <c r="C22" s="9"/>
      <c r="D22" s="9">
        <v>5.69</v>
      </c>
    </row>
    <row r="23" spans="1:5" x14ac:dyDescent="0.35">
      <c r="A23" s="9" t="s">
        <v>11</v>
      </c>
      <c r="B23">
        <v>7</v>
      </c>
      <c r="C23" s="9"/>
      <c r="D23" s="9">
        <v>1.78</v>
      </c>
    </row>
    <row r="24" spans="1:5" x14ac:dyDescent="0.35">
      <c r="A24" s="9" t="s">
        <v>52</v>
      </c>
      <c r="B24">
        <v>51</v>
      </c>
      <c r="C24" s="9"/>
      <c r="D24" s="9">
        <v>5.69</v>
      </c>
    </row>
    <row r="25" spans="1:5" x14ac:dyDescent="0.35">
      <c r="A25" s="9" t="s">
        <v>43</v>
      </c>
      <c r="B25">
        <v>43</v>
      </c>
      <c r="C25" s="9"/>
      <c r="D25" s="9">
        <v>3.37</v>
      </c>
    </row>
    <row r="26" spans="1:5" x14ac:dyDescent="0.35">
      <c r="A26" s="9" t="s">
        <v>20</v>
      </c>
      <c r="B26">
        <v>17</v>
      </c>
      <c r="C26" s="9"/>
      <c r="D26" s="9">
        <v>6.27</v>
      </c>
    </row>
    <row r="27" spans="1:5" x14ac:dyDescent="0.35">
      <c r="A27" s="11" t="s">
        <v>12</v>
      </c>
      <c r="B27" s="4">
        <v>8</v>
      </c>
      <c r="C27" s="11"/>
      <c r="D27" s="11">
        <v>1.4</v>
      </c>
      <c r="E27" t="s">
        <v>75</v>
      </c>
    </row>
    <row r="28" spans="1:5" x14ac:dyDescent="0.35">
      <c r="A28" s="9" t="s">
        <v>42</v>
      </c>
      <c r="B28">
        <v>42</v>
      </c>
      <c r="C28" s="9"/>
      <c r="D28" s="9">
        <v>3.49</v>
      </c>
    </row>
    <row r="29" spans="1:5" x14ac:dyDescent="0.35">
      <c r="A29" s="9" t="s">
        <v>41</v>
      </c>
      <c r="B29">
        <v>41</v>
      </c>
      <c r="C29" s="9"/>
      <c r="D29" s="9">
        <v>2.57</v>
      </c>
    </row>
    <row r="30" spans="1:5" x14ac:dyDescent="0.35">
      <c r="A30" s="9" t="s">
        <v>25</v>
      </c>
      <c r="B30">
        <v>23</v>
      </c>
      <c r="C30" s="9"/>
      <c r="D30" s="9">
        <v>3.59</v>
      </c>
    </row>
    <row r="31" spans="1:5" x14ac:dyDescent="0.35">
      <c r="A31" s="9" t="s">
        <v>54</v>
      </c>
      <c r="B31">
        <v>55</v>
      </c>
      <c r="C31" s="9"/>
      <c r="D31" s="9">
        <v>4.34</v>
      </c>
    </row>
    <row r="32" spans="1:5" x14ac:dyDescent="0.35">
      <c r="A32" s="9" t="s">
        <v>29</v>
      </c>
      <c r="B32">
        <v>27</v>
      </c>
      <c r="C32" s="9"/>
      <c r="D32" s="9">
        <v>4.53</v>
      </c>
    </row>
    <row r="33" spans="1:4" x14ac:dyDescent="0.35">
      <c r="A33" s="9" t="s">
        <v>57</v>
      </c>
      <c r="B33">
        <v>58</v>
      </c>
      <c r="C33" s="9"/>
      <c r="D33" s="9">
        <v>4.0599999999999996</v>
      </c>
    </row>
    <row r="34" spans="1:4" x14ac:dyDescent="0.35">
      <c r="A34" s="9" t="s">
        <v>56</v>
      </c>
      <c r="B34">
        <v>59</v>
      </c>
      <c r="C34" s="9"/>
      <c r="D34" s="9">
        <v>7.1</v>
      </c>
    </row>
    <row r="35" spans="1:4" x14ac:dyDescent="0.35">
      <c r="A35" s="9" t="s">
        <v>13</v>
      </c>
      <c r="B35">
        <v>9</v>
      </c>
      <c r="C35" s="9"/>
      <c r="D35" s="9">
        <v>6.26</v>
      </c>
    </row>
    <row r="36" spans="1:4" x14ac:dyDescent="0.35">
      <c r="A36" s="9" t="s">
        <v>7</v>
      </c>
      <c r="B36">
        <v>1</v>
      </c>
      <c r="C36" s="9"/>
      <c r="D36" s="9">
        <v>4.32</v>
      </c>
    </row>
    <row r="37" spans="1:4" x14ac:dyDescent="0.35">
      <c r="A37" s="9" t="s">
        <v>32</v>
      </c>
      <c r="B37">
        <v>30</v>
      </c>
      <c r="C37" s="9"/>
      <c r="D37" s="9">
        <v>5.1100000000000003</v>
      </c>
    </row>
    <row r="38" spans="1:4" x14ac:dyDescent="0.35">
      <c r="A38" s="9" t="s">
        <v>22</v>
      </c>
      <c r="B38">
        <v>19</v>
      </c>
      <c r="C38" s="9"/>
      <c r="D38" s="9">
        <v>9.65</v>
      </c>
    </row>
    <row r="39" spans="1:4" x14ac:dyDescent="0.35">
      <c r="A39" s="9" t="s">
        <v>83</v>
      </c>
      <c r="C39" s="9"/>
      <c r="D39" s="9">
        <v>3.27</v>
      </c>
    </row>
    <row r="40" spans="1:4" s="3" customFormat="1" x14ac:dyDescent="0.35">
      <c r="A40" s="12" t="s">
        <v>64</v>
      </c>
      <c r="B40" s="6">
        <v>37</v>
      </c>
      <c r="C40" s="12"/>
      <c r="D40" s="12">
        <v>3.08</v>
      </c>
    </row>
    <row r="41" spans="1:4" s="3" customFormat="1" x14ac:dyDescent="0.35">
      <c r="A41" s="12" t="s">
        <v>82</v>
      </c>
      <c r="B41" s="6">
        <v>3</v>
      </c>
      <c r="C41" s="12"/>
      <c r="D41" s="12">
        <v>1.79</v>
      </c>
    </row>
    <row r="42" spans="1:4" s="3" customFormat="1" ht="15" customHeight="1" x14ac:dyDescent="0.35">
      <c r="A42" s="13" t="s">
        <v>85</v>
      </c>
      <c r="B42" s="13">
        <v>2</v>
      </c>
      <c r="C42" s="13"/>
      <c r="D42" s="13">
        <v>1.64</v>
      </c>
    </row>
    <row r="43" spans="1:4" x14ac:dyDescent="0.35">
      <c r="C43" t="s">
        <v>68</v>
      </c>
      <c r="D43">
        <f>SUM(D2:D42)</f>
        <v>183.88</v>
      </c>
    </row>
    <row r="44" spans="1:4" x14ac:dyDescent="0.35">
      <c r="C44" t="s">
        <v>66</v>
      </c>
      <c r="D44">
        <f>SUM(D40:D42)+D4</f>
        <v>11.39</v>
      </c>
    </row>
    <row r="45" spans="1:4" x14ac:dyDescent="0.35">
      <c r="C45" t="s">
        <v>67</v>
      </c>
    </row>
    <row r="46" spans="1:4" x14ac:dyDescent="0.35">
      <c r="C46" s="5" t="s">
        <v>69</v>
      </c>
      <c r="D46">
        <v>3.27</v>
      </c>
    </row>
    <row r="48" spans="1:4" x14ac:dyDescent="0.35">
      <c r="A48" t="s">
        <v>78</v>
      </c>
      <c r="B48" t="s">
        <v>76</v>
      </c>
    </row>
    <row r="49" spans="1:3" x14ac:dyDescent="0.35">
      <c r="A49" t="s">
        <v>70</v>
      </c>
      <c r="B49">
        <v>0</v>
      </c>
    </row>
    <row r="50" spans="1:3" x14ac:dyDescent="0.35">
      <c r="A50" t="s">
        <v>71</v>
      </c>
      <c r="B50">
        <v>0</v>
      </c>
    </row>
    <row r="51" spans="1:3" x14ac:dyDescent="0.35">
      <c r="A51" t="s">
        <v>72</v>
      </c>
      <c r="B51" t="s">
        <v>81</v>
      </c>
      <c r="C51">
        <v>3</v>
      </c>
    </row>
    <row r="52" spans="1:3" x14ac:dyDescent="0.35">
      <c r="A52" t="s">
        <v>73</v>
      </c>
      <c r="B52" t="s">
        <v>81</v>
      </c>
    </row>
    <row r="53" spans="1:3" x14ac:dyDescent="0.35">
      <c r="A53" t="s">
        <v>74</v>
      </c>
      <c r="B53" t="s">
        <v>77</v>
      </c>
    </row>
    <row r="54" spans="1:3" x14ac:dyDescent="0.35">
      <c r="A54" t="s">
        <v>79</v>
      </c>
      <c r="B54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Feuil2!Zone_d_impression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 COMPAGNONE</dc:creator>
  <cp:lastModifiedBy>Mathie COMPAGNONE</cp:lastModifiedBy>
  <cp:lastPrinted>2018-09-06T13:33:53Z</cp:lastPrinted>
  <dcterms:created xsi:type="dcterms:W3CDTF">2018-09-04T12:20:45Z</dcterms:created>
  <dcterms:modified xsi:type="dcterms:W3CDTF">2018-09-06T14:31:51Z</dcterms:modified>
</cp:coreProperties>
</file>