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FA_Courcelles\Cours\excel\excel_mise_en_forme_et_operations\"/>
    </mc:Choice>
  </mc:AlternateContent>
  <bookViews>
    <workbookView xWindow="0" yWindow="0" windowWidth="14370" windowHeight="379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I10" i="1"/>
  <c r="I8" i="1"/>
  <c r="I9" i="1"/>
  <c r="I7" i="1"/>
  <c r="H10" i="1"/>
  <c r="H8" i="1"/>
  <c r="H9" i="1"/>
  <c r="H7" i="1"/>
  <c r="G10" i="1"/>
  <c r="G8" i="1"/>
  <c r="G9" i="1"/>
  <c r="G7" i="1"/>
  <c r="F10" i="1"/>
  <c r="F8" i="1"/>
  <c r="F9" i="1"/>
  <c r="F7" i="1"/>
  <c r="B10" i="1"/>
  <c r="C10" i="1"/>
  <c r="D10" i="1"/>
  <c r="E10" i="1"/>
</calcChain>
</file>

<file path=xl/sharedStrings.xml><?xml version="1.0" encoding="utf-8"?>
<sst xmlns="http://schemas.openxmlformats.org/spreadsheetml/2006/main" count="18" uniqueCount="15">
  <si>
    <t>SOCIETE AVIONIQUE SA</t>
  </si>
  <si>
    <t>Situation en juin 2013</t>
  </si>
  <si>
    <t>Siege</t>
  </si>
  <si>
    <t>Usines</t>
  </si>
  <si>
    <t>Usine + Siège</t>
  </si>
  <si>
    <t>Paris</t>
  </si>
  <si>
    <t>Lille</t>
  </si>
  <si>
    <t>Marseille</t>
  </si>
  <si>
    <t>Mulhouse</t>
  </si>
  <si>
    <t>Total</t>
  </si>
  <si>
    <t>Moyenne</t>
  </si>
  <si>
    <t>Cares Sup.</t>
  </si>
  <si>
    <t>Cadres</t>
  </si>
  <si>
    <t>Employés</t>
  </si>
  <si>
    <t>Encadrement (en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</si>
</sst>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0" borderId="7" xfId="0" applyBorder="1"/>
    <xf numFmtId="0" fontId="0" fillId="2" borderId="8" xfId="0" applyFill="1" applyBorder="1"/>
    <xf numFmtId="0" fontId="0" fillId="0" borderId="6" xfId="0" applyBorder="1"/>
    <xf numFmtId="0" fontId="0" fillId="0" borderId="4" xfId="0" applyBorder="1"/>
    <xf numFmtId="0" fontId="0" fillId="2" borderId="9" xfId="0" applyFill="1" applyBorder="1"/>
    <xf numFmtId="0" fontId="0" fillId="0" borderId="10" xfId="0" applyBorder="1"/>
    <xf numFmtId="9" fontId="0" fillId="0" borderId="11" xfId="1" applyFont="1" applyBorder="1"/>
    <xf numFmtId="2" fontId="0" fillId="0" borderId="4" xfId="0" applyNumberForma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3" sqref="B13"/>
    </sheetView>
  </sheetViews>
  <sheetFormatPr baseColWidth="10" defaultRowHeight="15" x14ac:dyDescent="0.25"/>
  <cols>
    <col min="1" max="1" width="20.140625" bestFit="1" customWidth="1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3"/>
    </row>
    <row r="3" spans="1:9" x14ac:dyDescent="0.25">
      <c r="A3" s="4" t="s">
        <v>1</v>
      </c>
      <c r="B3" s="5"/>
    </row>
    <row r="5" spans="1:9" x14ac:dyDescent="0.25">
      <c r="A5" s="6"/>
      <c r="B5" s="7" t="s">
        <v>2</v>
      </c>
      <c r="C5" s="8" t="s">
        <v>3</v>
      </c>
      <c r="D5" s="8"/>
      <c r="E5" s="8"/>
      <c r="F5" s="8"/>
      <c r="G5" s="8"/>
      <c r="H5" s="8" t="s">
        <v>4</v>
      </c>
      <c r="I5" s="8"/>
    </row>
    <row r="6" spans="1:9" x14ac:dyDescent="0.25">
      <c r="A6" s="9"/>
      <c r="B6" s="7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9</v>
      </c>
      <c r="I6" s="4" t="s">
        <v>10</v>
      </c>
    </row>
    <row r="7" spans="1:9" x14ac:dyDescent="0.25">
      <c r="A7" s="10" t="s">
        <v>11</v>
      </c>
      <c r="B7" s="11">
        <v>257</v>
      </c>
      <c r="C7" s="12">
        <v>75</v>
      </c>
      <c r="D7" s="12">
        <v>64</v>
      </c>
      <c r="E7" s="12">
        <v>96</v>
      </c>
      <c r="F7" s="12">
        <f>SUM(C7:E7)</f>
        <v>235</v>
      </c>
      <c r="G7" s="16">
        <f>AVERAGE(C7:E7)</f>
        <v>78.333333333333329</v>
      </c>
      <c r="H7" s="12">
        <f>F7+B7</f>
        <v>492</v>
      </c>
      <c r="I7" s="12">
        <f>AVERAGE(F7,B7)</f>
        <v>246</v>
      </c>
    </row>
    <row r="8" spans="1:9" x14ac:dyDescent="0.25">
      <c r="A8" s="10" t="s">
        <v>12</v>
      </c>
      <c r="B8" s="11">
        <v>48</v>
      </c>
      <c r="C8" s="12">
        <v>125</v>
      </c>
      <c r="D8" s="12">
        <v>49</v>
      </c>
      <c r="E8" s="12">
        <v>112</v>
      </c>
      <c r="F8" s="12">
        <f t="shared" ref="F8:F9" si="0">SUM(C8:E8)</f>
        <v>286</v>
      </c>
      <c r="G8" s="16">
        <f t="shared" ref="G8:G9" si="1">AVERAGE(C8:E8)</f>
        <v>95.333333333333329</v>
      </c>
      <c r="H8" s="12">
        <f t="shared" ref="H8:H9" si="2">F8+B8</f>
        <v>334</v>
      </c>
      <c r="I8" s="12">
        <f t="shared" ref="I8:I9" si="3">AVERAGE(F8,B8)</f>
        <v>167</v>
      </c>
    </row>
    <row r="9" spans="1:9" x14ac:dyDescent="0.25">
      <c r="A9" s="10" t="s">
        <v>13</v>
      </c>
      <c r="B9" s="11">
        <v>62</v>
      </c>
      <c r="C9" s="12">
        <v>853</v>
      </c>
      <c r="D9" s="12">
        <v>629</v>
      </c>
      <c r="E9" s="12">
        <v>1230</v>
      </c>
      <c r="F9" s="12">
        <f t="shared" si="0"/>
        <v>2712</v>
      </c>
      <c r="G9" s="16">
        <f t="shared" si="1"/>
        <v>904</v>
      </c>
      <c r="H9" s="12">
        <f t="shared" si="2"/>
        <v>2774</v>
      </c>
      <c r="I9" s="12">
        <f t="shared" si="3"/>
        <v>1387</v>
      </c>
    </row>
    <row r="10" spans="1:9" x14ac:dyDescent="0.25">
      <c r="A10" s="13" t="s">
        <v>9</v>
      </c>
      <c r="B10" s="11">
        <f>SUM(B7:B9)</f>
        <v>367</v>
      </c>
      <c r="C10" s="12">
        <f t="shared" ref="C10:E10" si="4">SUM(C7:C9)</f>
        <v>1053</v>
      </c>
      <c r="D10" s="12">
        <f t="shared" si="4"/>
        <v>742</v>
      </c>
      <c r="E10" s="12">
        <f t="shared" si="4"/>
        <v>1438</v>
      </c>
      <c r="F10" s="12">
        <f>SUM(F7:F9)</f>
        <v>3233</v>
      </c>
      <c r="G10" s="16">
        <f>SUM(G7:G9)</f>
        <v>1077.6666666666667</v>
      </c>
      <c r="H10" s="12">
        <f>SUM(H7:H9)</f>
        <v>3600</v>
      </c>
      <c r="I10" s="12">
        <f>SUM(I7:I9)</f>
        <v>1800</v>
      </c>
    </row>
    <row r="11" spans="1:9" ht="15.75" thickBot="1" x14ac:dyDescent="0.3"/>
    <row r="12" spans="1:9" ht="15.75" thickBot="1" x14ac:dyDescent="0.3">
      <c r="A12" s="14" t="s">
        <v>14</v>
      </c>
      <c r="B12" s="15">
        <f>(H7+H8)/H10</f>
        <v>0.22944444444444445</v>
      </c>
    </row>
  </sheetData>
  <mergeCells count="3">
    <mergeCell ref="A1:I1"/>
    <mergeCell ref="C5:G5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gdelesse3</dc:creator>
  <cp:lastModifiedBy>gdelesse3</cp:lastModifiedBy>
  <dcterms:created xsi:type="dcterms:W3CDTF">2018-02-21T10:11:15Z</dcterms:created>
  <dcterms:modified xsi:type="dcterms:W3CDTF">2018-02-21T10:18:35Z</dcterms:modified>
</cp:coreProperties>
</file>