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FA_Courcelles\Cours\excel\reference_absolue\"/>
    </mc:Choice>
  </mc:AlternateContent>
  <bookViews>
    <workbookView xWindow="0" yWindow="0" windowWidth="24000" windowHeight="10095" xr2:uid="{ECD9C0EC-539D-4EC7-B9CE-6D21099895AC}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E11" i="1"/>
  <c r="E12" i="1"/>
  <c r="E13" i="1" s="1"/>
  <c r="E14" i="1" s="1"/>
  <c r="E15" i="1" s="1"/>
  <c r="E16" i="1" s="1"/>
  <c r="E17" i="1" s="1"/>
  <c r="E18" i="1" s="1"/>
  <c r="E10" i="1"/>
  <c r="E9" i="1"/>
  <c r="C11" i="1"/>
  <c r="C12" i="1"/>
  <c r="C13" i="1" s="1"/>
  <c r="C14" i="1" s="1"/>
  <c r="C15" i="1" s="1"/>
  <c r="C16" i="1" s="1"/>
  <c r="C17" i="1" s="1"/>
  <c r="C18" i="1" s="1"/>
  <c r="C10" i="1"/>
  <c r="C9" i="1"/>
  <c r="B10" i="1"/>
  <c r="B11" i="1"/>
  <c r="B12" i="1"/>
  <c r="B13" i="1"/>
  <c r="B14" i="1"/>
  <c r="B15" i="1"/>
  <c r="B16" i="1"/>
  <c r="B17" i="1"/>
  <c r="B18" i="1"/>
  <c r="B9" i="1"/>
  <c r="D10" i="1"/>
  <c r="D11" i="1"/>
  <c r="D12" i="1"/>
  <c r="D13" i="1"/>
  <c r="D14" i="1"/>
  <c r="D15" i="1"/>
  <c r="D16" i="1"/>
  <c r="D17" i="1"/>
  <c r="D18" i="1"/>
  <c r="D9" i="1"/>
  <c r="E5" i="1" l="1"/>
  <c r="C19" i="1"/>
  <c r="C5" i="1" l="1"/>
</calcChain>
</file>

<file path=xl/sharedStrings.xml><?xml version="1.0" encoding="utf-8"?>
<sst xmlns="http://schemas.openxmlformats.org/spreadsheetml/2006/main" count="23" uniqueCount="21">
  <si>
    <t>Comparaison intérêt simple/intérêt composé</t>
  </si>
  <si>
    <t>Capital initial</t>
  </si>
  <si>
    <t>Taux d'intérêt</t>
  </si>
  <si>
    <t>Capital final</t>
  </si>
  <si>
    <t>Calcul en intérêt simple</t>
  </si>
  <si>
    <t>Calcul en intérêt composé</t>
  </si>
  <si>
    <t>Intérêt annuel IS</t>
  </si>
  <si>
    <t>Capital fin d'année IS</t>
  </si>
  <si>
    <t>Capital fin d'année IC</t>
  </si>
  <si>
    <t>Année 1</t>
  </si>
  <si>
    <t>Année 2</t>
  </si>
  <si>
    <t>Année 3</t>
  </si>
  <si>
    <t>Année 4</t>
  </si>
  <si>
    <t>Année 5</t>
  </si>
  <si>
    <t>Année 6</t>
  </si>
  <si>
    <t>Année 7</t>
  </si>
  <si>
    <t>Année 8</t>
  </si>
  <si>
    <t>Année 9</t>
  </si>
  <si>
    <t>Année 10</t>
  </si>
  <si>
    <t>Intérêt total</t>
  </si>
  <si>
    <t>Intérêt annuel 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</si>
</sst>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44" fontId="0" fillId="0" borderId="1" xfId="1" applyFont="1" applyBorder="1"/>
    <xf numFmtId="164" fontId="0" fillId="0" borderId="1" xfId="2" applyNumberFormat="1" applyFont="1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4" borderId="1" xfId="0" applyFill="1" applyBorder="1"/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44" fontId="0" fillId="0" borderId="1" xfId="0" applyNumberFormat="1" applyBorder="1"/>
    <xf numFmtId="164" fontId="0" fillId="0" borderId="1" xfId="0" applyNumberFormat="1" applyBorder="1"/>
    <xf numFmtId="0" fontId="2" fillId="0" borderId="0" xfId="0" applyFont="1" applyAlignment="1">
      <alignment horizontal="center"/>
    </xf>
  </cellXfs>
  <cellStyles count="3">
    <cellStyle name="Monétaire" xfId="1" builtinId="4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D8729-3C47-4DB9-894A-230D87B3D9B2}">
  <dimension ref="A1:E19"/>
  <sheetViews>
    <sheetView tabSelected="1" workbookViewId="0">
      <selection activeCell="J6" sqref="J6"/>
    </sheetView>
  </sheetViews>
  <sheetFormatPr baseColWidth="10" defaultRowHeight="15" x14ac:dyDescent="0.25"/>
  <cols>
    <col min="2" max="2" width="15.7109375" bestFit="1" customWidth="1"/>
    <col min="3" max="3" width="19.7109375" bestFit="1" customWidth="1"/>
    <col min="4" max="4" width="15.85546875" bestFit="1" customWidth="1"/>
    <col min="5" max="5" width="19.85546875" bestFit="1" customWidth="1"/>
  </cols>
  <sheetData>
    <row r="1" spans="1:5" x14ac:dyDescent="0.25">
      <c r="A1" s="14" t="s">
        <v>0</v>
      </c>
      <c r="B1" s="14"/>
      <c r="C1" s="14"/>
      <c r="D1" s="14"/>
      <c r="E1" s="14"/>
    </row>
    <row r="3" spans="1:5" x14ac:dyDescent="0.25">
      <c r="B3" t="s">
        <v>1</v>
      </c>
      <c r="C3" s="1">
        <v>63510</v>
      </c>
      <c r="D3" t="s">
        <v>2</v>
      </c>
      <c r="E3" s="2">
        <v>4.8000000000000001E-2</v>
      </c>
    </row>
    <row r="5" spans="1:5" x14ac:dyDescent="0.25">
      <c r="B5" t="s">
        <v>3</v>
      </c>
      <c r="C5" s="12">
        <f>C3+C19</f>
        <v>93994.799999999959</v>
      </c>
      <c r="D5" t="s">
        <v>3</v>
      </c>
      <c r="E5" s="12">
        <f>C3+E19</f>
        <v>101497.405116807</v>
      </c>
    </row>
    <row r="7" spans="1:5" x14ac:dyDescent="0.25">
      <c r="A7" s="3"/>
      <c r="B7" s="8" t="s">
        <v>4</v>
      </c>
      <c r="C7" s="8"/>
      <c r="D7" s="9" t="s">
        <v>5</v>
      </c>
      <c r="E7" s="9"/>
    </row>
    <row r="8" spans="1:5" x14ac:dyDescent="0.25">
      <c r="A8" s="4"/>
      <c r="B8" s="10" t="s">
        <v>6</v>
      </c>
      <c r="C8" s="10" t="s">
        <v>7</v>
      </c>
      <c r="D8" s="11" t="s">
        <v>20</v>
      </c>
      <c r="E8" s="11" t="s">
        <v>8</v>
      </c>
    </row>
    <row r="9" spans="1:5" x14ac:dyDescent="0.25">
      <c r="A9" s="6" t="s">
        <v>9</v>
      </c>
      <c r="B9" s="2">
        <f>E$3</f>
        <v>4.8000000000000001E-2</v>
      </c>
      <c r="C9" s="12">
        <f>C$3+(C$3*B9)</f>
        <v>66558.48</v>
      </c>
      <c r="D9" s="13">
        <f>E$3</f>
        <v>4.8000000000000001E-2</v>
      </c>
      <c r="E9" s="12">
        <f>C3+(C3*E3)</f>
        <v>66558.48</v>
      </c>
    </row>
    <row r="10" spans="1:5" x14ac:dyDescent="0.25">
      <c r="A10" s="6" t="s">
        <v>10</v>
      </c>
      <c r="B10" s="2">
        <f t="shared" ref="B10:B18" si="0">E$3</f>
        <v>4.8000000000000001E-2</v>
      </c>
      <c r="C10" s="12">
        <f>C9+C$3*E$3</f>
        <v>69606.959999999992</v>
      </c>
      <c r="D10" s="13">
        <f t="shared" ref="D10:D18" si="1">E$3</f>
        <v>4.8000000000000001E-2</v>
      </c>
      <c r="E10" s="12">
        <f>E9+E9*E$3</f>
        <v>69753.287039999996</v>
      </c>
    </row>
    <row r="11" spans="1:5" x14ac:dyDescent="0.25">
      <c r="A11" s="6" t="s">
        <v>11</v>
      </c>
      <c r="B11" s="2">
        <f t="shared" si="0"/>
        <v>4.8000000000000001E-2</v>
      </c>
      <c r="C11" s="12">
        <f t="shared" ref="C11:C18" si="2">C10+C$3*E$3</f>
        <v>72655.439999999988</v>
      </c>
      <c r="D11" s="13">
        <f t="shared" si="1"/>
        <v>4.8000000000000001E-2</v>
      </c>
      <c r="E11" s="12">
        <f t="shared" ref="E11:E18" si="3">E10+E10*E$3</f>
        <v>73101.444817919997</v>
      </c>
    </row>
    <row r="12" spans="1:5" x14ac:dyDescent="0.25">
      <c r="A12" s="6" t="s">
        <v>12</v>
      </c>
      <c r="B12" s="2">
        <f t="shared" si="0"/>
        <v>4.8000000000000001E-2</v>
      </c>
      <c r="C12" s="12">
        <f t="shared" si="2"/>
        <v>75703.919999999984</v>
      </c>
      <c r="D12" s="13">
        <f t="shared" si="1"/>
        <v>4.8000000000000001E-2</v>
      </c>
      <c r="E12" s="12">
        <f t="shared" si="3"/>
        <v>76610.314169180157</v>
      </c>
    </row>
    <row r="13" spans="1:5" x14ac:dyDescent="0.25">
      <c r="A13" s="6" t="s">
        <v>13</v>
      </c>
      <c r="B13" s="2">
        <f t="shared" si="0"/>
        <v>4.8000000000000001E-2</v>
      </c>
      <c r="C13" s="12">
        <f t="shared" si="2"/>
        <v>78752.39999999998</v>
      </c>
      <c r="D13" s="13">
        <f t="shared" si="1"/>
        <v>4.8000000000000001E-2</v>
      </c>
      <c r="E13" s="12">
        <f t="shared" si="3"/>
        <v>80287.609249300804</v>
      </c>
    </row>
    <row r="14" spans="1:5" x14ac:dyDescent="0.25">
      <c r="A14" s="6" t="s">
        <v>14</v>
      </c>
      <c r="B14" s="2">
        <f t="shared" si="0"/>
        <v>4.8000000000000001E-2</v>
      </c>
      <c r="C14" s="12">
        <f t="shared" si="2"/>
        <v>81800.879999999976</v>
      </c>
      <c r="D14" s="13">
        <f t="shared" si="1"/>
        <v>4.8000000000000001E-2</v>
      </c>
      <c r="E14" s="12">
        <f t="shared" si="3"/>
        <v>84141.41449326725</v>
      </c>
    </row>
    <row r="15" spans="1:5" x14ac:dyDescent="0.25">
      <c r="A15" s="6" t="s">
        <v>15</v>
      </c>
      <c r="B15" s="2">
        <f t="shared" si="0"/>
        <v>4.8000000000000001E-2</v>
      </c>
      <c r="C15" s="12">
        <f t="shared" si="2"/>
        <v>84849.359999999971</v>
      </c>
      <c r="D15" s="13">
        <f t="shared" si="1"/>
        <v>4.8000000000000001E-2</v>
      </c>
      <c r="E15" s="12">
        <f t="shared" si="3"/>
        <v>88180.202388944075</v>
      </c>
    </row>
    <row r="16" spans="1:5" x14ac:dyDescent="0.25">
      <c r="A16" s="6" t="s">
        <v>16</v>
      </c>
      <c r="B16" s="2">
        <f t="shared" si="0"/>
        <v>4.8000000000000001E-2</v>
      </c>
      <c r="C16" s="12">
        <f t="shared" si="2"/>
        <v>87897.839999999967</v>
      </c>
      <c r="D16" s="13">
        <f t="shared" si="1"/>
        <v>4.8000000000000001E-2</v>
      </c>
      <c r="E16" s="12">
        <f t="shared" si="3"/>
        <v>92412.85210361339</v>
      </c>
    </row>
    <row r="17" spans="1:5" x14ac:dyDescent="0.25">
      <c r="A17" s="6" t="s">
        <v>17</v>
      </c>
      <c r="B17" s="2">
        <f t="shared" si="0"/>
        <v>4.8000000000000001E-2</v>
      </c>
      <c r="C17" s="12">
        <f t="shared" si="2"/>
        <v>90946.319999999963</v>
      </c>
      <c r="D17" s="13">
        <f t="shared" si="1"/>
        <v>4.8000000000000001E-2</v>
      </c>
      <c r="E17" s="12">
        <f t="shared" si="3"/>
        <v>96848.669004586831</v>
      </c>
    </row>
    <row r="18" spans="1:5" x14ac:dyDescent="0.25">
      <c r="A18" s="6" t="s">
        <v>18</v>
      </c>
      <c r="B18" s="2">
        <f t="shared" si="0"/>
        <v>4.8000000000000001E-2</v>
      </c>
      <c r="C18" s="12">
        <f t="shared" si="2"/>
        <v>93994.799999999959</v>
      </c>
      <c r="D18" s="13">
        <f t="shared" si="1"/>
        <v>4.8000000000000001E-2</v>
      </c>
      <c r="E18" s="12">
        <f t="shared" si="3"/>
        <v>101497.405116807</v>
      </c>
    </row>
    <row r="19" spans="1:5" x14ac:dyDescent="0.25">
      <c r="A19" s="5"/>
      <c r="B19" s="7" t="s">
        <v>19</v>
      </c>
      <c r="C19" s="12">
        <f>C18-C3</f>
        <v>30484.799999999959</v>
      </c>
      <c r="D19" s="7" t="s">
        <v>19</v>
      </c>
      <c r="E19" s="12">
        <f>E18-C3</f>
        <v>37987.405116807</v>
      </c>
    </row>
  </sheetData>
  <mergeCells count="3">
    <mergeCell ref="B7:C7"/>
    <mergeCell ref="D7:E7"/>
    <mergeCell ref="A1:E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jojo2</dc:creator>
  <cp:lastModifiedBy>jojo2</cp:lastModifiedBy>
  <dcterms:created xsi:type="dcterms:W3CDTF">2018-01-28T09:09:05Z</dcterms:created>
  <dcterms:modified xsi:type="dcterms:W3CDTF">2018-01-28T09:48:23Z</dcterms:modified>
</cp:coreProperties>
</file>