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mydanoff/CS182/cs182finalproject/"/>
    </mc:Choice>
  </mc:AlternateContent>
  <bookViews>
    <workbookView xWindow="2360" yWindow="920" windowWidth="16920" windowHeight="14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G43" i="1"/>
  <c r="F22" i="1"/>
  <c r="G22" i="1"/>
  <c r="G61" i="1"/>
  <c r="F40" i="1"/>
  <c r="G40" i="1"/>
  <c r="G19" i="1"/>
  <c r="G62" i="1"/>
  <c r="F41" i="1"/>
  <c r="G41" i="1"/>
  <c r="F20" i="1"/>
  <c r="G20" i="1"/>
  <c r="G63" i="1"/>
  <c r="F42" i="1"/>
  <c r="G42" i="1"/>
  <c r="F21" i="1"/>
  <c r="G21" i="1"/>
  <c r="G64" i="1"/>
  <c r="F55" i="1"/>
  <c r="G55" i="1"/>
  <c r="F34" i="1"/>
  <c r="G34" i="1"/>
  <c r="F13" i="1"/>
  <c r="G13" i="1"/>
  <c r="F56" i="1"/>
  <c r="G56" i="1"/>
  <c r="F35" i="1"/>
  <c r="G35" i="1"/>
  <c r="F14" i="1"/>
  <c r="G14" i="1"/>
  <c r="G57" i="1"/>
  <c r="G36" i="1"/>
  <c r="G15" i="1"/>
  <c r="G58" i="1"/>
  <c r="F37" i="1"/>
  <c r="G37" i="1"/>
  <c r="F16" i="1"/>
  <c r="G16" i="1"/>
  <c r="F59" i="1"/>
  <c r="G59" i="1"/>
  <c r="F38" i="1"/>
  <c r="G38" i="1"/>
  <c r="F17" i="1"/>
  <c r="G17" i="1"/>
  <c r="G60" i="1"/>
  <c r="F39" i="1"/>
  <c r="G39" i="1"/>
  <c r="G18" i="1"/>
  <c r="F23" i="1"/>
  <c r="G23" i="1"/>
  <c r="F2" i="1"/>
  <c r="G2" i="1"/>
  <c r="F45" i="1"/>
  <c r="G45" i="1"/>
  <c r="F24" i="1"/>
  <c r="G24" i="1"/>
  <c r="F3" i="1"/>
  <c r="G3" i="1"/>
  <c r="F46" i="1"/>
  <c r="G46" i="1"/>
  <c r="F25" i="1"/>
  <c r="G25" i="1"/>
  <c r="F4" i="1"/>
  <c r="G4" i="1"/>
  <c r="F47" i="1"/>
  <c r="G47" i="1"/>
  <c r="F26" i="1"/>
  <c r="G26" i="1"/>
  <c r="F5" i="1"/>
  <c r="G5" i="1"/>
  <c r="F48" i="1"/>
  <c r="G48" i="1"/>
  <c r="F27" i="1"/>
  <c r="G27" i="1"/>
  <c r="F6" i="1"/>
  <c r="G6" i="1"/>
  <c r="F49" i="1"/>
  <c r="G49" i="1"/>
  <c r="F28" i="1"/>
  <c r="G28" i="1"/>
  <c r="F7" i="1"/>
  <c r="G7" i="1"/>
  <c r="F50" i="1"/>
  <c r="G50" i="1"/>
  <c r="F29" i="1"/>
  <c r="G29" i="1"/>
  <c r="F8" i="1"/>
  <c r="G8" i="1"/>
  <c r="F51" i="1"/>
  <c r="G51" i="1"/>
  <c r="F30" i="1"/>
  <c r="G30" i="1"/>
  <c r="F9" i="1"/>
  <c r="G9" i="1"/>
  <c r="F52" i="1"/>
  <c r="G52" i="1"/>
  <c r="F31" i="1"/>
  <c r="G31" i="1"/>
  <c r="F10" i="1"/>
  <c r="G10" i="1"/>
  <c r="F53" i="1"/>
  <c r="G53" i="1"/>
  <c r="F32" i="1"/>
  <c r="G32" i="1"/>
  <c r="F11" i="1"/>
  <c r="G11" i="1"/>
  <c r="F54" i="1"/>
  <c r="G54" i="1"/>
  <c r="F33" i="1"/>
  <c r="G33" i="1"/>
  <c r="F12" i="1"/>
  <c r="G12" i="1"/>
  <c r="F44" i="1"/>
  <c r="G44" i="1"/>
</calcChain>
</file>

<file path=xl/sharedStrings.xml><?xml version="1.0" encoding="utf-8"?>
<sst xmlns="http://schemas.openxmlformats.org/spreadsheetml/2006/main" count="155" uniqueCount="32">
  <si>
    <t>Avg Runtime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</si>
  <si>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</si>
  <si>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</si>
  <si>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</si>
  <si>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</si>
  <si>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</si>
  <si>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</si>
  <si>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</si>
  <si>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</si>
  <si>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</si>
  <si>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</si>
  <si>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</si>
  <si>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</si>
  <si>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</si>
  <si>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</si>
  <si>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NONE</t>
  </si>
  <si>
    <t>5c</t>
  </si>
  <si>
    <t>6a</t>
  </si>
  <si>
    <t>6b</t>
  </si>
  <si>
    <t>6c</t>
  </si>
  <si>
    <t>7a</t>
  </si>
  <si>
    <t>7b</t>
  </si>
  <si>
    <t>7c</t>
  </si>
  <si>
    <t>Algorithm</t>
  </si>
  <si>
    <t>Test Case</t>
  </si>
  <si>
    <t>Avg Val</t>
  </si>
  <si>
    <t>Avg Compleion</t>
  </si>
  <si>
    <t>Sim Anneal</t>
  </si>
  <si>
    <t>Min Conflicts</t>
  </si>
  <si>
    <t>Backtracking</t>
  </si>
  <si>
    <t>Runtime Log</t>
  </si>
  <si>
    <t>Runtime Log no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</si>
</sst>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E9" sqref="E9"/>
    </sheetView>
  </sheetViews>
  <sheetFormatPr baseColWidth="10" defaultRowHeight="16" x14ac:dyDescent="0.2"/>
  <sheetData>
    <row r="1" spans="1:7" x14ac:dyDescent="0.2">
      <c r="A1" t="s">
        <v>23</v>
      </c>
      <c r="B1" t="s">
        <v>24</v>
      </c>
      <c r="C1" t="s">
        <v>0</v>
      </c>
      <c r="D1" t="s">
        <v>25</v>
      </c>
      <c r="E1" t="s">
        <v>26</v>
      </c>
      <c r="F1" t="s">
        <v>30</v>
      </c>
      <c r="G1" t="s">
        <v>31</v>
      </c>
    </row>
    <row r="2" spans="1:7" x14ac:dyDescent="0.2">
      <c r="A2" t="s">
        <v>29</v>
      </c>
      <c r="B2" t="s">
        <v>1</v>
      </c>
      <c r="C2">
        <v>71.55602193</v>
      </c>
      <c r="D2">
        <v>1.4255626429999999</v>
      </c>
      <c r="E2">
        <v>1</v>
      </c>
      <c r="F2">
        <f>LOG(C2)</f>
        <v>1.8546461884929857</v>
      </c>
      <c r="G2">
        <f>MAX(0,F2)</f>
        <v>1.8546461884929857</v>
      </c>
    </row>
    <row r="3" spans="1:7" x14ac:dyDescent="0.2">
      <c r="A3" t="s">
        <v>29</v>
      </c>
      <c r="B3" t="s">
        <v>2</v>
      </c>
      <c r="C3">
        <v>3.4169688219999999</v>
      </c>
      <c r="D3">
        <v>1.181559544</v>
      </c>
      <c r="E3">
        <v>1</v>
      </c>
      <c r="F3">
        <f>LOG(C3)</f>
        <v>0.53364101611362047</v>
      </c>
      <c r="G3">
        <f>MAX(0,F3)</f>
        <v>0.53364101611362047</v>
      </c>
    </row>
    <row r="4" spans="1:7" x14ac:dyDescent="0.2">
      <c r="A4" t="s">
        <v>29</v>
      </c>
      <c r="B4" t="s">
        <v>3</v>
      </c>
      <c r="C4">
        <v>9.0469479560000003</v>
      </c>
      <c r="D4">
        <v>1.2068845399999999</v>
      </c>
      <c r="E4">
        <v>1</v>
      </c>
      <c r="F4">
        <f>LOG(C4)</f>
        <v>0.95650209197613956</v>
      </c>
      <c r="G4">
        <f>MAX(0,F4)</f>
        <v>0.95650209197613956</v>
      </c>
    </row>
    <row r="5" spans="1:7" x14ac:dyDescent="0.2">
      <c r="A5" t="s">
        <v>29</v>
      </c>
      <c r="B5" t="s">
        <v>4</v>
      </c>
      <c r="C5">
        <v>1.5068318839999999</v>
      </c>
      <c r="D5">
        <v>1.137381617</v>
      </c>
      <c r="E5">
        <v>1</v>
      </c>
      <c r="F5">
        <f>LOG(C5)</f>
        <v>0.17806480113752202</v>
      </c>
      <c r="G5">
        <f>MAX(0,F5)</f>
        <v>0.17806480113752202</v>
      </c>
    </row>
    <row r="6" spans="1:7" x14ac:dyDescent="0.2">
      <c r="A6" t="s">
        <v>29</v>
      </c>
      <c r="B6" t="s">
        <v>5</v>
      </c>
      <c r="C6">
        <v>1.4983530039999999</v>
      </c>
      <c r="D6">
        <v>1.137381617</v>
      </c>
      <c r="E6">
        <v>1</v>
      </c>
      <c r="F6">
        <f>LOG(C6)</f>
        <v>0.17561414288856994</v>
      </c>
      <c r="G6">
        <f>MAX(0,F6)</f>
        <v>0.17561414288856994</v>
      </c>
    </row>
    <row r="7" spans="1:7" x14ac:dyDescent="0.2">
      <c r="A7" t="s">
        <v>29</v>
      </c>
      <c r="B7" t="s">
        <v>6</v>
      </c>
      <c r="C7">
        <v>1.480746984</v>
      </c>
      <c r="D7">
        <v>1.137381617</v>
      </c>
      <c r="E7">
        <v>1</v>
      </c>
      <c r="F7">
        <f>LOG(C7)</f>
        <v>0.17048085673861588</v>
      </c>
      <c r="G7">
        <f>MAX(0,F7)</f>
        <v>0.17048085673861588</v>
      </c>
    </row>
    <row r="8" spans="1:7" x14ac:dyDescent="0.2">
      <c r="A8" t="s">
        <v>29</v>
      </c>
      <c r="B8" t="s">
        <v>7</v>
      </c>
      <c r="C8">
        <v>3.344701052</v>
      </c>
      <c r="D8">
        <v>1.181559544</v>
      </c>
      <c r="E8">
        <v>1</v>
      </c>
      <c r="F8">
        <f>LOG(C8)</f>
        <v>0.52435730677686299</v>
      </c>
      <c r="G8">
        <f>MAX(0,F8)</f>
        <v>0.52435730677686299</v>
      </c>
    </row>
    <row r="9" spans="1:7" x14ac:dyDescent="0.2">
      <c r="A9" t="s">
        <v>29</v>
      </c>
      <c r="B9" t="s">
        <v>8</v>
      </c>
      <c r="C9">
        <v>3.3587961200000001</v>
      </c>
      <c r="D9">
        <v>1.181559544</v>
      </c>
      <c r="E9">
        <v>1</v>
      </c>
      <c r="F9">
        <f>LOG(C9)</f>
        <v>0.52618364282760077</v>
      </c>
      <c r="G9">
        <f>MAX(0,F9)</f>
        <v>0.52618364282760077</v>
      </c>
    </row>
    <row r="10" spans="1:7" x14ac:dyDescent="0.2">
      <c r="A10" t="s">
        <v>29</v>
      </c>
      <c r="B10" t="s">
        <v>9</v>
      </c>
      <c r="C10">
        <v>3.353276014</v>
      </c>
      <c r="D10">
        <v>1.181559544</v>
      </c>
      <c r="E10">
        <v>1</v>
      </c>
      <c r="F10">
        <f>LOG(C10)</f>
        <v>0.52546930243674794</v>
      </c>
      <c r="G10">
        <f>MAX(0,F10)</f>
        <v>0.52546930243674794</v>
      </c>
    </row>
    <row r="11" spans="1:7" x14ac:dyDescent="0.2">
      <c r="A11" t="s">
        <v>29</v>
      </c>
      <c r="B11" t="s">
        <v>10</v>
      </c>
      <c r="C11">
        <v>1.0346879959999999</v>
      </c>
      <c r="D11">
        <v>0.69897000399999998</v>
      </c>
      <c r="E11">
        <v>1</v>
      </c>
      <c r="F11">
        <f>LOG(C11)</f>
        <v>1.4809410620636109E-2</v>
      </c>
      <c r="G11">
        <f>MAX(0,F11)</f>
        <v>1.4809410620636109E-2</v>
      </c>
    </row>
    <row r="12" spans="1:7" x14ac:dyDescent="0.2">
      <c r="A12" t="s">
        <v>29</v>
      </c>
      <c r="B12" t="s">
        <v>11</v>
      </c>
      <c r="C12">
        <v>3.412701845</v>
      </c>
      <c r="D12">
        <v>1.577819817</v>
      </c>
      <c r="E12">
        <v>1</v>
      </c>
      <c r="F12">
        <f>LOG(C12)</f>
        <v>0.53309834725095417</v>
      </c>
      <c r="G12">
        <f>MAX(0,F12)</f>
        <v>0.53309834725095417</v>
      </c>
    </row>
    <row r="13" spans="1:7" x14ac:dyDescent="0.2">
      <c r="A13" t="s">
        <v>29</v>
      </c>
      <c r="B13" t="s">
        <v>12</v>
      </c>
      <c r="C13">
        <v>3.3560860159999999</v>
      </c>
      <c r="D13">
        <v>2.5024271200000001</v>
      </c>
      <c r="E13">
        <v>1</v>
      </c>
      <c r="F13">
        <f>LOG(C13)</f>
        <v>0.52583308320416966</v>
      </c>
      <c r="G13">
        <f>MAX(0,F13)</f>
        <v>0.52583308320416966</v>
      </c>
    </row>
    <row r="14" spans="1:7" x14ac:dyDescent="0.2">
      <c r="A14" t="s">
        <v>29</v>
      </c>
      <c r="B14" t="s">
        <v>13</v>
      </c>
      <c r="C14">
        <v>11.324222089999999</v>
      </c>
      <c r="D14">
        <v>1.180383382</v>
      </c>
      <c r="E14">
        <v>1</v>
      </c>
      <c r="F14">
        <f>LOG(C14)</f>
        <v>1.0540083781352827</v>
      </c>
      <c r="G14">
        <f>MAX(0,F14)</f>
        <v>1.0540083781352827</v>
      </c>
    </row>
    <row r="15" spans="1:7" x14ac:dyDescent="0.2">
      <c r="A15" t="s">
        <v>29</v>
      </c>
      <c r="B15" t="s">
        <v>14</v>
      </c>
      <c r="C15" t="s">
        <v>15</v>
      </c>
      <c r="D15" t="s">
        <v>15</v>
      </c>
      <c r="E15">
        <v>0</v>
      </c>
      <c r="F15">
        <v>0</v>
      </c>
      <c r="G15">
        <f>MAX(0,F15)</f>
        <v>0</v>
      </c>
    </row>
    <row r="16" spans="1:7" x14ac:dyDescent="0.2">
      <c r="A16" t="s">
        <v>29</v>
      </c>
      <c r="B16" t="s">
        <v>16</v>
      </c>
      <c r="C16">
        <v>427.38938589999998</v>
      </c>
      <c r="D16">
        <v>1.1743292970000001</v>
      </c>
      <c r="E16">
        <v>1</v>
      </c>
      <c r="F16">
        <f>LOG(C16)</f>
        <v>2.6308237323757822</v>
      </c>
      <c r="G16">
        <f>MAX(0,F16)</f>
        <v>2.6308237323757822</v>
      </c>
    </row>
    <row r="17" spans="1:7" x14ac:dyDescent="0.2">
      <c r="A17" t="s">
        <v>29</v>
      </c>
      <c r="B17" t="s">
        <v>17</v>
      </c>
      <c r="C17">
        <v>2073.0077809999998</v>
      </c>
      <c r="D17">
        <v>1.4255626429999999</v>
      </c>
      <c r="E17">
        <v>1</v>
      </c>
      <c r="F17">
        <f>LOG(C17)</f>
        <v>3.3166009322139871</v>
      </c>
      <c r="G17">
        <f>MAX(0,F17)</f>
        <v>3.3166009322139871</v>
      </c>
    </row>
    <row r="18" spans="1:7" x14ac:dyDescent="0.2">
      <c r="A18" t="s">
        <v>29</v>
      </c>
      <c r="B18" t="s">
        <v>18</v>
      </c>
      <c r="C18" t="s">
        <v>15</v>
      </c>
      <c r="D18" t="s">
        <v>15</v>
      </c>
      <c r="E18">
        <v>0</v>
      </c>
      <c r="F18">
        <v>0</v>
      </c>
      <c r="G18">
        <f>MAX(0,F18)</f>
        <v>0</v>
      </c>
    </row>
    <row r="19" spans="1:7" x14ac:dyDescent="0.2">
      <c r="A19" t="s">
        <v>29</v>
      </c>
      <c r="B19" t="s">
        <v>19</v>
      </c>
      <c r="C19" t="s">
        <v>15</v>
      </c>
      <c r="D19" t="s">
        <v>15</v>
      </c>
      <c r="E19">
        <v>0</v>
      </c>
      <c r="F19">
        <v>0</v>
      </c>
      <c r="G19">
        <f>MAX(0,F19)</f>
        <v>0</v>
      </c>
    </row>
    <row r="20" spans="1:7" x14ac:dyDescent="0.2">
      <c r="A20" t="s">
        <v>29</v>
      </c>
      <c r="B20" t="s">
        <v>20</v>
      </c>
      <c r="C20">
        <v>36.465247869999999</v>
      </c>
      <c r="D20">
        <v>1.2059263570000001</v>
      </c>
      <c r="E20">
        <v>1</v>
      </c>
      <c r="F20">
        <f>LOG(C20)</f>
        <v>1.5618791699957497</v>
      </c>
      <c r="G20">
        <f>MAX(0,F20)</f>
        <v>1.5618791699957497</v>
      </c>
    </row>
    <row r="21" spans="1:7" x14ac:dyDescent="0.2">
      <c r="A21" t="s">
        <v>29</v>
      </c>
      <c r="B21" t="s">
        <v>21</v>
      </c>
      <c r="C21">
        <v>7054.646831</v>
      </c>
      <c r="D21">
        <v>1.195914143</v>
      </c>
      <c r="E21">
        <v>1</v>
      </c>
      <c r="F21">
        <f>LOG(C21)</f>
        <v>3.8484752770291268</v>
      </c>
      <c r="G21">
        <f>MAX(0,F21)</f>
        <v>3.8484752770291268</v>
      </c>
    </row>
    <row r="22" spans="1:7" x14ac:dyDescent="0.2">
      <c r="A22" t="s">
        <v>29</v>
      </c>
      <c r="B22" t="s">
        <v>22</v>
      </c>
      <c r="C22">
        <v>1860.947253</v>
      </c>
      <c r="D22">
        <v>1.2068845399999999</v>
      </c>
      <c r="E22">
        <v>1</v>
      </c>
      <c r="F22">
        <f>LOG(C22)</f>
        <v>3.26973406358983</v>
      </c>
      <c r="G22">
        <f>MAX(0,F22)</f>
        <v>3.26973406358983</v>
      </c>
    </row>
    <row r="23" spans="1:7" x14ac:dyDescent="0.2">
      <c r="A23" t="s">
        <v>28</v>
      </c>
      <c r="B23" t="s">
        <v>1</v>
      </c>
      <c r="C23">
        <v>2.6145005257434101E-2</v>
      </c>
      <c r="D23">
        <v>3.2104662099999999</v>
      </c>
      <c r="E23">
        <v>1</v>
      </c>
      <c r="F23">
        <f>LOG(C23)</f>
        <v>-1.5826112665031193</v>
      </c>
      <c r="G23">
        <f>MAX(0,F23)</f>
        <v>0</v>
      </c>
    </row>
    <row r="24" spans="1:7" x14ac:dyDescent="0.2">
      <c r="A24" t="s">
        <v>28</v>
      </c>
      <c r="B24" t="s">
        <v>2</v>
      </c>
      <c r="C24">
        <v>4.1506090698242162E-5</v>
      </c>
      <c r="D24">
        <v>2.4613606467886098</v>
      </c>
      <c r="E24">
        <v>1</v>
      </c>
      <c r="F24">
        <f>LOG(C24)</f>
        <v>-4.3818881692505611</v>
      </c>
      <c r="G24">
        <f>MAX(0,F24)</f>
        <v>0</v>
      </c>
    </row>
    <row r="25" spans="1:7" x14ac:dyDescent="0.2">
      <c r="A25" t="s">
        <v>28</v>
      </c>
      <c r="B25" t="s">
        <v>3</v>
      </c>
      <c r="C25">
        <v>3.6283198242187482E-5</v>
      </c>
      <c r="D25">
        <v>2.5669142469627446</v>
      </c>
      <c r="E25">
        <v>1</v>
      </c>
      <c r="F25">
        <f>LOG(C25)</f>
        <v>-4.440294438323213</v>
      </c>
      <c r="G25">
        <f>MAX(0,F25)</f>
        <v>0</v>
      </c>
    </row>
    <row r="26" spans="1:7" x14ac:dyDescent="0.2">
      <c r="A26" t="s">
        <v>28</v>
      </c>
      <c r="B26" t="s">
        <v>4</v>
      </c>
      <c r="C26">
        <v>1.6161441817993129E-3</v>
      </c>
      <c r="D26">
        <v>2.3079279629342038</v>
      </c>
      <c r="E26">
        <v>1</v>
      </c>
      <c r="F26">
        <f>LOG(C26)</f>
        <v>-2.7915198969236887</v>
      </c>
      <c r="G26">
        <f>MAX(0,F26)</f>
        <v>0</v>
      </c>
    </row>
    <row r="27" spans="1:7" x14ac:dyDescent="0.2">
      <c r="A27" t="s">
        <v>28</v>
      </c>
      <c r="B27" t="s">
        <v>5</v>
      </c>
      <c r="C27">
        <v>1.0961772263671861E-3</v>
      </c>
      <c r="D27">
        <v>2.3413939451651506</v>
      </c>
      <c r="E27">
        <v>1</v>
      </c>
      <c r="F27">
        <f>LOG(C27)</f>
        <v>-2.9601192248562316</v>
      </c>
      <c r="G27">
        <f>MAX(0,F27)</f>
        <v>0</v>
      </c>
    </row>
    <row r="28" spans="1:7" x14ac:dyDescent="0.2">
      <c r="A28" t="s">
        <v>28</v>
      </c>
      <c r="B28" t="s">
        <v>6</v>
      </c>
      <c r="C28">
        <v>1.2529136080444312E-3</v>
      </c>
      <c r="D28">
        <v>2.2665409223342401</v>
      </c>
      <c r="E28">
        <v>1</v>
      </c>
      <c r="F28">
        <f>LOG(C28)</f>
        <v>-2.9020788738127887</v>
      </c>
      <c r="G28">
        <f>MAX(0,F28)</f>
        <v>0</v>
      </c>
    </row>
    <row r="29" spans="1:7" x14ac:dyDescent="0.2">
      <c r="A29" t="s">
        <v>28</v>
      </c>
      <c r="B29" t="s">
        <v>7</v>
      </c>
      <c r="C29">
        <v>4.388219299316403E-5</v>
      </c>
      <c r="D29">
        <v>2.4613606467886098</v>
      </c>
      <c r="E29">
        <v>1</v>
      </c>
      <c r="F29">
        <f>LOG(C29)</f>
        <v>-4.3577116768805633</v>
      </c>
      <c r="G29">
        <f>MAX(0,F29)</f>
        <v>0</v>
      </c>
    </row>
    <row r="30" spans="1:7" x14ac:dyDescent="0.2">
      <c r="A30" t="s">
        <v>28</v>
      </c>
      <c r="B30" t="s">
        <v>8</v>
      </c>
      <c r="C30">
        <v>4.8544973754882786E-5</v>
      </c>
      <c r="D30">
        <v>2.4613606467886098</v>
      </c>
      <c r="E30">
        <v>1</v>
      </c>
      <c r="F30">
        <f>LOG(C30)</f>
        <v>-4.3138557293712205</v>
      </c>
      <c r="G30">
        <f>MAX(0,F30)</f>
        <v>0</v>
      </c>
    </row>
    <row r="31" spans="1:7" x14ac:dyDescent="0.2">
      <c r="A31" t="s">
        <v>28</v>
      </c>
      <c r="B31" t="s">
        <v>9</v>
      </c>
      <c r="C31">
        <v>4.511118548461912E-4</v>
      </c>
      <c r="D31">
        <v>2.4459192764694855</v>
      </c>
      <c r="E31">
        <v>1</v>
      </c>
      <c r="F31">
        <f>LOG(C31)</f>
        <v>-3.3457157598527774</v>
      </c>
      <c r="G31">
        <f>MAX(0,F31)</f>
        <v>0</v>
      </c>
    </row>
    <row r="32" spans="1:7" x14ac:dyDescent="0.2">
      <c r="A32" t="s">
        <v>28</v>
      </c>
      <c r="B32" t="s">
        <v>10</v>
      </c>
      <c r="C32">
        <v>3.19480895996093E-5</v>
      </c>
      <c r="D32">
        <v>1.5743177405481501</v>
      </c>
      <c r="E32">
        <v>1</v>
      </c>
      <c r="F32">
        <f>LOG(C32)</f>
        <v>-4.4955551062427794</v>
      </c>
      <c r="G32">
        <f>MAX(0,F32)</f>
        <v>0</v>
      </c>
    </row>
    <row r="33" spans="1:7" x14ac:dyDescent="0.2">
      <c r="A33" t="s">
        <v>28</v>
      </c>
      <c r="B33" t="s">
        <v>11</v>
      </c>
      <c r="C33">
        <v>3.7908554077148397E-5</v>
      </c>
      <c r="D33">
        <v>3.26901427413179</v>
      </c>
      <c r="E33">
        <v>1</v>
      </c>
      <c r="F33">
        <f>LOG(C33)</f>
        <v>-4.4212627802871349</v>
      </c>
      <c r="G33">
        <f>MAX(0,F33)</f>
        <v>0</v>
      </c>
    </row>
    <row r="34" spans="1:7" x14ac:dyDescent="0.2">
      <c r="A34" t="s">
        <v>28</v>
      </c>
      <c r="B34" t="s">
        <v>12</v>
      </c>
      <c r="C34">
        <v>8.2254409790038995E-5</v>
      </c>
      <c r="D34">
        <v>5.1766141454091299</v>
      </c>
      <c r="E34">
        <v>1</v>
      </c>
      <c r="F34">
        <f>LOG(C34)</f>
        <v>-4.0848408095343123</v>
      </c>
      <c r="G34">
        <f>MAX(0,F34)</f>
        <v>0</v>
      </c>
    </row>
    <row r="35" spans="1:7" x14ac:dyDescent="0.2">
      <c r="A35" t="s">
        <v>28</v>
      </c>
      <c r="B35" t="s">
        <v>13</v>
      </c>
      <c r="C35">
        <v>4.6014785766601502E-5</v>
      </c>
      <c r="D35">
        <v>2.3408007681971301</v>
      </c>
      <c r="E35">
        <v>1</v>
      </c>
      <c r="F35">
        <f>LOG(C35)</f>
        <v>-4.3371025955998128</v>
      </c>
      <c r="G35">
        <f>MAX(0,F35)</f>
        <v>0</v>
      </c>
    </row>
    <row r="36" spans="1:7" x14ac:dyDescent="0.2">
      <c r="A36" t="s">
        <v>28</v>
      </c>
      <c r="B36" t="s">
        <v>14</v>
      </c>
      <c r="C36" t="s">
        <v>15</v>
      </c>
      <c r="D36" t="s">
        <v>15</v>
      </c>
      <c r="E36">
        <v>0</v>
      </c>
      <c r="F36">
        <v>0</v>
      </c>
      <c r="G36">
        <f>MAX(0,F36)</f>
        <v>0</v>
      </c>
    </row>
    <row r="37" spans="1:7" x14ac:dyDescent="0.2">
      <c r="A37" t="s">
        <v>28</v>
      </c>
      <c r="B37" t="s">
        <v>16</v>
      </c>
      <c r="C37">
        <v>2.4739266203247052E-3</v>
      </c>
      <c r="D37">
        <v>1.9176058790226009</v>
      </c>
      <c r="E37">
        <v>1</v>
      </c>
      <c r="F37">
        <f>LOG(C37)</f>
        <v>-2.6066131862188979</v>
      </c>
      <c r="G37">
        <f>MAX(0,F37)</f>
        <v>0</v>
      </c>
    </row>
    <row r="38" spans="1:7" x14ac:dyDescent="0.2">
      <c r="A38" t="s">
        <v>28</v>
      </c>
      <c r="B38" t="s">
        <v>17</v>
      </c>
      <c r="C38">
        <v>2.5372028350830016E-2</v>
      </c>
      <c r="D38">
        <v>3.173676508270284</v>
      </c>
      <c r="E38">
        <v>1</v>
      </c>
      <c r="F38">
        <f>LOG(C38)</f>
        <v>-1.5956448119914999</v>
      </c>
      <c r="G38">
        <f>MAX(0,F38)</f>
        <v>0</v>
      </c>
    </row>
    <row r="39" spans="1:7" x14ac:dyDescent="0.2">
      <c r="A39" t="s">
        <v>28</v>
      </c>
      <c r="B39" t="s">
        <v>18</v>
      </c>
      <c r="C39">
        <v>0.47897539138793899</v>
      </c>
      <c r="D39">
        <v>3.0002560924645643</v>
      </c>
      <c r="E39">
        <v>1</v>
      </c>
      <c r="F39">
        <f>LOG(C39)</f>
        <v>-0.31968679902586861</v>
      </c>
      <c r="G39">
        <f>MAX(0,F39)</f>
        <v>0</v>
      </c>
    </row>
    <row r="40" spans="1:7" x14ac:dyDescent="0.2">
      <c r="A40" t="s">
        <v>28</v>
      </c>
      <c r="B40" t="s">
        <v>19</v>
      </c>
      <c r="C40">
        <v>0.29584674835205022</v>
      </c>
      <c r="D40">
        <v>3.0525913942866563</v>
      </c>
      <c r="E40">
        <v>1</v>
      </c>
      <c r="F40">
        <f>LOG(C40)</f>
        <v>-0.5289331996860136</v>
      </c>
      <c r="G40">
        <f>MAX(0,F40)</f>
        <v>0</v>
      </c>
    </row>
    <row r="41" spans="1:7" x14ac:dyDescent="0.2">
      <c r="A41" t="s">
        <v>28</v>
      </c>
      <c r="B41" t="s">
        <v>20</v>
      </c>
      <c r="C41">
        <v>4.3582916259765601E-5</v>
      </c>
      <c r="D41">
        <v>2.4963219847399101</v>
      </c>
      <c r="E41">
        <v>1</v>
      </c>
      <c r="F41">
        <f>LOG(C41)</f>
        <v>-4.3606837132097738</v>
      </c>
      <c r="G41">
        <f>MAX(0,F41)</f>
        <v>0</v>
      </c>
    </row>
    <row r="42" spans="1:7" x14ac:dyDescent="0.2">
      <c r="A42" t="s">
        <v>28</v>
      </c>
      <c r="B42" t="s">
        <v>21</v>
      </c>
      <c r="C42">
        <v>2.9390287399291958E-2</v>
      </c>
      <c r="D42">
        <v>2.2541234517555178</v>
      </c>
      <c r="E42">
        <v>1</v>
      </c>
      <c r="F42">
        <f>LOG(C42)</f>
        <v>-1.5317961670639533</v>
      </c>
      <c r="G42">
        <f>MAX(0,F42)</f>
        <v>0</v>
      </c>
    </row>
    <row r="43" spans="1:7" x14ac:dyDescent="0.2">
      <c r="A43" t="s">
        <v>28</v>
      </c>
      <c r="B43" t="s">
        <v>22</v>
      </c>
      <c r="C43">
        <v>1.2719678878784141E-2</v>
      </c>
      <c r="D43">
        <v>2.34276249949757</v>
      </c>
      <c r="E43">
        <v>1</v>
      </c>
      <c r="F43">
        <f>LOG(C43)</f>
        <v>-1.8955238527546234</v>
      </c>
      <c r="G43">
        <f>MAX(0,F43)</f>
        <v>0</v>
      </c>
    </row>
    <row r="44" spans="1:7" x14ac:dyDescent="0.2">
      <c r="A44" t="s">
        <v>27</v>
      </c>
      <c r="B44" t="s">
        <v>1</v>
      </c>
      <c r="C44">
        <v>1.2901395427289599</v>
      </c>
      <c r="D44">
        <v>2.0471960515667469</v>
      </c>
      <c r="E44">
        <v>0.33333333333333331</v>
      </c>
      <c r="F44">
        <f>LOG(C44)</f>
        <v>0.11063668654703129</v>
      </c>
      <c r="G44">
        <f>MAX(0,F44)</f>
        <v>0.11063668654703129</v>
      </c>
    </row>
    <row r="45" spans="1:7" x14ac:dyDescent="0.2">
      <c r="A45" t="s">
        <v>27</v>
      </c>
      <c r="B45" t="s">
        <v>2</v>
      </c>
      <c r="C45">
        <v>2.4174666374121079E-2</v>
      </c>
      <c r="D45">
        <v>1.8637278807402988</v>
      </c>
      <c r="E45">
        <v>0.9</v>
      </c>
      <c r="F45">
        <f>LOG(C45)</f>
        <v>-1.6166395107456031</v>
      </c>
      <c r="G45">
        <f>MAX(0,F45)</f>
        <v>0</v>
      </c>
    </row>
    <row r="46" spans="1:7" x14ac:dyDescent="0.2">
      <c r="A46" t="s">
        <v>27</v>
      </c>
      <c r="B46" t="s">
        <v>3</v>
      </c>
      <c r="C46">
        <v>0.11033830639360342</v>
      </c>
      <c r="D46">
        <v>1.791790581905309</v>
      </c>
      <c r="E46">
        <v>1</v>
      </c>
      <c r="F46">
        <f>LOG(C46)</f>
        <v>-0.95727368640653132</v>
      </c>
      <c r="G46">
        <f>MAX(0,F46)</f>
        <v>0</v>
      </c>
    </row>
    <row r="47" spans="1:7" x14ac:dyDescent="0.2">
      <c r="A47" t="s">
        <v>27</v>
      </c>
      <c r="B47" t="s">
        <v>4</v>
      </c>
      <c r="C47">
        <v>0.81072659495606503</v>
      </c>
      <c r="D47">
        <v>1.8391278927002399</v>
      </c>
      <c r="E47">
        <v>0.1</v>
      </c>
      <c r="F47">
        <f>LOG(C47)</f>
        <v>-9.1125580216693536E-2</v>
      </c>
      <c r="G47">
        <f>MAX(0,F47)</f>
        <v>0</v>
      </c>
    </row>
    <row r="48" spans="1:7" x14ac:dyDescent="0.2">
      <c r="A48" t="s">
        <v>27</v>
      </c>
      <c r="B48" t="s">
        <v>5</v>
      </c>
      <c r="C48">
        <v>3.4188032150268499E-2</v>
      </c>
      <c r="D48">
        <v>1.6658970562301201</v>
      </c>
      <c r="E48">
        <v>0.1</v>
      </c>
      <c r="F48">
        <f>LOG(C48)</f>
        <v>-1.466125896304169</v>
      </c>
      <c r="G48">
        <f>MAX(0,F48)</f>
        <v>0</v>
      </c>
    </row>
    <row r="49" spans="1:7" x14ac:dyDescent="0.2">
      <c r="A49" t="s">
        <v>27</v>
      </c>
      <c r="B49" t="s">
        <v>6</v>
      </c>
      <c r="C49">
        <v>1.63447856903076E-2</v>
      </c>
      <c r="D49">
        <v>2.0769545010044799</v>
      </c>
      <c r="E49">
        <v>0.1</v>
      </c>
      <c r="F49">
        <f>LOG(C49)</f>
        <v>-1.7866207694321596</v>
      </c>
      <c r="G49">
        <f>MAX(0,F49)</f>
        <v>0</v>
      </c>
    </row>
    <row r="50" spans="1:7" x14ac:dyDescent="0.2">
      <c r="A50" t="s">
        <v>27</v>
      </c>
      <c r="B50" t="s">
        <v>7</v>
      </c>
      <c r="C50">
        <v>2.3194575375305157E-2</v>
      </c>
      <c r="D50">
        <v>1.8851856392355488</v>
      </c>
      <c r="E50">
        <v>0.9</v>
      </c>
      <c r="F50">
        <f>LOG(C50)</f>
        <v>-1.634613573731549</v>
      </c>
      <c r="G50">
        <f>MAX(0,F50)</f>
        <v>0</v>
      </c>
    </row>
    <row r="51" spans="1:7" x14ac:dyDescent="0.2">
      <c r="A51" t="s">
        <v>27</v>
      </c>
      <c r="B51" t="s">
        <v>8</v>
      </c>
      <c r="C51">
        <v>3.7567347491546624E-2</v>
      </c>
      <c r="D51">
        <v>1.8036661473140436</v>
      </c>
      <c r="E51">
        <v>0.8</v>
      </c>
      <c r="F51">
        <f>LOG(C51)</f>
        <v>-1.425189467977658</v>
      </c>
      <c r="G51">
        <f>MAX(0,F51)</f>
        <v>0</v>
      </c>
    </row>
    <row r="52" spans="1:7" x14ac:dyDescent="0.2">
      <c r="A52" t="s">
        <v>27</v>
      </c>
      <c r="B52" t="s">
        <v>9</v>
      </c>
      <c r="C52">
        <v>3.3430004045202619E-2</v>
      </c>
      <c r="D52">
        <v>1.7767127835603185</v>
      </c>
      <c r="E52">
        <v>0.7</v>
      </c>
      <c r="F52">
        <f>LOG(C52)</f>
        <v>-1.4758635708555599</v>
      </c>
      <c r="G52">
        <f>MAX(0,F52)</f>
        <v>0</v>
      </c>
    </row>
    <row r="53" spans="1:7" x14ac:dyDescent="0.2">
      <c r="A53" t="s">
        <v>27</v>
      </c>
      <c r="B53" t="s">
        <v>10</v>
      </c>
      <c r="C53">
        <v>2.5307917516320794E-2</v>
      </c>
      <c r="D53">
        <v>1.8171180349425182</v>
      </c>
      <c r="E53">
        <v>1</v>
      </c>
      <c r="F53">
        <f>LOG(C53)</f>
        <v>-1.5967435896651214</v>
      </c>
      <c r="G53">
        <f>MAX(0,F53)</f>
        <v>0</v>
      </c>
    </row>
    <row r="54" spans="1:7" x14ac:dyDescent="0.2">
      <c r="A54" t="s">
        <v>27</v>
      </c>
      <c r="B54" t="s">
        <v>11</v>
      </c>
      <c r="C54">
        <v>2.4322907205864788E-2</v>
      </c>
      <c r="D54">
        <v>2.340658420287387</v>
      </c>
      <c r="E54">
        <v>0.9</v>
      </c>
      <c r="F54">
        <f>LOG(C54)</f>
        <v>-1.6139845170635125</v>
      </c>
      <c r="G54">
        <f>MAX(0,F54)</f>
        <v>0</v>
      </c>
    </row>
    <row r="55" spans="1:7" x14ac:dyDescent="0.2">
      <c r="A55" t="s">
        <v>27</v>
      </c>
      <c r="B55" t="s">
        <v>12</v>
      </c>
      <c r="C55">
        <v>2.212595953875731E-2</v>
      </c>
      <c r="D55">
        <v>3.0163018334950435</v>
      </c>
      <c r="E55">
        <v>1</v>
      </c>
      <c r="F55">
        <f>LOG(C55)</f>
        <v>-1.6550978861283823</v>
      </c>
      <c r="G55">
        <f>MAX(0,F55)</f>
        <v>0</v>
      </c>
    </row>
    <row r="56" spans="1:7" x14ac:dyDescent="0.2">
      <c r="A56" t="s">
        <v>27</v>
      </c>
      <c r="B56" t="s">
        <v>13</v>
      </c>
      <c r="C56">
        <v>2.8061071850138331E-2</v>
      </c>
      <c r="D56">
        <v>1.8182679808316851</v>
      </c>
      <c r="E56">
        <v>0.6</v>
      </c>
      <c r="F56">
        <f>LOG(C56)</f>
        <v>-1.5518957442231951</v>
      </c>
      <c r="G56">
        <f>MAX(0,F56)</f>
        <v>0</v>
      </c>
    </row>
    <row r="57" spans="1:7" x14ac:dyDescent="0.2">
      <c r="A57" t="s">
        <v>27</v>
      </c>
      <c r="B57" t="s">
        <v>14</v>
      </c>
      <c r="C57" t="s">
        <v>15</v>
      </c>
      <c r="D57" t="s">
        <v>15</v>
      </c>
      <c r="E57">
        <v>0</v>
      </c>
      <c r="F57">
        <v>0</v>
      </c>
      <c r="G57">
        <f>MAX(0,F57)</f>
        <v>0</v>
      </c>
    </row>
    <row r="58" spans="1:7" x14ac:dyDescent="0.2">
      <c r="A58" t="s">
        <v>27</v>
      </c>
      <c r="B58" t="s">
        <v>16</v>
      </c>
      <c r="C58" t="s">
        <v>15</v>
      </c>
      <c r="D58" t="s">
        <v>15</v>
      </c>
      <c r="E58">
        <v>0</v>
      </c>
      <c r="F58">
        <v>0</v>
      </c>
      <c r="G58">
        <f>MAX(0,F58)</f>
        <v>0</v>
      </c>
    </row>
    <row r="59" spans="1:7" x14ac:dyDescent="0.2">
      <c r="A59" t="s">
        <v>27</v>
      </c>
      <c r="B59" t="s">
        <v>17</v>
      </c>
      <c r="C59">
        <v>1.12106645107269</v>
      </c>
      <c r="D59">
        <v>1.985981547093475</v>
      </c>
      <c r="E59">
        <v>0.5</v>
      </c>
      <c r="F59">
        <f>LOG(C59)</f>
        <v>4.9631356108668256E-2</v>
      </c>
      <c r="G59">
        <f>MAX(0,F59)</f>
        <v>4.9631356108668256E-2</v>
      </c>
    </row>
    <row r="60" spans="1:7" x14ac:dyDescent="0.2">
      <c r="A60" t="s">
        <v>27</v>
      </c>
      <c r="B60" t="s">
        <v>18</v>
      </c>
      <c r="C60" t="s">
        <v>15</v>
      </c>
      <c r="D60" t="s">
        <v>15</v>
      </c>
      <c r="E60">
        <v>0</v>
      </c>
      <c r="F60">
        <v>0</v>
      </c>
      <c r="G60">
        <f>MAX(0,F60)</f>
        <v>0</v>
      </c>
    </row>
    <row r="61" spans="1:7" x14ac:dyDescent="0.2">
      <c r="A61" t="s">
        <v>27</v>
      </c>
      <c r="B61" t="s">
        <v>19</v>
      </c>
      <c r="C61" t="s">
        <v>15</v>
      </c>
      <c r="D61" t="s">
        <v>15</v>
      </c>
      <c r="E61">
        <v>0</v>
      </c>
      <c r="F61">
        <v>0</v>
      </c>
      <c r="G61">
        <f>MAX(0,F61)</f>
        <v>0</v>
      </c>
    </row>
    <row r="62" spans="1:7" x14ac:dyDescent="0.2">
      <c r="A62" t="s">
        <v>27</v>
      </c>
      <c r="B62" t="s">
        <v>20</v>
      </c>
      <c r="C62" t="s">
        <v>15</v>
      </c>
      <c r="D62" t="s">
        <v>15</v>
      </c>
      <c r="E62">
        <v>0</v>
      </c>
      <c r="F62">
        <v>0</v>
      </c>
      <c r="G62">
        <f>MAX(0,F62)</f>
        <v>0</v>
      </c>
    </row>
    <row r="63" spans="1:7" x14ac:dyDescent="0.2">
      <c r="A63" t="s">
        <v>27</v>
      </c>
      <c r="B63" t="s">
        <v>21</v>
      </c>
      <c r="C63" t="s">
        <v>15</v>
      </c>
      <c r="D63" t="s">
        <v>15</v>
      </c>
      <c r="E63">
        <v>0</v>
      </c>
      <c r="F63">
        <v>0</v>
      </c>
      <c r="G63">
        <f>MAX(0,F63)</f>
        <v>0</v>
      </c>
    </row>
    <row r="64" spans="1:7" x14ac:dyDescent="0.2">
      <c r="A64" t="s">
        <v>27</v>
      </c>
      <c r="B64" t="s">
        <v>22</v>
      </c>
      <c r="C64" t="s">
        <v>15</v>
      </c>
      <c r="D64" t="s">
        <v>15</v>
      </c>
      <c r="E64">
        <v>0</v>
      </c>
      <c r="F64">
        <v>0</v>
      </c>
      <c r="G64">
        <f>MAX(0,F64)</f>
        <v>0</v>
      </c>
    </row>
  </sheetData>
  <sortState ref="A2:G64">
    <sortCondition ref="A2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2018-12-18T20:24:40Z</dcterms:created>
  <dcterms:modified xsi:type="dcterms:W3CDTF">2018-12-18T21:59:37Z</dcterms:modified>
</cp:coreProperties>
</file>