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ey.Poteryaev\Desktop\Bot\Для отправки\Масло\CHEMPIOIL\"/>
    </mc:Choice>
  </mc:AlternateContent>
  <xr:revisionPtr revIDLastSave="0" documentId="13_ncr:1_{525F727D-4742-4D02-A99F-97CBA147250A}" xr6:coauthVersionLast="36" xr6:coauthVersionMax="36" xr10:uidLastSave="{00000000-0000-0000-0000-000000000000}"/>
  <bookViews>
    <workbookView xWindow="0" yWindow="0" windowWidth="23040" windowHeight="9060" xr2:uid="{D7CA91CB-F2DA-455B-80A7-01CD707CD5F5}"/>
  </bookViews>
  <sheets>
    <sheet name="CHEMPIOIL" sheetId="6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6" l="1"/>
  <c r="L55" i="6" l="1"/>
  <c r="L54" i="6"/>
  <c r="G54" i="6"/>
  <c r="F54" i="6"/>
  <c r="L53" i="6"/>
  <c r="E54" i="6" s="1"/>
  <c r="D54" i="6"/>
  <c r="L52" i="6"/>
  <c r="L51" i="6"/>
  <c r="C54" i="6" s="1"/>
  <c r="L49" i="6"/>
  <c r="G47" i="6" s="1"/>
  <c r="L48" i="6"/>
  <c r="L47" i="6"/>
  <c r="E47" i="6" s="1"/>
  <c r="F47" i="6"/>
  <c r="L46" i="6"/>
  <c r="D47" i="6"/>
  <c r="L45" i="6"/>
  <c r="C47" i="6" s="1"/>
  <c r="L44" i="6"/>
  <c r="L43" i="6"/>
  <c r="L42" i="6"/>
  <c r="L41" i="6"/>
  <c r="L35" i="6"/>
  <c r="F34" i="6" s="1"/>
  <c r="F35" i="6" s="1"/>
  <c r="L34" i="6"/>
  <c r="E34" i="6" s="1"/>
  <c r="E35" i="6" s="1"/>
  <c r="L33" i="6"/>
  <c r="D34" i="6" s="1"/>
  <c r="D35" i="6" s="1"/>
  <c r="L32" i="6"/>
  <c r="C34" i="6" s="1"/>
  <c r="C35" i="6" s="1"/>
  <c r="L31" i="6"/>
  <c r="L30" i="6"/>
  <c r="L29" i="6"/>
  <c r="L28" i="6"/>
  <c r="E28" i="6"/>
  <c r="L27" i="6"/>
  <c r="F28" i="6"/>
  <c r="L26" i="6"/>
  <c r="D28" i="6" s="1"/>
  <c r="L25" i="6"/>
  <c r="C28" i="6" s="1"/>
  <c r="L24" i="6"/>
  <c r="L23" i="6"/>
  <c r="L22" i="6"/>
  <c r="L21" i="6"/>
  <c r="F21" i="6"/>
  <c r="L20" i="6"/>
  <c r="E21" i="6" s="1"/>
  <c r="G21" i="6"/>
  <c r="D21" i="6"/>
  <c r="C21" i="6"/>
  <c r="L19" i="6"/>
  <c r="L18" i="6"/>
  <c r="L17" i="6"/>
  <c r="L16" i="6"/>
  <c r="L15" i="6"/>
  <c r="L14" i="6"/>
  <c r="G14" i="6"/>
  <c r="F14" i="6"/>
  <c r="L13" i="6"/>
  <c r="E14" i="6" s="1"/>
  <c r="D14" i="6"/>
  <c r="L12" i="6"/>
  <c r="L11" i="6"/>
  <c r="C14" i="6" s="1"/>
  <c r="L10" i="6"/>
  <c r="L9" i="6"/>
  <c r="L8" i="6"/>
  <c r="L7" i="6"/>
  <c r="G7" i="6"/>
  <c r="F7" i="6"/>
  <c r="L6" i="6"/>
  <c r="E7" i="6"/>
  <c r="D7" i="6"/>
  <c r="L5" i="6"/>
  <c r="L4" i="6"/>
  <c r="C7" i="6" s="1"/>
</calcChain>
</file>

<file path=xl/sharedStrings.xml><?xml version="1.0" encoding="utf-8"?>
<sst xmlns="http://schemas.openxmlformats.org/spreadsheetml/2006/main" count="109" uniqueCount="52">
  <si>
    <t>объем л.</t>
  </si>
  <si>
    <t>артикул</t>
  </si>
  <si>
    <t>упаковка р.</t>
  </si>
  <si>
    <t>стомость 1л/р</t>
  </si>
  <si>
    <t>CH9501-1-E</t>
  </si>
  <si>
    <t>CH9501-4-E</t>
  </si>
  <si>
    <t>CH9501-20-E</t>
  </si>
  <si>
    <t>CH9501-60-E</t>
  </si>
  <si>
    <t>CH9501-DR-E</t>
  </si>
  <si>
    <t>CH9701-1-E</t>
  </si>
  <si>
    <t>CH9701-4-E</t>
  </si>
  <si>
    <t>CH9701-20-E</t>
  </si>
  <si>
    <t>CH9701-DR-E</t>
  </si>
  <si>
    <t>CH9719-1</t>
  </si>
  <si>
    <t>CH9719-DR</t>
  </si>
  <si>
    <t>CH9719-4</t>
  </si>
  <si>
    <t>CH9719-20</t>
  </si>
  <si>
    <t>CH9719-60</t>
  </si>
  <si>
    <t>CH9722-1</t>
  </si>
  <si>
    <t>CH9722-4</t>
  </si>
  <si>
    <t>CH9722-20</t>
  </si>
  <si>
    <t>CH9722-60</t>
  </si>
  <si>
    <t>CH9725-1</t>
  </si>
  <si>
    <t>CH9725-4</t>
  </si>
  <si>
    <t>CH9725-20</t>
  </si>
  <si>
    <t>CH9725-60</t>
  </si>
  <si>
    <t>CH8801-1-E</t>
  </si>
  <si>
    <t>CH8801-4-E</t>
  </si>
  <si>
    <t>CH8801-10-E</t>
  </si>
  <si>
    <t>CH8801-20-E</t>
  </si>
  <si>
    <t>CH8801-60-E</t>
  </si>
  <si>
    <t>CH8904-1</t>
  </si>
  <si>
    <t>CH8904-4</t>
  </si>
  <si>
    <t>CH8904-20</t>
  </si>
  <si>
    <t>CH8904-60</t>
  </si>
  <si>
    <t>CH8904-DR</t>
  </si>
  <si>
    <t>CHEMPIOIL</t>
  </si>
  <si>
    <t>10W-40 Optima GT SN/CF, A3/B4, 1л (полусинт. мотор. масло)</t>
  </si>
  <si>
    <t>SAE 10W-40,API SN/CH-4ACEA A3/B4 ,VOLKSWAGEN 501 01 ,MB 229.3 ,RENAULT RN0700 ,VOLKSWAGEN 502 00 ,VOLKSWAGEN 500 00 ,RENAULT RN0710 ,MB 229.1 ,VOLKSWAGEN 505 00,JASO MA2PSA B71 2296</t>
  </si>
  <si>
    <t>5W-40 Ultra XTT SN/CF, A3/B4,  (синт. мотор. масло)</t>
  </si>
  <si>
    <t xml:space="preserve">	SAE 5W-40ACEA A3/B4 ,MB 229.5 ,MB 229.3 ,VOLKSWAGEN 502 00 ,VOLKSWAGEN 505 00 ,PORSCHE A40 ,RENAULT RN 0710 ,RENAULT RN 0700 ,MB 226.5JASO ,MA2API SN/CH-4BMW LL-01BMW LL-98PSA B71 2296FIAT 9.55535-H2 ,FIAT 9.55535-Z2 ,CHRYSLER MS-10850 ,CHRYSLER MS-10896 ,CHRYSLER MS-12991GM LL-A-025GM LL-B-025 ,LAND ROVER STJLR.51.5122 ,FORD WSS-M2C947-A ,FORD WSS-M2C947-B1</t>
  </si>
  <si>
    <t>CH9701-60-E</t>
  </si>
  <si>
    <t>5W-40 ULTRA PD API SN/ CH-4, C2/ C3 (синт. мотор. масло)</t>
  </si>
  <si>
    <t>SAE 5W-40 ,API SN/CH-4 ,ACEA C2, C3 ,BMW Longlife-04 ,GM dexos2 ,MB 229.31/229.51 ,CHRYSLER MS-11106 ,RENAULT RN0700 ,RENAULT RN0710 ,VOLKSWAGEN 505.01 ,FORD WSS-M2C917-A ,FIAT 9.55535-S2 ,FIAT 9.55535-GH2 ,RENAULT RN17 ,FORD WSS-M2C930-B ,FORD WSS-M2C925-A ,FORD WSS-M2C925-B ,FORD WSS-M2C945-B1 ,FORD WSS-M2C948-B ,MAZDA , SUZUKI</t>
  </si>
  <si>
    <t>5W-30 Ultra SL SN/ CH-4, A3/ B4 1 (синт. мотор. масло)</t>
  </si>
  <si>
    <t>SAE 5W-30API , SN/CH-4 ,ACEA A3/B4 ,VOLKSWAGEN 502 00MB 229.3 ,VOLKSWAGEN 505 00 ,VOLKSWAGEN 503 01 ,VOLKSWAGEN 501 01 ,MB 229.5 ,BMW LL-98 ,RENAULT RN0710 ,RENAULT RN0700 ,FORD WSS-M2C913-B</t>
  </si>
  <si>
    <t>0W-20 Ultra SN Plus SP (RC)  (синт. мотор. масло)</t>
  </si>
  <si>
    <t>API SP (RC),ILSACGF-6A ,GM dexos1 Gen2 ,CHRYSLER MS-6395 ,FORD WSS-M2C925-B ,FORD WSS-M2C930-AFORD WSS-M2C930-B ,MAZDA ,SUZUKI ,FORD WSS-M2C925-AGM 6094M ,HONDA HTO-06 ,CHRYSLER MS-13340 ,JAGUAR STJLR.51.5122 ,LAND ROVER STJLR.51.5122FIAT 9.55535-CR1FORD WSS-M2C945-B1FORD ,WSS-M2C948-B</t>
  </si>
  <si>
    <t>Syncro GLV 75W-90 GL-4/GL-5 LS  (синт. транс. масло)</t>
  </si>
  <si>
    <t>SAE 75W-90
API GL-4/GL-5 LS (Limited Slip)
MACK GO-J
MACK GO-J Plus
MAN 342 M1
MAN 342 M2
MAN 342 M3
SCANIA STO 1:0</t>
  </si>
  <si>
    <t>Multi ATF JWS 3309  (универсальное синт. транс. масло)</t>
  </si>
  <si>
    <t>JASO M315 Type 1A
AISIN WARNER JWS 3309
ALLISON C3
ALLISON C4
VOLKSWAGEN G 052 025-A2
VOLKSWAGEN G 052 162-A1
VOLKSWAGEN G 052 990-A1
VOLKSWAGEN G 052 990-A2
VOLKSWAGEN G 055 025-A1
VOLKSWAGEN G 055 025-A2
BMW 7045E (3 Series)
BMW ETL-8072B (5 Series)
BMW LA2634
BMW LT71141 (ZF 5 Speed)
BMW 83 22 0 403 248
BMW 83 22 2 163 514
BMW 83 22 9 407 765 (LA 2634)
BMW 83 22 9 407 807
CHRYSLER ATF+3
CHRYSLER ATF+4
DAIHATSU ALUMIX ATF MULTI
FORD Mercon V
FORD Mercon SP
FORD Mercon LV
FORD ATF Type F
GM Dexron II
GM Dexron II D
GM Dexron II E
GM Dexron III F
GM Dexron III G
GM Dexron III H
HONDA ATF-Z1 (not for CVT)
HONDA ATF DW-1
HYUNDAI ATF SP-II
HYUNDAI ATF SP-III
KIA ATF SP-II
KIA ATF SP-III
IDEMITSU K17-Jaguar X Type 2001-2005
JATCO ATF
JATCO 3100 PL085
MAN 339F
MAN 339 V1
MAN 339 V2
MAN 339 Z1
MAN 339 Z2
MAZDA ATF M-III
MAZDA ATF-MV
MB 236.1
MB 236.2
MB 236.3
MB 236.5
MB 236.6
MB 236.7
MB 236.9
MB 236.10
MB 236.11
MITSUBISHI DIAMOND SP-II
MITSUBISHI DIAMOND SP-III
MOPAR AS68RC
NISSAN Matic D
NISSAN Matic J
NISSAN Matic K
PORSCHE JWS 3309
SUBARU ATF-5
SUBARU ATF-HP
SUZUKI 3314
SUZUKI 3317
SUZUKI 2384K
SUZUKI ATF OIL
SUZUKI ATF OIL Special
SSANGYONG DSIH 6P805
TOYOTA ATF Type T
TOYOTA ATF Type T-II
TOYOTA ATF Type T-III
TOYOTA ATF Type T-IV
INFINITI Matic D
INFINITI Matic J
INFINITI Matic K
VOITH H 55.6335.XX (G607)
VOLVO 97340
VOLVO 97341
ZF TE-ML 03D
ZF TE-ML 04D
ZF TE-ML 11B
ZF TE-ML 14A
ZF TE-ML 14B
ZF TE-ML 16L
ZF TE-ML 17
NISSAN N402 (JATCO FWD)
Others TEXACO N402 (JATCO FWD)
LEXUS ATF Type T
LEXUS ATF Type T-II
LEXUS ATF Type T-III
LEXUS ATF Type T-IV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</si>
</sst>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6C6C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1"/>
    <xf numFmtId="0" fontId="4" fillId="0" borderId="4" xfId="1" applyFont="1" applyBorder="1" applyAlignment="1">
      <alignment horizontal="left" vertical="top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top" wrapText="1"/>
    </xf>
    <xf numFmtId="164" fontId="4" fillId="0" borderId="4" xfId="2" applyNumberFormat="1" applyFont="1" applyBorder="1" applyAlignment="1">
      <alignment horizontal="center" vertical="center"/>
    </xf>
    <xf numFmtId="164" fontId="4" fillId="0" borderId="4" xfId="2" applyNumberFormat="1" applyFont="1" applyFill="1" applyBorder="1" applyAlignment="1">
      <alignment horizontal="center" vertical="center"/>
    </xf>
    <xf numFmtId="164" fontId="4" fillId="0" borderId="4" xfId="2" applyNumberFormat="1" applyFont="1" applyBorder="1" applyAlignment="1">
      <alignment horizontal="left" vertical="top"/>
    </xf>
    <xf numFmtId="0" fontId="6" fillId="0" borderId="4" xfId="1" applyFont="1" applyFill="1" applyBorder="1" applyAlignment="1">
      <alignment horizontal="center" vertical="center" wrapText="1"/>
    </xf>
    <xf numFmtId="3" fontId="4" fillId="0" borderId="4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top"/>
    </xf>
    <xf numFmtId="0" fontId="7" fillId="0" borderId="0" xfId="1" applyFont="1"/>
    <xf numFmtId="3" fontId="1" fillId="0" borderId="0" xfId="1" applyNumberFormat="1" applyAlignment="1">
      <alignment horizontal="center" vertical="center"/>
    </xf>
    <xf numFmtId="0" fontId="9" fillId="0" borderId="0" xfId="1" applyFont="1"/>
    <xf numFmtId="0" fontId="4" fillId="0" borderId="4" xfId="1" applyFont="1" applyBorder="1" applyAlignment="1">
      <alignment horizontal="center" vertical="top" wrapText="1"/>
    </xf>
    <xf numFmtId="0" fontId="4" fillId="0" borderId="0" xfId="1" applyFont="1" applyBorder="1" applyAlignment="1">
      <alignment horizontal="left" vertical="top"/>
    </xf>
    <xf numFmtId="2" fontId="4" fillId="0" borderId="0" xfId="1" applyNumberFormat="1" applyFont="1" applyBorder="1" applyAlignment="1">
      <alignment horizontal="left" vertical="top"/>
    </xf>
    <xf numFmtId="0" fontId="4" fillId="0" borderId="4" xfId="1" applyFont="1" applyBorder="1" applyAlignment="1">
      <alignment horizontal="center" vertical="center" wrapText="1"/>
    </xf>
    <xf numFmtId="0" fontId="1" fillId="0" borderId="4" xfId="1" applyBorder="1"/>
    <xf numFmtId="164" fontId="4" fillId="0" borderId="0" xfId="2" applyNumberFormat="1" applyFont="1" applyBorder="1" applyAlignment="1">
      <alignment horizontal="left" vertical="top"/>
    </xf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/>
    </xf>
    <xf numFmtId="0" fontId="5" fillId="3" borderId="3" xfId="1" applyFont="1" applyFill="1" applyBorder="1" applyAlignment="1">
      <alignment horizontal="center" vertical="top"/>
    </xf>
    <xf numFmtId="0" fontId="5" fillId="3" borderId="4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4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 xr:uid="{B1DA6D4C-9EBF-4709-96F2-474B4125701C}"/>
    <cellStyle name="Финансовый 2" xfId="2" xr:uid="{E5321F62-1611-445B-8E98-BAC7DF0B911E}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.Babak/AppData/Local/Microsoft/Windows/INetCache/Content.Outlook/FVRRTIWE/&#1057;&#1085;&#1080;&#1078;&#1077;&#1085;&#1080;&#1077;%20&#1087;&#1088;&#1072;&#1081;&#1089;-&#1083;&#1080;&#1089;&#1090;&#1072;%20ChempiOil%20&#1089;%2016.03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.03.2023"/>
    </sheetNames>
    <sheetDataSet>
      <sheetData sheetId="0">
        <row r="7">
          <cell r="A7" t="str">
            <v>Артикул</v>
          </cell>
          <cell r="B7" t="str">
            <v>NSI</v>
          </cell>
          <cell r="C7" t="str">
            <v>Наименование товара</v>
          </cell>
          <cell r="D7" t="str">
            <v>Литраж</v>
          </cell>
          <cell r="E7" t="str">
            <v>Кол-во в упаковке</v>
          </cell>
          <cell r="F7" t="str">
            <v>Миним.прайс-лист с 16.03.2023</v>
          </cell>
          <cell r="G7" t="str">
            <v>Миним.прайс-лист сейчас</v>
          </cell>
          <cell r="H7" t="str">
            <v>Изменение,%</v>
          </cell>
          <cell r="I7" t="str">
            <v>Применение</v>
          </cell>
          <cell r="J7" t="str">
            <v>Допуски</v>
          </cell>
        </row>
        <row r="8">
          <cell r="A8" t="str">
            <v>CH2101-10-E</v>
          </cell>
          <cell r="C8" t="str">
            <v>Hydro ISO 32</v>
          </cell>
          <cell r="D8">
            <v>10</v>
          </cell>
          <cell r="E8">
            <v>1</v>
          </cell>
          <cell r="F8">
            <v>2327</v>
          </cell>
          <cell r="G8">
            <v>2327</v>
          </cell>
          <cell r="H8">
            <v>0</v>
          </cell>
          <cell r="I8" t="str">
            <v>Всесезонное минеральное гидравлическое масло для гидравлического оборудования стационарной и мобильной техники, работающего при стандартных и высоких рабочих температурах. Разработано с учётом требований, предъявляемых к промышленным гидравлическим системам, работающим в условиях высоких нагрузок, давлений, температур и/или скоростей</v>
          </cell>
          <cell r="J8" t="str">
            <v>ISO Viscosity Grade 32
DIN 51524-2 (HLP)
ISO 11158 (HM
AFNOR FRANCE NF E 48-603
CONESTOGA ISO 20763
EATON I-286-S
MAG CINCINNATI P-68
MAG CINCINNATI P-69
MAG CINCINNATI P-70
PARKER DENISON HF-0
PARKER DENISON HF-1
PARKER DENISON HF-2
PARKER DENISON Filterability TP 02100
SPERRY VICKERS I-286-S
US STEEL 126
US STEEL 127</v>
          </cell>
        </row>
        <row r="9">
          <cell r="A9" t="str">
            <v>CH2101-20-E</v>
          </cell>
          <cell r="B9" t="str">
            <v>NSII0024962651</v>
          </cell>
          <cell r="C9" t="str">
            <v>Hydro ISO 32</v>
          </cell>
          <cell r="D9">
            <v>20</v>
          </cell>
          <cell r="E9">
            <v>1</v>
          </cell>
          <cell r="F9">
            <v>2516</v>
          </cell>
          <cell r="G9">
            <v>3491</v>
          </cell>
          <cell r="H9">
            <v>-0.27928960183328555</v>
          </cell>
        </row>
        <row r="10">
          <cell r="A10" t="str">
            <v>CH2101-60-E</v>
          </cell>
          <cell r="B10" t="str">
            <v>NSII0024962652</v>
          </cell>
          <cell r="C10" t="str">
            <v>Hydro ISO 32</v>
          </cell>
          <cell r="D10">
            <v>60</v>
          </cell>
          <cell r="E10">
            <v>1</v>
          </cell>
          <cell r="F10">
            <v>7171</v>
          </cell>
          <cell r="G10">
            <v>10396</v>
          </cell>
          <cell r="H10">
            <v>-0.31021546748749518</v>
          </cell>
        </row>
        <row r="11">
          <cell r="A11" t="str">
            <v>CH2101-DR-E</v>
          </cell>
          <cell r="B11" t="str">
            <v>NSII0024962653</v>
          </cell>
          <cell r="C11" t="str">
            <v>Hydro ISO 32</v>
          </cell>
          <cell r="D11">
            <v>208</v>
          </cell>
          <cell r="E11">
            <v>1</v>
          </cell>
          <cell r="F11">
            <v>24590</v>
          </cell>
          <cell r="G11">
            <v>35317</v>
          </cell>
          <cell r="H11">
            <v>-0.30373474530679279</v>
          </cell>
        </row>
        <row r="12">
          <cell r="A12" t="str">
            <v>CH2102-10-E</v>
          </cell>
          <cell r="C12" t="str">
            <v>Hydro ISO 46</v>
          </cell>
          <cell r="D12">
            <v>10</v>
          </cell>
          <cell r="E12">
            <v>1</v>
          </cell>
          <cell r="F12">
            <v>2040</v>
          </cell>
          <cell r="G12">
            <v>2345</v>
          </cell>
          <cell r="H12">
            <v>-0.13006396588486135</v>
          </cell>
          <cell r="I12" t="str">
            <v>Всесезонное минеральное гидравлическое масло для гидравлического оборудования стационарной и мобильной техники, работающего при стандартных и высоких рабочих температурах. Разработано с учётом требований, предъявляемых к промышленным гидравлическим системам, работающим в условиях высоких нагрузок, давлений, температур и/или скоростей. Рекомендуется использовать в качестве рабочей жидкости промышленных гидравлических систем:
- Стационарного оборудования (прессы, лифты, литьевые машины, роботы, станки, формовочные машины и т.д.);
- Мобильной техники (строительной, дорожной, горнодобывающей, лесозаготовительной, различной муниципальной и специальной техники и т.д.);
- Cледующих типов: DENISON, EATON VICKERS, GEROTOR, GRESEN, HPM, CESSNA, HYDRECO, WORTHINGTON и т.д.
- Где установлены поршневые, шестерёнчатые, лопастные, аксиальной-поршневые насосы в соответствии с требованиями производителя;
- Где требуется применения масла соответствующего стандартам DIN 51524 часть 2 (HLP) или ISO 11158 (HM).</v>
          </cell>
          <cell r="J12" t="str">
            <v>ISO Viscosity Grade 46
DIN 51524-2 (HLP)
ISO 11158 (HM)
AFNOR FRANCE NF E 48-603
CONESTOGA ISO 20763
EATON I-286-S
MAG CINCINNATI P-68
MAG CINCINNATI P-69
MAG CINCINNATI P-70
PARKER DENISON HF-0
PARKER DENISON HF-1
PARKER DENISON HF-2
PARKER DENISON Filterability TP 02100
SPERRY VICKERS I-286-S
US STEEL 126 / 127</v>
          </cell>
        </row>
        <row r="13">
          <cell r="A13" t="str">
            <v>CH2102-20-E</v>
          </cell>
          <cell r="B13" t="str">
            <v>NSII0024962654</v>
          </cell>
          <cell r="C13" t="str">
            <v>Hydro ISO 46</v>
          </cell>
          <cell r="D13">
            <v>20</v>
          </cell>
          <cell r="E13">
            <v>1</v>
          </cell>
          <cell r="F13">
            <v>2458</v>
          </cell>
          <cell r="G13">
            <v>3913</v>
          </cell>
          <cell r="H13">
            <v>-0.37183746486072067</v>
          </cell>
        </row>
        <row r="14">
          <cell r="A14" t="str">
            <v>CH2102-60-E</v>
          </cell>
          <cell r="B14" t="str">
            <v>NSII0024962655</v>
          </cell>
          <cell r="C14" t="str">
            <v>Hydro ISO 46</v>
          </cell>
          <cell r="D14">
            <v>60</v>
          </cell>
          <cell r="E14">
            <v>1</v>
          </cell>
          <cell r="F14">
            <v>7327</v>
          </cell>
          <cell r="G14">
            <v>11351</v>
          </cell>
          <cell r="H14">
            <v>-0.35450621090652801</v>
          </cell>
        </row>
        <row r="15">
          <cell r="A15" t="str">
            <v>CH2102-DR-E</v>
          </cell>
          <cell r="B15" t="str">
            <v>NSII0024962656</v>
          </cell>
          <cell r="C15" t="str">
            <v>Hydro ISO 46</v>
          </cell>
          <cell r="D15">
            <v>208</v>
          </cell>
          <cell r="E15">
            <v>1</v>
          </cell>
          <cell r="F15">
            <v>24698</v>
          </cell>
          <cell r="G15">
            <v>38647</v>
          </cell>
          <cell r="H15">
            <v>-0.36093357828550732</v>
          </cell>
        </row>
        <row r="16">
          <cell r="A16" t="str">
            <v>CH2103-10-E</v>
          </cell>
          <cell r="C16" t="str">
            <v>Hydro ISO 68</v>
          </cell>
          <cell r="D16">
            <v>10</v>
          </cell>
          <cell r="E16">
            <v>1</v>
          </cell>
          <cell r="F16">
            <v>2378</v>
          </cell>
          <cell r="G16">
            <v>2378</v>
          </cell>
          <cell r="H16">
            <v>0</v>
          </cell>
          <cell r="I16" t="str">
            <v>Всесезонное минеральное гидравлическое масло для гидравлического оборудования стационарной и мобильной техники, работающего при стандартных и высоких рабочих температурах. Разработано с учётом требований, предъявляемых к промышленным гидравлическим системам, работающим в условиях высоких нагрузок, давлений, температур и/или скоростей. Рекомендуется использовать в качестве рабочей жидкости промышленных гидравлических систем:
- Стационарного оборудования (прессы, лифты, литьевые машины, роботы, станки, формовочные машины и т.д.);
- Мобильной техники (строительной, дорожной, горнодобывающей, лесозаготовительной, различной муниципальной и специальной техники и т.д.);
- Cледующих типов: DENISON, EATON VICKERS, GEROTOR, GRESEN, HPM, CESSNA, HYDRECO, WORTHINGTON и т.д.
- Где установлены поршневые, шестерёнчатые, лопастные, аксиальной-поршневые насосы в соответствии с требованиями производителя;
- Где требуется применения масла соответствующего стандартам DIN 51524 часть 2 (HLP) или ISO 11158 (HM).</v>
          </cell>
          <cell r="J16" t="str">
            <v xml:space="preserve">ISO Viscosity Grade 68
DIN 51524-2 (HLP)
ISO 11158 (HM)
AFNOR FRANCE NF E 48-603
CONESTOGA ISO 20763
EATON I-286-S
MAG CINCINNATI P-68
MAG CINCINNATI P-69
MAG CINCINNATI P-70
PARKER DENISON HF-0
PARKER DENISON HF-1
PARKER DENISON HF-2
PARKER DENISON Filterability TP 02100
SPERRY VICKERS I-286-S
US STEEL 126
US STEEL 127
</v>
          </cell>
        </row>
        <row r="17">
          <cell r="A17" t="str">
            <v>CH2103-20-E</v>
          </cell>
          <cell r="C17" t="str">
            <v>Hydro ISO 68</v>
          </cell>
          <cell r="D17">
            <v>20</v>
          </cell>
          <cell r="E17">
            <v>1</v>
          </cell>
          <cell r="F17">
            <v>4638</v>
          </cell>
          <cell r="G17">
            <v>4638</v>
          </cell>
          <cell r="H17">
            <v>0</v>
          </cell>
        </row>
        <row r="18">
          <cell r="A18" t="str">
            <v>CH2103-60-E</v>
          </cell>
          <cell r="C18" t="str">
            <v>Hydro ISO 68</v>
          </cell>
          <cell r="D18">
            <v>60</v>
          </cell>
          <cell r="E18">
            <v>1</v>
          </cell>
          <cell r="F18">
            <v>13460</v>
          </cell>
          <cell r="G18">
            <v>13460</v>
          </cell>
          <cell r="H18">
            <v>0</v>
          </cell>
        </row>
        <row r="19">
          <cell r="A19" t="str">
            <v>CH2103-DR-E</v>
          </cell>
          <cell r="C19" t="str">
            <v>Hydro ISO 68</v>
          </cell>
          <cell r="D19">
            <v>208</v>
          </cell>
          <cell r="E19">
            <v>1</v>
          </cell>
          <cell r="F19">
            <v>45434</v>
          </cell>
          <cell r="G19">
            <v>45434</v>
          </cell>
          <cell r="H19">
            <v>0</v>
          </cell>
        </row>
        <row r="20">
          <cell r="A20" t="str">
            <v>CH2301-10-E</v>
          </cell>
          <cell r="C20" t="str">
            <v xml:space="preserve"> ВМГЗ</v>
          </cell>
          <cell r="D20">
            <v>10</v>
          </cell>
          <cell r="E20">
            <v>1</v>
          </cell>
          <cell r="F20">
            <v>2362</v>
          </cell>
          <cell r="G20">
            <v>2362</v>
          </cell>
          <cell r="H20">
            <v>0</v>
          </cell>
          <cell r="I20" t="str">
            <v>Всесезонное гидравлическое масло, производится на высокоочищенной маловязкой основе. Содержит эффективные пакеты присадок, обеспечивающие необходимые вязкостные, антиокислительные, противоизносные, антикоррозионные, низкотемпературные и антипенные свойства. Масло Газпромнефть ВМГЗ обеспечивает надежную эксплуатацию гидравлических машин в климатических условиях России (от -25 до +50°С, в зависимости от типа гидронасоса).</v>
          </cell>
        </row>
        <row r="21">
          <cell r="A21" t="str">
            <v>CH2301-20-E</v>
          </cell>
          <cell r="B21" t="str">
            <v>NSII0024962657</v>
          </cell>
          <cell r="C21" t="str">
            <v xml:space="preserve"> ВМГЗ</v>
          </cell>
          <cell r="D21">
            <v>20</v>
          </cell>
          <cell r="E21">
            <v>1</v>
          </cell>
          <cell r="F21">
            <v>2735</v>
          </cell>
          <cell r="G21">
            <v>3839</v>
          </cell>
          <cell r="H21">
            <v>-0.28757488929408703</v>
          </cell>
        </row>
        <row r="22">
          <cell r="A22" t="str">
            <v>CH2301-60-E</v>
          </cell>
          <cell r="B22" t="str">
            <v>NSII0024962658</v>
          </cell>
          <cell r="C22" t="str">
            <v xml:space="preserve"> ВМГЗ</v>
          </cell>
          <cell r="D22">
            <v>60</v>
          </cell>
          <cell r="E22">
            <v>1</v>
          </cell>
          <cell r="F22">
            <v>8083</v>
          </cell>
          <cell r="G22">
            <v>11435</v>
          </cell>
          <cell r="H22">
            <v>-0.29313511149978133</v>
          </cell>
        </row>
        <row r="23">
          <cell r="A23" t="str">
            <v>CH2301-DR-E</v>
          </cell>
          <cell r="B23" t="str">
            <v>NSII0024962659</v>
          </cell>
          <cell r="C23" t="str">
            <v xml:space="preserve"> ВМГЗ</v>
          </cell>
          <cell r="D23">
            <v>208</v>
          </cell>
          <cell r="E23">
            <v>1</v>
          </cell>
          <cell r="F23">
            <v>27619</v>
          </cell>
          <cell r="G23">
            <v>38932</v>
          </cell>
          <cell r="H23">
            <v>-0.29058358162950781</v>
          </cell>
        </row>
        <row r="24">
          <cell r="A24" t="str">
            <v>CH2401-10-E</v>
          </cell>
          <cell r="C24" t="str">
            <v>МГЕ-46В</v>
          </cell>
          <cell r="D24">
            <v>10</v>
          </cell>
          <cell r="E24">
            <v>1</v>
          </cell>
          <cell r="F24">
            <v>1860</v>
          </cell>
          <cell r="G24">
            <v>1980</v>
          </cell>
          <cell r="H24">
            <v>-6.0606060606060552E-2</v>
          </cell>
          <cell r="I24" t="str">
            <v>Масло гидравлическое МГЕ 46В предназначено для приводов гидравлической системы. Оно используется в качестве рабочей жидкости в различных гидроприводах и гидропередачах. Масло защищает от износа и обеспечивает нормальную работу механизмов при различных показателях влажности и температуры.
 Масло МГЕ 46В вырабатывается на базе индустриальных масел. Оно содержит антиокислительные, противоизносные присадки. Обладает отличными характеристиками, не пенится, отличается высокой стабильностью. МГЕ 46В подходит для агрегатов и различных механизмов, включая сельскохозяйственную технику, строительное оборудование и прочее</v>
          </cell>
        </row>
        <row r="25">
          <cell r="A25" t="str">
            <v>CH2401-20-E</v>
          </cell>
          <cell r="B25" t="str">
            <v>NSII0024962660</v>
          </cell>
          <cell r="C25" t="str">
            <v>МГЕ-46В</v>
          </cell>
          <cell r="D25">
            <v>20</v>
          </cell>
          <cell r="E25">
            <v>1</v>
          </cell>
          <cell r="F25">
            <v>2411</v>
          </cell>
          <cell r="G25">
            <v>3562</v>
          </cell>
          <cell r="H25">
            <v>-0.32313307130825375</v>
          </cell>
        </row>
        <row r="26">
          <cell r="A26" t="str">
            <v>CH2401-60-E</v>
          </cell>
          <cell r="B26" t="str">
            <v>NSII0024962661</v>
          </cell>
          <cell r="C26" t="str">
            <v>МГЕ-46В</v>
          </cell>
          <cell r="D26">
            <v>60</v>
          </cell>
          <cell r="E26">
            <v>1</v>
          </cell>
          <cell r="F26">
            <v>7108</v>
          </cell>
          <cell r="G26">
            <v>10600</v>
          </cell>
          <cell r="H26">
            <v>-0.32943396226415089</v>
          </cell>
        </row>
        <row r="27">
          <cell r="A27" t="str">
            <v>CH2401-DR-E</v>
          </cell>
          <cell r="B27" t="str">
            <v>NSII0024962662</v>
          </cell>
          <cell r="C27" t="str">
            <v>МГЕ-46В</v>
          </cell>
          <cell r="D27">
            <v>208</v>
          </cell>
          <cell r="E27">
            <v>1</v>
          </cell>
          <cell r="F27">
            <v>24268</v>
          </cell>
          <cell r="G27">
            <v>36418</v>
          </cell>
          <cell r="H27">
            <v>-0.333626228787962</v>
          </cell>
        </row>
        <row r="28">
          <cell r="A28" t="str">
            <v>CH3301-10-E</v>
          </cell>
          <cell r="B28" t="str">
            <v>NSII0024962639</v>
          </cell>
          <cell r="C28" t="str">
            <v>Turbo М10ДМ-М</v>
          </cell>
          <cell r="D28">
            <v>10</v>
          </cell>
          <cell r="E28">
            <v>1</v>
          </cell>
          <cell r="F28">
            <v>2070</v>
          </cell>
          <cell r="G28">
            <v>2070</v>
          </cell>
          <cell r="H28">
            <v>0</v>
          </cell>
          <cell r="I28" t="str">
            <v>Масло сезонное на минеральной основе, предназначенное для летней эксплуатации высокофорсированных дизелей с турбонаддувом магистральных тягачей, лесовозов, большегрузных самосвалов, промышленных тракторов отечественного и импортного производства, работающих в тяжелых условиях. Имеет отличные антиокислительные, антикоррозионные и противоизносные характеристики, обладает хорошими моюще-диспергирующими свойствами</v>
          </cell>
          <cell r="J28" t="str">
            <v>API СD</v>
          </cell>
        </row>
        <row r="29">
          <cell r="A29" t="str">
            <v>CH3301-20-E</v>
          </cell>
          <cell r="B29" t="str">
            <v>NSII0024962640</v>
          </cell>
          <cell r="C29" t="str">
            <v>Turbo М10ДМ-М</v>
          </cell>
          <cell r="D29">
            <v>20</v>
          </cell>
          <cell r="E29">
            <v>1</v>
          </cell>
          <cell r="F29">
            <v>2243</v>
          </cell>
          <cell r="G29">
            <v>3486</v>
          </cell>
          <cell r="H29">
            <v>-0.35656913367756737</v>
          </cell>
        </row>
        <row r="30">
          <cell r="A30" t="str">
            <v>CH3301-60-E</v>
          </cell>
          <cell r="B30" t="str">
            <v>NSII0024962641</v>
          </cell>
          <cell r="C30" t="str">
            <v>Turbo М10ДМ-М</v>
          </cell>
          <cell r="D30">
            <v>60</v>
          </cell>
          <cell r="E30">
            <v>1</v>
          </cell>
          <cell r="F30">
            <v>6634</v>
          </cell>
          <cell r="G30">
            <v>10410</v>
          </cell>
          <cell r="H30">
            <v>-0.3627281460134486</v>
          </cell>
        </row>
        <row r="31">
          <cell r="A31" t="str">
            <v>CH3301-DR-E</v>
          </cell>
          <cell r="C31" t="str">
            <v>Turbo М10ДМ-М</v>
          </cell>
          <cell r="D31">
            <v>208</v>
          </cell>
          <cell r="E31">
            <v>1</v>
          </cell>
          <cell r="F31">
            <v>36240</v>
          </cell>
          <cell r="G31">
            <v>39553</v>
          </cell>
          <cell r="H31">
            <v>-8.3761029504715201E-2</v>
          </cell>
        </row>
        <row r="32">
          <cell r="A32" t="str">
            <v>CH3302-10-E</v>
          </cell>
          <cell r="B32" t="str">
            <v>NSII0024962645</v>
          </cell>
          <cell r="C32" t="str">
            <v>Diesel М10Г2К-М</v>
          </cell>
          <cell r="D32">
            <v>10</v>
          </cell>
          <cell r="E32">
            <v>1</v>
          </cell>
          <cell r="F32">
            <v>1800</v>
          </cell>
          <cell r="G32">
            <v>2102</v>
          </cell>
          <cell r="H32">
            <v>-0.14367269267364413</v>
          </cell>
          <cell r="I32" t="str">
            <v>моторное масло, предназначенное для летнего применения в автомобильных и тракторных дизелях без наддува или с невысоким наддувом. Также может применяться для смазывания высокооборотных стационарных дизелей и дизель-генераторов. Изготавливается на основе минеральных базовых масел, содержит сбалансированную композицию присадок, которые придают маслу более высокий уровень эксплуатационных свойств по сравнению с маслами группы Г2</v>
          </cell>
          <cell r="J32" t="str">
            <v>API СС</v>
          </cell>
        </row>
        <row r="33">
          <cell r="A33" t="str">
            <v>CH3302-20-E</v>
          </cell>
          <cell r="B33" t="str">
            <v>NSII0024962646</v>
          </cell>
          <cell r="C33" t="str">
            <v>Diesel М10Г2К-М</v>
          </cell>
          <cell r="D33">
            <v>20</v>
          </cell>
          <cell r="E33">
            <v>1</v>
          </cell>
          <cell r="F33">
            <v>2255</v>
          </cell>
          <cell r="G33">
            <v>3547</v>
          </cell>
          <cell r="H33">
            <v>-0.36425148012404851</v>
          </cell>
        </row>
        <row r="34">
          <cell r="A34" t="str">
            <v>CH3302-60-E</v>
          </cell>
          <cell r="B34" t="str">
            <v>NSII0024962647</v>
          </cell>
          <cell r="C34" t="str">
            <v>Diesel М10Г2К-М</v>
          </cell>
          <cell r="D34">
            <v>60</v>
          </cell>
          <cell r="E34">
            <v>1</v>
          </cell>
          <cell r="F34">
            <v>6713</v>
          </cell>
          <cell r="G34">
            <v>10505</v>
          </cell>
          <cell r="H34">
            <v>-0.36097096620656832</v>
          </cell>
        </row>
        <row r="35">
          <cell r="A35" t="str">
            <v>CH3302-DR-E</v>
          </cell>
          <cell r="C35" t="str">
            <v>Diesel М10Г2К-М</v>
          </cell>
          <cell r="D35">
            <v>208</v>
          </cell>
          <cell r="E35">
            <v>1</v>
          </cell>
          <cell r="F35">
            <v>36000</v>
          </cell>
          <cell r="G35">
            <v>40682</v>
          </cell>
          <cell r="H35">
            <v>-0.11508775379774838</v>
          </cell>
        </row>
        <row r="36">
          <cell r="A36" t="str">
            <v>CH3303-10-E</v>
          </cell>
          <cell r="B36" t="str">
            <v>NSII0024962642</v>
          </cell>
          <cell r="C36" t="str">
            <v>Turbo М8ДМ-М</v>
          </cell>
          <cell r="D36">
            <v>10</v>
          </cell>
          <cell r="E36">
            <v>1</v>
          </cell>
          <cell r="F36">
            <v>1800</v>
          </cell>
          <cell r="G36">
            <v>2190</v>
          </cell>
          <cell r="H36">
            <v>-0.17808219178082196</v>
          </cell>
          <cell r="I36" t="str">
            <v>Масло сезонное на минеральной основе, предназначенное для высокофорсированных дизельных двигателей с турбонаддувом и без, работающих в тяжелых условиях (грузовые автомобили, городские и междугородние автобусы, трактора и тяжелая техника) в зимнее время года и условиях низкой температуры окружающей среды. Имеет отличные антиокислительные, антикоррозионные и противоизносные характеристики, обладает хорошими моюще-диспергирующими свойствами.</v>
          </cell>
          <cell r="J36" t="str">
            <v>API СD</v>
          </cell>
        </row>
        <row r="37">
          <cell r="A37" t="str">
            <v>CH3303-20-E</v>
          </cell>
          <cell r="B37" t="str">
            <v>NSII0024962643</v>
          </cell>
          <cell r="C37" t="str">
            <v>Turbo М8ДМ-М</v>
          </cell>
          <cell r="D37">
            <v>20</v>
          </cell>
          <cell r="E37">
            <v>1</v>
          </cell>
          <cell r="F37">
            <v>2542</v>
          </cell>
          <cell r="G37">
            <v>3709</v>
          </cell>
          <cell r="H37">
            <v>-0.3146400647074683</v>
          </cell>
        </row>
        <row r="38">
          <cell r="A38" t="str">
            <v>CH3303-60-E</v>
          </cell>
          <cell r="B38" t="str">
            <v>NSII0024962644</v>
          </cell>
          <cell r="C38" t="str">
            <v>Turbo М8ДМ-М</v>
          </cell>
          <cell r="D38">
            <v>60</v>
          </cell>
          <cell r="E38">
            <v>1</v>
          </cell>
          <cell r="F38">
            <v>7502</v>
          </cell>
          <cell r="G38">
            <v>11002</v>
          </cell>
          <cell r="H38">
            <v>-0.31812397745864385</v>
          </cell>
        </row>
        <row r="39">
          <cell r="A39" t="str">
            <v>CH3303-DR-E</v>
          </cell>
          <cell r="C39" t="str">
            <v>Turbo М8ДМ-М</v>
          </cell>
          <cell r="D39">
            <v>208</v>
          </cell>
          <cell r="E39">
            <v>1</v>
          </cell>
          <cell r="F39">
            <v>38400</v>
          </cell>
          <cell r="G39">
            <v>43788</v>
          </cell>
          <cell r="H39">
            <v>-0.12304741024938337</v>
          </cell>
        </row>
        <row r="40">
          <cell r="A40" t="str">
            <v>CH3304-10-E</v>
          </cell>
          <cell r="B40" t="str">
            <v>NSII0024962648</v>
          </cell>
          <cell r="C40" t="str">
            <v>Super М8В-М</v>
          </cell>
          <cell r="D40">
            <v>10</v>
          </cell>
          <cell r="E40">
            <v>1</v>
          </cell>
          <cell r="F40">
            <v>1800</v>
          </cell>
          <cell r="G40">
            <v>2119</v>
          </cell>
          <cell r="H40">
            <v>-0.15054270882491738</v>
          </cell>
          <cell r="I40" t="str">
            <v>Всесезонное универсальное моторное масло на минеральной основе, предназначенное для применения в среднефорсированных карбюраторных бензиновых двигателях и безнаддувных дизелях легковых и грузовых автомобилей. Рекомендованы к использованию как зимние масла для среднефорсированных автотракторных дизелей.</v>
          </cell>
          <cell r="J40" t="str">
            <v>SAE 20W20 
API SD/CB</v>
          </cell>
        </row>
        <row r="41">
          <cell r="A41" t="str">
            <v>CH3304-20-E</v>
          </cell>
          <cell r="B41" t="str">
            <v>NSII0024962649</v>
          </cell>
          <cell r="C41" t="str">
            <v>Super М8В-М</v>
          </cell>
          <cell r="D41">
            <v>20</v>
          </cell>
          <cell r="E41">
            <v>1</v>
          </cell>
          <cell r="F41">
            <v>2671</v>
          </cell>
          <cell r="G41">
            <v>3622</v>
          </cell>
          <cell r="H41">
            <v>-0.26256212037548321</v>
          </cell>
        </row>
        <row r="42">
          <cell r="A42" t="str">
            <v>CH3304-60-E</v>
          </cell>
          <cell r="B42" t="str">
            <v>NSII0024962650</v>
          </cell>
          <cell r="C42" t="str">
            <v>Super М8В-М</v>
          </cell>
          <cell r="D42">
            <v>60</v>
          </cell>
          <cell r="E42">
            <v>1</v>
          </cell>
          <cell r="F42">
            <v>7910</v>
          </cell>
          <cell r="G42">
            <v>10739</v>
          </cell>
          <cell r="H42">
            <v>-0.26343234938076165</v>
          </cell>
        </row>
        <row r="43">
          <cell r="A43" t="str">
            <v>CH3304-DR-E</v>
          </cell>
          <cell r="C43" t="str">
            <v>Super М8В-М</v>
          </cell>
          <cell r="D43">
            <v>208</v>
          </cell>
          <cell r="E43">
            <v>1</v>
          </cell>
          <cell r="F43">
            <v>38400</v>
          </cell>
          <cell r="G43">
            <v>41287</v>
          </cell>
          <cell r="H43">
            <v>-6.9925158040061053E-2</v>
          </cell>
        </row>
        <row r="44">
          <cell r="A44" t="str">
            <v>CH8301-10-E</v>
          </cell>
          <cell r="B44" t="str">
            <v>NSII0024962665</v>
          </cell>
          <cell r="C44" t="str">
            <v>ТАД-17</v>
          </cell>
          <cell r="D44">
            <v>10</v>
          </cell>
          <cell r="E44">
            <v>1</v>
          </cell>
          <cell r="F44">
            <v>1231</v>
          </cell>
          <cell r="G44">
            <v>1796</v>
          </cell>
          <cell r="H44">
            <v>-0.31458797327394206</v>
          </cell>
          <cell r="I44" t="str">
            <v>Всесезонное масло рекомендовано для применения в ведущих мостах легковых и в трансмиссии грузовых автомобилей. Масло содержит многофункциональную серо-фторсодержащую, депрессорную и антипенную присадки. Эффективно противодействует основным видам износа узлов трансмиссии. Соответствует классу качества API GL-5.</v>
          </cell>
        </row>
        <row r="45">
          <cell r="A45" t="str">
            <v>CH8301-20-E</v>
          </cell>
          <cell r="B45" t="str">
            <v>NSII0024962666</v>
          </cell>
          <cell r="C45" t="str">
            <v>ТАД-17</v>
          </cell>
          <cell r="D45">
            <v>20</v>
          </cell>
          <cell r="E45">
            <v>1</v>
          </cell>
          <cell r="F45">
            <v>2441</v>
          </cell>
          <cell r="G45">
            <v>3529</v>
          </cell>
          <cell r="H45">
            <v>-0.3083026353074525</v>
          </cell>
        </row>
        <row r="46">
          <cell r="A46" t="str">
            <v>CH8301-60-E</v>
          </cell>
          <cell r="C46" t="str">
            <v>ТАД-17</v>
          </cell>
          <cell r="D46">
            <v>60</v>
          </cell>
          <cell r="E46">
            <v>1</v>
          </cell>
          <cell r="F46">
            <v>10200</v>
          </cell>
          <cell r="G46">
            <v>12388</v>
          </cell>
          <cell r="H46">
            <v>-0.17662253793994187</v>
          </cell>
        </row>
        <row r="47">
          <cell r="A47" t="str">
            <v>CH8301-DR-E</v>
          </cell>
          <cell r="C47" t="str">
            <v>ТАД-17</v>
          </cell>
          <cell r="D47">
            <v>208</v>
          </cell>
          <cell r="E47">
            <v>1</v>
          </cell>
          <cell r="F47">
            <v>36000</v>
          </cell>
          <cell r="G47">
            <v>41813</v>
          </cell>
          <cell r="H47">
            <v>-0.1390237485949346</v>
          </cell>
        </row>
        <row r="48">
          <cell r="A48" t="str">
            <v>CH8801-1-E</v>
          </cell>
          <cell r="B48" t="str">
            <v>NSII0024845066</v>
          </cell>
          <cell r="C48" t="str">
            <v>Syncro GLV 75W-90 GL-4/GL-5 LS</v>
          </cell>
          <cell r="D48">
            <v>1</v>
          </cell>
          <cell r="E48">
            <v>20</v>
          </cell>
          <cell r="F48">
            <v>368</v>
          </cell>
          <cell r="G48">
            <v>409</v>
          </cell>
          <cell r="H48">
            <v>-0.10024449877750607</v>
          </cell>
          <cell r="I48" t="str">
            <v>Универсальное энергосберегающее всесезонное трансмисcионное синтетическое масло последнего поколения для всех видов механических трансмиссий. Рекомендовано для применения во всех типах МКПП с синхронизаторами (в том числе тяжелонагруженных), в дифференциалах (в том числе повышенного трения LS), в рулевых устройствах и в других узлах трансмиссий где встречаются повышенные давления и ударные нагрузки и где предписано применение стандартов GL-4 и/или GL-5. Рекомендовано для использования в механических трансмиссиях легковых автомобилей и высоконагруженных механических трансмиссиях шоссейной (магистральные тягачи, автобусы и т.д.), внедорожной (строительная, горнодобывающая, сельскохозяйственная) и специальной техники европейских, американских и азиатских производителей, где необходим уровень эксплуатационных свойств GL-4 и/или GL-5. Соблюдайте предписания производителя, указанные в руководстве по эксплуатации.</v>
          </cell>
          <cell r="J48" t="str">
            <v>SAE 75W-90
API GL-4/GL-5 LS (Limited Slip)
MACK GO-J
MACK GO-J Plus
MAN 342 M1
MAN 342 M2
MAN 342 M3
SCANIA STO 1:0</v>
          </cell>
        </row>
        <row r="49">
          <cell r="A49" t="str">
            <v>CH8801-4-E</v>
          </cell>
          <cell r="B49" t="str">
            <v>NSII0024845068</v>
          </cell>
          <cell r="C49" t="str">
            <v>Syncro GLV 75W-90 GL-4/GL-5 LS</v>
          </cell>
          <cell r="D49">
            <v>4</v>
          </cell>
          <cell r="E49">
            <v>4</v>
          </cell>
          <cell r="F49">
            <v>1308</v>
          </cell>
          <cell r="G49">
            <v>1453</v>
          </cell>
          <cell r="H49">
            <v>-9.9793530626290483E-2</v>
          </cell>
        </row>
        <row r="50">
          <cell r="A50" t="str">
            <v>CH8801-10-E</v>
          </cell>
          <cell r="B50" t="str">
            <v>NSII0024962664</v>
          </cell>
          <cell r="C50" t="str">
            <v>Syncro GLV 75W-90 GL-4/GL-5 LS</v>
          </cell>
          <cell r="D50">
            <v>10</v>
          </cell>
          <cell r="E50">
            <v>1</v>
          </cell>
          <cell r="F50">
            <v>3130</v>
          </cell>
          <cell r="G50">
            <v>3478</v>
          </cell>
          <cell r="H50">
            <v>-0.10005750431282345</v>
          </cell>
        </row>
        <row r="51">
          <cell r="A51" t="str">
            <v>CH8801-20-E</v>
          </cell>
          <cell r="B51" t="str">
            <v>NSII0024845067</v>
          </cell>
          <cell r="C51" t="str">
            <v>Syncro GLV 75W-90 GL-4/GL-5 LS</v>
          </cell>
          <cell r="D51">
            <v>20</v>
          </cell>
          <cell r="E51">
            <v>1</v>
          </cell>
          <cell r="F51">
            <v>6181</v>
          </cell>
          <cell r="G51">
            <v>6868</v>
          </cell>
          <cell r="H51">
            <v>-0.10002912055911473</v>
          </cell>
        </row>
        <row r="52">
          <cell r="A52" t="str">
            <v>CH8801-60-E</v>
          </cell>
          <cell r="B52" t="str">
            <v>NSII0024845070</v>
          </cell>
          <cell r="C52" t="str">
            <v>Syncro GLV 75W-90 GL-4/GL-5 LS</v>
          </cell>
          <cell r="D52">
            <v>60</v>
          </cell>
          <cell r="E52">
            <v>1</v>
          </cell>
          <cell r="F52">
            <v>17651</v>
          </cell>
          <cell r="G52">
            <v>19612</v>
          </cell>
          <cell r="H52">
            <v>-9.9989802161941643E-2</v>
          </cell>
        </row>
        <row r="53">
          <cell r="A53" t="str">
            <v>CH8801-DR-E</v>
          </cell>
          <cell r="B53" t="str">
            <v>NSII0024845071</v>
          </cell>
          <cell r="C53" t="str">
            <v>Syncro GLV 75W-90  GL-4/GL-5 LS</v>
          </cell>
          <cell r="D53">
            <v>208</v>
          </cell>
          <cell r="E53">
            <v>1</v>
          </cell>
          <cell r="F53">
            <v>58758</v>
          </cell>
          <cell r="G53">
            <v>65286</v>
          </cell>
          <cell r="H53">
            <v>-9.9990809668229041E-2</v>
          </cell>
        </row>
        <row r="54">
          <cell r="A54" t="str">
            <v>CH8804-1</v>
          </cell>
          <cell r="B54" t="str">
            <v>NSII0025063070</v>
          </cell>
          <cell r="C54" t="str">
            <v>MTF-4 75W-80 GL-4</v>
          </cell>
          <cell r="D54">
            <v>1</v>
          </cell>
          <cell r="E54">
            <v>20</v>
          </cell>
          <cell r="F54">
            <v>505</v>
          </cell>
          <cell r="G54">
            <v>624</v>
          </cell>
          <cell r="H54">
            <v>-0.19070512820512819</v>
          </cell>
          <cell r="I54" t="str">
            <v>Энергосберегающее синтетическое трансмиссионное масло последнего поколения для механических коробок передач. Рекомендуется для использования во всех типах 5 - и 6-ступенчатых синхронизированных механических коробок передач, включая коробки передач со встроенным дифференциалом переднеприводных автомобилей, раздаточные коробки и главные передачи, в которых предписано применение стандарта GL-4. Он был разработан на основе требований, установленных BMW Group. Рекомендуется для автомобилей BMW, Volvo, Toyota, Nissan, Mitsubishi, Peugeot, Honda, в которых требуемый уровень эксплуатационных свойств составляет GL-4 или ниже.
Соблюдайте инструкции производителя, приведенные в руководстве пользователя.</v>
          </cell>
          <cell r="J54" t="str">
            <v>SAE 75W-80
API GL-4
VOLKSWAGEN G 009 317
VOLKSWAGEN G 052 171
VOLKSWAGEN G 052 178
VOLKSWAGEN G 052 512
VOLKSWAGEN G 052 532
VOLKSWAGEN G 052 527
VOLKSWAGEN G 052 726
VOLKSWAGEN G 052 798
VOLKSWAGEN G 055 726
BMW MTF LT-1
BMW MTF LT-2
BMW MTF LT-3
BMW MTF LT-4
FORD WSS-M2C200-D2
MB 235.10
MITSUBISHI MZ312644 3005401
NISSAN 999MP-MTF20P KE91699932R
PEUGEOT 9730A2/9730A8
PSA B71 2330
TOYOTA JWS 227</v>
          </cell>
        </row>
        <row r="55">
          <cell r="A55" t="str">
            <v>CH8804-4</v>
          </cell>
          <cell r="B55" t="str">
            <v>NSII0025063071</v>
          </cell>
          <cell r="C55" t="str">
            <v>MTF-4 75W-80 GL-4</v>
          </cell>
          <cell r="D55">
            <v>4</v>
          </cell>
          <cell r="E55">
            <v>4</v>
          </cell>
          <cell r="F55">
            <v>1769</v>
          </cell>
          <cell r="G55">
            <v>2424</v>
          </cell>
          <cell r="H55">
            <v>-0.2702145214521452</v>
          </cell>
        </row>
        <row r="56">
          <cell r="A56" t="str">
            <v>CH8804-20</v>
          </cell>
          <cell r="B56" t="str">
            <v>NSII0024845083</v>
          </cell>
          <cell r="C56" t="str">
            <v>MTF-4 75W-80 GL-4</v>
          </cell>
          <cell r="D56">
            <v>20</v>
          </cell>
          <cell r="E56">
            <v>1</v>
          </cell>
          <cell r="F56">
            <v>8303</v>
          </cell>
          <cell r="G56">
            <v>11978</v>
          </cell>
          <cell r="H56">
            <v>-0.30681248956420104</v>
          </cell>
        </row>
        <row r="57">
          <cell r="A57" t="str">
            <v>CH8804-60</v>
          </cell>
          <cell r="B57" t="str">
            <v>NSII0024845084</v>
          </cell>
          <cell r="C57" t="str">
            <v>MTF-4 75W-80 GL-4</v>
          </cell>
          <cell r="D57">
            <v>60</v>
          </cell>
          <cell r="E57">
            <v>1</v>
          </cell>
          <cell r="F57">
            <v>24847</v>
          </cell>
          <cell r="G57">
            <v>35509</v>
          </cell>
          <cell r="H57">
            <v>-0.30026190543242559</v>
          </cell>
        </row>
        <row r="58">
          <cell r="A58" t="str">
            <v>CH8806-1</v>
          </cell>
          <cell r="B58" t="str">
            <v>NSII0024845093</v>
          </cell>
          <cell r="C58" t="str">
            <v>Syncro GLX 75W-140</v>
          </cell>
          <cell r="D58">
            <v>1</v>
          </cell>
          <cell r="E58">
            <v>20</v>
          </cell>
          <cell r="F58">
            <v>487</v>
          </cell>
          <cell r="G58">
            <v>636</v>
          </cell>
          <cell r="H58">
            <v>-0.23427672955974843</v>
          </cell>
          <cell r="I58" t="str">
            <v>Всесезонное трансмисcионное полностью синтетическое масло последнего поколения (содержит PAO) специально созданное для смазки всех типов дифференциалов, в том числе и для дифференциалов повышенного трения, где требуется масло "Limited Slip Oil API GL-5". Разработано для гипоидных, конических и спиральных передач.</v>
          </cell>
          <cell r="J58" t="str">
            <v>SAE 75W-140
API GL-5 LS (Limited Slip)
MIL L 2105 D
MAN 342
SCANIA STO 1:0</v>
          </cell>
        </row>
        <row r="59">
          <cell r="A59" t="str">
            <v>CH8806-20</v>
          </cell>
          <cell r="B59" t="str">
            <v>NSII0024845096</v>
          </cell>
          <cell r="C59" t="str">
            <v>Syncro GLX 75W-140</v>
          </cell>
          <cell r="D59">
            <v>20</v>
          </cell>
          <cell r="E59">
            <v>1</v>
          </cell>
          <cell r="F59">
            <v>7853</v>
          </cell>
          <cell r="G59">
            <v>9947</v>
          </cell>
          <cell r="H59">
            <v>-0.21051573338695084</v>
          </cell>
        </row>
        <row r="60">
          <cell r="A60" t="str">
            <v>CH8806-60</v>
          </cell>
          <cell r="B60" t="str">
            <v>NSII0024845097</v>
          </cell>
          <cell r="C60" t="str">
            <v>Syncro GLX 75W-140</v>
          </cell>
          <cell r="D60">
            <v>60</v>
          </cell>
          <cell r="E60">
            <v>1</v>
          </cell>
          <cell r="F60">
            <v>23404</v>
          </cell>
          <cell r="G60">
            <v>29640</v>
          </cell>
          <cell r="H60">
            <v>-0.21039136302294192</v>
          </cell>
        </row>
        <row r="61">
          <cell r="A61" t="str">
            <v>CH8802-1-E</v>
          </cell>
          <cell r="B61" t="str">
            <v>NSII0024845073</v>
          </cell>
          <cell r="C61" t="str">
            <v>Hypoid GLS 80W-90 API GL-4/5</v>
          </cell>
          <cell r="D61">
            <v>1</v>
          </cell>
          <cell r="E61">
            <v>20</v>
          </cell>
          <cell r="F61">
            <v>242</v>
          </cell>
          <cell r="G61">
            <v>348</v>
          </cell>
          <cell r="H61">
            <v>-0.3045977011494253</v>
          </cell>
          <cell r="I61" t="str">
            <v>Универсальное всесезонное трансмисcионное масло на минеральной основе. Разработано для гипоидных передач, выдерживающих экстремальные нагрузки; в тяжелонагруженных конических, цилиндрических и червячных парах. Рекомендовано к использованию в дифференциалах (в том числе повышенного трения - LS). Может быть использовано во всех типах МКПП, том числе подверженных действию крайне высоких нагрузок и температур и в других узлах трансмиссий где встречаются экстремальные давления и ударные нагрузки. Рекомендовано для использования в механических трансмиссиях легковых автомобилей и высоконагруженных механических трансмиссиях шоссейной (магистральные тягачи, автобусы и т.д.), внедорожной (строительная, горнодобывающая, сельскохозяйственная) и специальной техники европейских, американских и азиатских производителей, где необходим уровень эксплуатационных свойств MIL-L 2105 D.
Соблюдайте предписания производителя, указанные в руководстве по эксплуатации.</v>
          </cell>
          <cell r="J61" t="str">
            <v>SAE 80W-90
API MT-1
API GL-4/GL-5 LS (Limited Slip)
MIL L 2105 D
MACK GO-J
MAN 342</v>
          </cell>
        </row>
        <row r="62">
          <cell r="A62" t="str">
            <v>CH8802-4-E</v>
          </cell>
          <cell r="B62" t="str">
            <v>NSII0024845075</v>
          </cell>
          <cell r="C62" t="str">
            <v>Hypoid GLS 80W-90 API GL-4/5</v>
          </cell>
          <cell r="D62">
            <v>4</v>
          </cell>
          <cell r="E62">
            <v>4</v>
          </cell>
          <cell r="F62">
            <v>865</v>
          </cell>
          <cell r="G62">
            <v>1235</v>
          </cell>
          <cell r="H62">
            <v>-0.29959514170040491</v>
          </cell>
        </row>
        <row r="63">
          <cell r="A63" t="str">
            <v>CH8802-10-E</v>
          </cell>
          <cell r="B63" t="str">
            <v>NSII0024962663</v>
          </cell>
          <cell r="C63" t="str">
            <v>Hypoid GLS 80W-90 API GL-4/5</v>
          </cell>
          <cell r="D63">
            <v>10</v>
          </cell>
          <cell r="E63">
            <v>1</v>
          </cell>
          <cell r="F63">
            <v>1978</v>
          </cell>
          <cell r="G63">
            <v>2700</v>
          </cell>
          <cell r="H63">
            <v>-0.26740740740740743</v>
          </cell>
        </row>
        <row r="64">
          <cell r="A64" t="str">
            <v>CH8802-20-E</v>
          </cell>
          <cell r="B64" t="str">
            <v>NSII0024845074</v>
          </cell>
          <cell r="C64" t="str">
            <v>Hypoid GLS 80W-90 API GL-4/5</v>
          </cell>
          <cell r="D64">
            <v>20</v>
          </cell>
          <cell r="E64">
            <v>1</v>
          </cell>
          <cell r="F64">
            <v>3772</v>
          </cell>
          <cell r="G64">
            <v>5300</v>
          </cell>
          <cell r="H64">
            <v>-0.28830188679245283</v>
          </cell>
        </row>
        <row r="65">
          <cell r="A65" t="str">
            <v>CH8802-60-E</v>
          </cell>
          <cell r="B65" t="str">
            <v>NSII0024845076</v>
          </cell>
          <cell r="C65" t="str">
            <v>Hypoid GLS 80W-90 API GL-4/5</v>
          </cell>
          <cell r="D65">
            <v>60</v>
          </cell>
          <cell r="E65">
            <v>1</v>
          </cell>
          <cell r="F65">
            <v>15000</v>
          </cell>
          <cell r="G65">
            <v>15000</v>
          </cell>
          <cell r="H65">
            <v>0</v>
          </cell>
        </row>
        <row r="66">
          <cell r="A66" t="str">
            <v>CH8802-DR-E</v>
          </cell>
          <cell r="B66" t="str">
            <v>NSII0024845078</v>
          </cell>
          <cell r="C66" t="str">
            <v>Hypoid GLS 80W-90 API GL-4/5</v>
          </cell>
          <cell r="D66">
            <v>208</v>
          </cell>
          <cell r="E66">
            <v>1</v>
          </cell>
          <cell r="F66">
            <v>49800</v>
          </cell>
          <cell r="G66">
            <v>49800</v>
          </cell>
          <cell r="H66">
            <v>0</v>
          </cell>
        </row>
        <row r="67">
          <cell r="A67" t="str">
            <v>CH8901-1-E</v>
          </cell>
          <cell r="B67" t="str">
            <v>NSII0024845109</v>
          </cell>
          <cell r="C67" t="str">
            <v>ATF D-II</v>
          </cell>
          <cell r="D67">
            <v>1</v>
          </cell>
          <cell r="E67">
            <v>20</v>
          </cell>
          <cell r="F67">
            <v>276</v>
          </cell>
          <cell r="G67">
            <v>323</v>
          </cell>
          <cell r="H67">
            <v>-0.14551083591331271</v>
          </cell>
          <cell r="I67" t="str">
            <v>Универсальное всесезонное трансмиссионное масло (ATF) на минеральной основе для автоматических коробок передач, гидравлических систем рулевого управления, устройств опрокидывания кабины, гидравлических систем рулевого управления, гидравлических сцеплениях автомобилей и других гидравлических устройствах, в том числе работающих в тяжелых условиях в грузовых автомобилей и внедорожной технике. Обеспечивает бесперебойную работу АКПП, гарантирует минимальный износ, продолжительный срок службы трансмиссий и экономию топлива. Разработано на основании требований концерна GM. Рекомендовано для АКПП легковых автомобилей и коммерческой техники, требующих масла качества ATF Type Dexron-IID, смешивается с брендами подобного качества.
Цвет: желто-коричневый.
Соблюдайте предписания производителя, указанные в руководстве по эксплуатации!</v>
          </cell>
          <cell r="J67" t="str">
            <v>ALLISON C4
CATERPILLAR TO-2
GM Dexron II D
MAN 339 V1
MAN 339 Z1
MB 236.5
MB 236.7
RENK
VOITH H 55.6335.xx (G607)
ZF TE-ML 03D
ZF TE-ML 04D
ZF TE-ML 11A
ZF TE-ML 14A
ZF TE-ML 17C</v>
          </cell>
        </row>
        <row r="68">
          <cell r="A68" t="str">
            <v>CH8901-4-E</v>
          </cell>
          <cell r="B68" t="str">
            <v>NSII0024845111</v>
          </cell>
          <cell r="C68" t="str">
            <v>ATF D-II</v>
          </cell>
          <cell r="D68">
            <v>4</v>
          </cell>
          <cell r="E68">
            <v>4</v>
          </cell>
          <cell r="F68">
            <v>773</v>
          </cell>
          <cell r="G68">
            <v>1074</v>
          </cell>
          <cell r="H68">
            <v>-0.28026070763500932</v>
          </cell>
        </row>
        <row r="69">
          <cell r="A69" t="str">
            <v>CH8901-10-E</v>
          </cell>
          <cell r="C69" t="str">
            <v>ATF D-II</v>
          </cell>
          <cell r="D69">
            <v>10</v>
          </cell>
          <cell r="E69">
            <v>1</v>
          </cell>
          <cell r="F69">
            <v>1920</v>
          </cell>
          <cell r="G69">
            <v>2700</v>
          </cell>
          <cell r="H69">
            <v>-0.28888888888888886</v>
          </cell>
        </row>
        <row r="70">
          <cell r="A70" t="str">
            <v>CH8901-20-E</v>
          </cell>
          <cell r="B70" t="str">
            <v>NSII0024845110</v>
          </cell>
          <cell r="C70" t="str">
            <v>ATF D-II</v>
          </cell>
          <cell r="D70">
            <v>20</v>
          </cell>
          <cell r="E70">
            <v>1</v>
          </cell>
          <cell r="F70">
            <v>3516</v>
          </cell>
          <cell r="G70">
            <v>5052</v>
          </cell>
          <cell r="H70">
            <v>-0.30403800475059384</v>
          </cell>
        </row>
        <row r="71">
          <cell r="A71" t="str">
            <v>CH8901-60-E</v>
          </cell>
          <cell r="B71" t="str">
            <v>NSII0024845112</v>
          </cell>
          <cell r="C71" t="str">
            <v>ATF D-II</v>
          </cell>
          <cell r="D71">
            <v>60</v>
          </cell>
          <cell r="E71">
            <v>1</v>
          </cell>
          <cell r="F71">
            <v>10442</v>
          </cell>
          <cell r="G71">
            <v>15000</v>
          </cell>
          <cell r="H71">
            <v>-0.30386666666666662</v>
          </cell>
        </row>
        <row r="72">
          <cell r="A72" t="str">
            <v>CH8901-DR-E</v>
          </cell>
          <cell r="B72" t="str">
            <v>NSII0024845113</v>
          </cell>
          <cell r="C72" t="str">
            <v>ATF D-II</v>
          </cell>
          <cell r="D72">
            <v>208</v>
          </cell>
          <cell r="E72">
            <v>1</v>
          </cell>
          <cell r="F72">
            <v>35936</v>
          </cell>
          <cell r="G72">
            <v>48000</v>
          </cell>
          <cell r="H72">
            <v>-0.2513333333333333</v>
          </cell>
        </row>
        <row r="73">
          <cell r="A73" t="str">
            <v>CH8902-1</v>
          </cell>
          <cell r="B73" t="str">
            <v>NSII0024845115</v>
          </cell>
          <cell r="C73" t="str">
            <v>ATF D-III</v>
          </cell>
          <cell r="D73">
            <v>1</v>
          </cell>
          <cell r="E73">
            <v>20</v>
          </cell>
          <cell r="F73">
            <v>343</v>
          </cell>
          <cell r="G73">
            <v>400</v>
          </cell>
          <cell r="H73">
            <v>-0.14249999999999996</v>
          </cell>
          <cell r="I73" t="str">
            <v>Универсальное всесезонное трансмиссионное масло (ATF) на синтетической основе для автоматических коробок передач, гидротрансформаторов, гидравлических систем рулевого управления, гидравлических сцеплений автомобилей и других гидравлических устройств, в том числе работающих в тяжелых условиях в грузовых автомобилях и во внедорожной технике. Обеспечивает бесперебойную работу АКПП, гарантирует минимальный износ, продолжительный срок службы трансмиссий и экономию топлива. Разработано на основании требований концернов GM и Ford. Рекомендовано для АКПП легковых и коммерческих автомобилей, требующих масла качества ATF Type Dexron-III H/G/F или Dexron-II E или FORD MERCON V. Предназначено для большинства АКПП General Motors, Ford Company и других марок, произведённых до 2006 года. Цвет: красный</v>
          </cell>
          <cell r="J73" t="str">
            <v>ALLISON C4
ALLISON TES 389
CATERPILLAR TO-2
FORD Mercon V
FORD ESP-M2C138-CJ
FORD ESP-M2C166-H
GM Dexron III H
GM Dexron III G
GM Dexron III F
MB 236.1
VOITH H 55.6335.xx (G607)
ZF TE-ML 09
ZF TE-ML 11
ZF TE-ML 14</v>
          </cell>
        </row>
        <row r="74">
          <cell r="A74" t="str">
            <v>CH8902-4</v>
          </cell>
          <cell r="B74" t="str">
            <v>NSII0024845117</v>
          </cell>
          <cell r="C74" t="str">
            <v>ATF D-III</v>
          </cell>
          <cell r="D74">
            <v>4</v>
          </cell>
          <cell r="E74">
            <v>4</v>
          </cell>
          <cell r="F74">
            <v>1172</v>
          </cell>
          <cell r="G74">
            <v>1358</v>
          </cell>
          <cell r="H74">
            <v>-0.13696612665684826</v>
          </cell>
        </row>
        <row r="75">
          <cell r="A75" t="str">
            <v>CH8902-20</v>
          </cell>
          <cell r="B75" t="str">
            <v>NSII0024845116</v>
          </cell>
          <cell r="C75" t="str">
            <v>ATF D-III</v>
          </cell>
          <cell r="D75">
            <v>20</v>
          </cell>
          <cell r="E75">
            <v>1</v>
          </cell>
          <cell r="F75">
            <v>5238</v>
          </cell>
          <cell r="G75">
            <v>6061</v>
          </cell>
          <cell r="H75">
            <v>-0.13578617389869663</v>
          </cell>
        </row>
        <row r="76">
          <cell r="A76" t="str">
            <v>CH8902-60</v>
          </cell>
          <cell r="B76" t="str">
            <v>NSII0024845118</v>
          </cell>
          <cell r="C76" t="str">
            <v>ATF D-III</v>
          </cell>
          <cell r="D76">
            <v>60</v>
          </cell>
          <cell r="E76">
            <v>1</v>
          </cell>
          <cell r="F76">
            <v>15564</v>
          </cell>
          <cell r="G76">
            <v>18017</v>
          </cell>
          <cell r="H76">
            <v>-0.13614919242937229</v>
          </cell>
        </row>
        <row r="77">
          <cell r="A77" t="str">
            <v>CH8902-DR</v>
          </cell>
          <cell r="B77" t="str">
            <v>NSII0024845119</v>
          </cell>
          <cell r="C77" t="str">
            <v>ATF D-III</v>
          </cell>
          <cell r="D77">
            <v>208</v>
          </cell>
          <cell r="E77">
            <v>1</v>
          </cell>
          <cell r="F77">
            <v>52588</v>
          </cell>
          <cell r="G77">
            <v>60418</v>
          </cell>
          <cell r="H77">
            <v>-0.12959713992518784</v>
          </cell>
        </row>
        <row r="78">
          <cell r="A78" t="str">
            <v>CH8904-1</v>
          </cell>
          <cell r="B78" t="str">
            <v>NSII0024845121</v>
          </cell>
          <cell r="C78" t="str">
            <v>Multi ATF JWS 3309</v>
          </cell>
          <cell r="D78">
            <v>1</v>
          </cell>
          <cell r="E78">
            <v>20</v>
          </cell>
          <cell r="F78">
            <v>346</v>
          </cell>
          <cell r="G78">
            <v>416</v>
          </cell>
          <cell r="H78">
            <v>-0.16826923076923073</v>
          </cell>
          <cell r="I78" t="str">
            <v>Универсальное всесезонное трансмиссионное высоковязкое синтетическое масло (ATF) для автоматических коробок передач (АКПП). Разработано специально для всех современных АКПП (ручной или секвентальный режимы, электронный контроль и т.д.), оснащенных блокировкой гидротрансформатора и без. Также совместимо с АКПП старого поколения, системами гидроусилителя руля, реверсами кораблей, гидростатическими трансмиссиями, гидравлическими/механическими системами в которых предусмотрено использование жидкостей, соответствующих нормам Dexron (кроме Dexron VI) или Mercon. Обеспечивает бесперебойную работу АКПП, гарантирует минимальный износ, продолжительный срок службы трансмиссий и экономию топлива. Разработано на основании требований компании AISIN WARNER. Рекомендуется для АКПП американских производителей: GM, FORD, CHRYSLER и т.д., азиатских: HYUNDAI/KIA, MITSUBISHI, NISSAN, SSANGYONG, SUBARU, TOYOTA и т.д., европейских: BMW, CITROEN, FIAT, MB,VOLVO, PEUGEOT, RENAULT и т.д.Цвет: красный</v>
          </cell>
          <cell r="J78" t="str">
            <v>JASO M315 Type 1A
AISIN WARNER JWS 3309
ALLISON C3
ALLISON C4
VOLKSWAGEN G 052 025-A2
VOLKSWAGEN G 052 162-A1
VOLKSWAGEN G 052 990-A1
VOLKSWAGEN G 052 990-A2
VOLKSWAGEN G 055 025-A1
VOLKSWAGEN G 055 025-A2
BMW 7045E (3 Series)
BMW ETL-8072B (5 Series)
BMW LA2634
BMW LT71141 (ZF 5 Speed)
BMW 83 22 0 403 248
BMW 83 22 2 163 514
BMW 83 22 9 407 765 (LA 2634)
BMW 83 22 9 407 807
CHRYSLER ATF+3
CHRYSLER ATF+4
DAIHATSU ALUMIX ATF MULTI
FORD Mercon V
FORD Mercon SP
FORD Mercon LV
FORD ATF Type F
GM Dexron II
GM Dexron II D
GM Dexron II E
GM Dexron III F
GM Dexron III G
GM Dexron III H
HONDA ATF-Z1 (not for CVT)
HONDA ATF DW-1
HYUNDAI ATF SP-II
HYUNDAI ATF SP-III
KIA ATF SP-II
KIA ATF SP-III
IDEMITSU K17-Jaguar X Type 2001-2005
JATCO ATF
JATCO 3100 PL085
MAN 339F
MAN 339 V1
MAN 339 V2
MAN 339 Z1
MAN 339 Z2
MAZDA ATF M-III
MAZDA ATF-MV
MB 236.1
MB 236.2
MB 236.3
MB 236.5
MB 236.6
MB 236.7
MB 236.9
MB 236.10
MB 236.11
MITSUBISHI DIAMOND SP-II
MITSUBISHI DIAMOND SP-III
MOPAR AS68RC
NISSAN Matic D
NISSAN Matic J
NISSAN Matic K
PORSCHE JWS 3309
SUBARU ATF-5
SUBARU ATF-HP
SUZUKI 3314
SUZUKI 3317
SUZUKI 2384K
SUZUKI ATF OIL
SUZUKI ATF OIL Special
SSANGYONG DSIH 6P805
TOYOTA ATF Type T
TOYOTA ATF Type T-II
TOYOTA ATF Type T-III
TOYOTA ATF Type T-IV
INFINITI Matic D
INFINITI Matic J
INFINITI Matic K
VOITH H 55.6335.XX (G607)
VOLVO 97340
VOLVO 97341
ZF TE-ML 03D
ZF TE-ML 04D
ZF TE-ML 11B
ZF TE-ML 14A
ZF TE-ML 14B
ZF TE-ML 16L
ZF TE-ML 17
NISSAN N402 (JATCO FWD)
Others TEXACO N402 (JATCO FWD)
LEXUS ATF Type T
LEXUS ATF Type T-II
LEXUS ATF Type T-III
LEXUS ATF Type T-IV</v>
          </cell>
        </row>
        <row r="79">
          <cell r="A79" t="str">
            <v>CH8904-4</v>
          </cell>
          <cell r="B79" t="str">
            <v>NSII0024845123</v>
          </cell>
          <cell r="C79" t="str">
            <v>Multi ATF JWS 3309</v>
          </cell>
          <cell r="D79">
            <v>4</v>
          </cell>
          <cell r="E79">
            <v>4</v>
          </cell>
          <cell r="F79">
            <v>1198</v>
          </cell>
          <cell r="G79">
            <v>1380</v>
          </cell>
          <cell r="H79">
            <v>-0.13188405797101455</v>
          </cell>
        </row>
        <row r="80">
          <cell r="A80" t="str">
            <v>CH8904-20</v>
          </cell>
          <cell r="B80" t="str">
            <v>NSII0024845122</v>
          </cell>
          <cell r="C80" t="str">
            <v>Multi ATF JWS 3309</v>
          </cell>
          <cell r="D80">
            <v>20</v>
          </cell>
          <cell r="E80">
            <v>1</v>
          </cell>
          <cell r="F80">
            <v>5078</v>
          </cell>
          <cell r="G80">
            <v>6378</v>
          </cell>
          <cell r="H80">
            <v>-0.20382565067419256</v>
          </cell>
        </row>
        <row r="81">
          <cell r="A81" t="str">
            <v>CH8904-60</v>
          </cell>
          <cell r="B81" t="str">
            <v>NSII0024845124</v>
          </cell>
          <cell r="C81" t="str">
            <v>Multi ATF JWS 3309</v>
          </cell>
          <cell r="D81">
            <v>60</v>
          </cell>
          <cell r="E81">
            <v>1</v>
          </cell>
          <cell r="F81">
            <v>14953</v>
          </cell>
          <cell r="G81">
            <v>18589</v>
          </cell>
          <cell r="H81">
            <v>-0.1955995481198558</v>
          </cell>
        </row>
        <row r="82">
          <cell r="A82" t="str">
            <v>CH8904-DR</v>
          </cell>
          <cell r="B82" t="str">
            <v>NSII0024845125</v>
          </cell>
          <cell r="C82" t="str">
            <v>Multi ATF JWS 3309</v>
          </cell>
          <cell r="D82">
            <v>208</v>
          </cell>
          <cell r="E82">
            <v>1</v>
          </cell>
          <cell r="F82">
            <v>51650</v>
          </cell>
          <cell r="G82">
            <v>61883</v>
          </cell>
          <cell r="H82">
            <v>-0.16536043824636815</v>
          </cell>
        </row>
        <row r="83">
          <cell r="A83" t="str">
            <v>CH8913-1</v>
          </cell>
          <cell r="B83" t="str">
            <v>NSII0024845127</v>
          </cell>
          <cell r="C83" t="str">
            <v>ATF CVT</v>
          </cell>
          <cell r="D83">
            <v>1</v>
          </cell>
          <cell r="E83">
            <v>20</v>
          </cell>
          <cell r="F83">
            <v>600</v>
          </cell>
          <cell r="G83">
            <v>715</v>
          </cell>
          <cell r="H83">
            <v>-0.16083916083916083</v>
          </cell>
          <cell r="I83" t="str">
            <v>Специальное синтетическое трансмиссионное масло для бесступенчатых трансмиссий (Continuously Variable Transmission, CVT) - вариаторов. Специально разработано для применения в бесступенчатых коробках передач с толкающей шарнирной цепью или тяговой цепью из стали. Обеспечивает бесперебойную работу АКПП, гарантирует минимальный износ, продолжительный срок службы трансмиссии и экономию топлива. Масло является сервисным продуктом, требующим профессионального подхода к выбору. Его применение зависит от типа вариатора, а не от марки автомобиля. Масло опробовано и хорошо себя зарекомендовало, прежде всего в коробках передач Autotronic Mercedes-Benz класса A и B, а также в бесступенчатых автоматических коробках передач (Multitronic) в автомобилях Audi. Цвет: желто-коричневый.</v>
          </cell>
          <cell r="J83" t="str">
            <v>VOLKSWAGEN G 052 180
BMW 83 22 0 429 154
BMW CVT EZL 799A
CHRYSLER CVT FLUID NS-2
DAIHATSU AMIX CVT FLUID DC
FORD WSS-M2C928-A
FORD WSS-M2C933-A
FORD CVT FLUID 23
FORD CVT FLUID 30
FORD Mercon C
GM DEX-CVT
GM SATURN DEX-CVT
HONDA HMMF (08260-99904)
HONDA HCF-2
JEEP CVT FLUID NS-2
MAZDA CVT FLUID JWS 3320
MB 236.20
MINI EZL 799A
MITSUBISHI DIAQUEEN CVT FLUID J1
MITSUBISHI DIAQUEEN CVT FLUID J4
MOPAR CVTF +4
NISSAN CVT FLUID NS-1
NISSAN CVT FLUID NS-2 (KLE52-00004) (not for KTF-1)
SUBARU CVT OIL for LINEARTRONIC (K0425Y0710)
SUBARU i-CVT FLUID
SUBARU i-CVT FLUID FG
SUZUKI SCVT FLUID
SUZUKI CVT OIL
SUZUKI CVT FLUID GREEN 1
SUZUKI CVT FLUID GREEN 2
SUZUKI CVT FLUID NS-2
TOYOTA CVT FLUID TC
TOYOTA CVT FLUID FE</v>
          </cell>
        </row>
        <row r="84">
          <cell r="A84" t="str">
            <v>CH9101-10-E</v>
          </cell>
          <cell r="B84" t="str">
            <v>NSII0024845134</v>
          </cell>
          <cell r="C84" t="str">
            <v>CH-1 Truck SHPD 15W-40</v>
          </cell>
          <cell r="D84">
            <v>10</v>
          </cell>
          <cell r="E84">
            <v>1</v>
          </cell>
          <cell r="F84">
            <v>2160</v>
          </cell>
          <cell r="G84">
            <v>2670</v>
          </cell>
          <cell r="H84">
            <v>-0.1910112359550562</v>
          </cell>
          <cell r="I84" t="str">
            <v>Всесезонное минеральное, с добавлением гидросинтетики, моторное масло для современных высоконагруженных и высокооборотистых дизельных двигателей с турбоннаддувом и без, работающих в тяжелых условиях. Разработано специально, чтобы обеспечить защиту техники и получить от неё максимальную отдачу вне зависимости от условий её эксплуатации. Предназначено для всех видов высоконагруженных дизельных двигателей шоссейной (магистральные тягачи, автобусы и т.д.), внедорожной (строительная, горнодобывающая, сельскохозяйственная) и специальной техники европейских, американских и азиатских производителей, соответствующих требованиям Euro I, II, III, IV, где необходим уровень эксплуатационных свойств CH-4 или ниже. Может быть использовано в бензиновых двигателях, где необходим уровень эксплуатационных свойств API SL или ниже.</v>
          </cell>
          <cell r="J84" t="str">
            <v>SAE 15W-40
API CH-4/SL
ACEA E7
ACEA A3/B4
MAN M 3275-1
MB 228.3
MB 229.1
MTU Type 2
VOLVO VDS-2</v>
          </cell>
        </row>
        <row r="85">
          <cell r="A85" t="str">
            <v>CH9101-20-E</v>
          </cell>
          <cell r="B85" t="str">
            <v>NSII0024845135</v>
          </cell>
          <cell r="C85" t="str">
            <v>CH-1 Truck SHPD 15W-40</v>
          </cell>
          <cell r="D85">
            <v>20</v>
          </cell>
          <cell r="E85">
            <v>1</v>
          </cell>
          <cell r="F85">
            <v>2980</v>
          </cell>
          <cell r="G85">
            <v>4379</v>
          </cell>
          <cell r="H85">
            <v>-0.31947933318109156</v>
          </cell>
        </row>
        <row r="86">
          <cell r="A86" t="str">
            <v>CH9101-60-E</v>
          </cell>
          <cell r="B86" t="str">
            <v>NSII0024845137</v>
          </cell>
          <cell r="C86" t="str">
            <v>CH-1 Truck SHPD 15W-40</v>
          </cell>
          <cell r="D86">
            <v>60</v>
          </cell>
          <cell r="E86">
            <v>1</v>
          </cell>
          <cell r="F86">
            <v>8894</v>
          </cell>
          <cell r="G86">
            <v>13020</v>
          </cell>
          <cell r="H86">
            <v>-0.31689708141321049</v>
          </cell>
        </row>
        <row r="87">
          <cell r="A87" t="str">
            <v>CH9101-DR-E</v>
          </cell>
          <cell r="B87" t="str">
            <v>NSII0024845139</v>
          </cell>
          <cell r="C87" t="str">
            <v>CH-1 Truck SHPD 15W-40</v>
          </cell>
          <cell r="D87">
            <v>208</v>
          </cell>
          <cell r="E87">
            <v>1</v>
          </cell>
          <cell r="F87">
            <v>30161</v>
          </cell>
          <cell r="G87">
            <v>44330</v>
          </cell>
          <cell r="H87">
            <v>-0.31962553575456798</v>
          </cell>
        </row>
        <row r="88">
          <cell r="A88" t="str">
            <v>CH9102-10-E</v>
          </cell>
          <cell r="B88" t="str">
            <v>NSII0024845141</v>
          </cell>
          <cell r="C88" t="str">
            <v>CH-2 Truck SHPD 20W-50</v>
          </cell>
          <cell r="D88">
            <v>10</v>
          </cell>
          <cell r="E88">
            <v>1</v>
          </cell>
          <cell r="F88">
            <v>2892</v>
          </cell>
          <cell r="G88">
            <v>2892</v>
          </cell>
          <cell r="H88">
            <v>0</v>
          </cell>
          <cell r="I88" t="str">
            <v>Специальное всесезонное высоколегированное минеральное, с добавлением гидросинтетики, моторное масло для современных высоконагруженных и высокооборотистых дизельных двигателей с турбоннаддувом и без, работающих в сверх тяжелых условиях (в том числе при высоких температурах окружающей среды) и для двигателей с большим пробегом. Разработано специально, чтобы обеспечить защиту техники и получить от неё максимальную отдачу при экстремальных нагрузках.Предназначено для всех видов высоконагруженных дизельных двигателей шоссейной (магистральные тягачи, автобусы и т.д.), внедорожной (строительная, горнодобывающая, сельскохозяйственная) и специальной техники европейских, американских и азиатских производителей, соответствующих требованиям Euro I, II, III, IV, где необходим уровень эксплуатационных свойств CH-4 или ниже. Особенно рекомендуется для тяжелой гусеничной техники. Может быть использовано в бензиновых двигателях, где необходим уровень эксплуатационных свойств API SL или ниже.</v>
          </cell>
          <cell r="J88" t="str">
            <v>SAE 20W-50
API CH-4/SL
ACEA E7
ACEA A3/B4
MAN M 3275-1
MB 228.3
MB 229.1
MTU Type 2
VOLVO VDS-2</v>
          </cell>
        </row>
        <row r="89">
          <cell r="A89" t="str">
            <v>CH9102-20-E</v>
          </cell>
          <cell r="B89" t="str">
            <v>NSII0024845142</v>
          </cell>
          <cell r="C89" t="str">
            <v>CH-2 Truck SHPD 20W-50</v>
          </cell>
          <cell r="D89">
            <v>20</v>
          </cell>
          <cell r="E89">
            <v>1</v>
          </cell>
          <cell r="F89">
            <v>5639</v>
          </cell>
          <cell r="G89">
            <v>5639</v>
          </cell>
          <cell r="H89">
            <v>0</v>
          </cell>
        </row>
        <row r="90">
          <cell r="A90" t="str">
            <v>CH9102-60-E</v>
          </cell>
          <cell r="B90" t="str">
            <v>NSII0024845143</v>
          </cell>
          <cell r="C90" t="str">
            <v>CH-2 Truck SHPD 20W-50</v>
          </cell>
          <cell r="D90">
            <v>60</v>
          </cell>
          <cell r="E90">
            <v>1</v>
          </cell>
          <cell r="F90">
            <v>16679</v>
          </cell>
          <cell r="G90">
            <v>16679</v>
          </cell>
          <cell r="H90">
            <v>0</v>
          </cell>
        </row>
        <row r="91">
          <cell r="A91" t="str">
            <v>CH9102-DR-E</v>
          </cell>
          <cell r="B91" t="str">
            <v>NSII0024845144</v>
          </cell>
          <cell r="C91" t="str">
            <v>CH-2 Truck SHPD 20W-50</v>
          </cell>
          <cell r="D91">
            <v>208</v>
          </cell>
          <cell r="E91">
            <v>1</v>
          </cell>
          <cell r="F91">
            <v>56299</v>
          </cell>
          <cell r="G91">
            <v>56299</v>
          </cell>
          <cell r="H91">
            <v>0</v>
          </cell>
        </row>
        <row r="92">
          <cell r="A92" t="str">
            <v>CH9103-10-E</v>
          </cell>
          <cell r="B92" t="str">
            <v>NSII0024845146</v>
          </cell>
          <cell r="C92" t="str">
            <v>CH-3 Truck Super SHPD 10W-40</v>
          </cell>
          <cell r="D92">
            <v>10</v>
          </cell>
          <cell r="E92">
            <v>1</v>
          </cell>
          <cell r="F92">
            <v>2789</v>
          </cell>
          <cell r="G92">
            <v>2789</v>
          </cell>
          <cell r="H92">
            <v>0</v>
          </cell>
          <cell r="I92" t="str">
            <v>Всесезонное минеральное, с добавлением гидросинтетики, моторное масло для современных высоконагруженных и высокооборотистых дизельных двигателей с турбоннаддувом и без, работающих в тяжелых условиях. Разработано специально, чтобы обеспечить защиту техники и получить от нее максимальную отдачу вне зависимости от условий ее эксплуатации. Предназначено для всех видов высоконагруженных дизельных двигателей шоссейной (магистральные тягачи, автобусы и т.д.), внедорожной (строительная, горнодобывающая, сельскохозяйственная) и специальной техники европейских, американских и азиатских производителей, соответствующих требованиям Euro I, II, III, IV, где необходим уровень эксплуатационных свойств CH-4 или ниже. Может быть использовано в бензиновых двигателях, где необходим уровень эксплуатационных свойств API SL или ниже.</v>
          </cell>
          <cell r="J92" t="str">
            <v>SAE 10W-40
API CH-4/SL
ACEA E7
ACEA A3/B4
MAN M 3275-1
MB 228.3
MB 229.1
MTU Type 2
VOLVO VDS-2</v>
          </cell>
        </row>
        <row r="93">
          <cell r="A93" t="str">
            <v>CH9103-20-E</v>
          </cell>
          <cell r="B93" t="str">
            <v>NSII0024845147</v>
          </cell>
          <cell r="C93" t="str">
            <v>CH-3 Truck Super SHPD 10W-40</v>
          </cell>
          <cell r="D93">
            <v>20</v>
          </cell>
          <cell r="E93">
            <v>1</v>
          </cell>
          <cell r="F93">
            <v>3179</v>
          </cell>
          <cell r="G93">
            <v>4656</v>
          </cell>
          <cell r="H93">
            <v>-0.3172250859106529</v>
          </cell>
        </row>
        <row r="94">
          <cell r="A94" t="str">
            <v>CH9103-60-E</v>
          </cell>
          <cell r="B94" t="str">
            <v>NSII0024845148</v>
          </cell>
          <cell r="C94" t="str">
            <v>CH-3 Truck Super SHPD 10W-40</v>
          </cell>
          <cell r="D94">
            <v>60</v>
          </cell>
          <cell r="E94">
            <v>1</v>
          </cell>
          <cell r="F94">
            <v>9437</v>
          </cell>
          <cell r="G94">
            <v>13666</v>
          </cell>
          <cell r="H94">
            <v>-0.30945411971315673</v>
          </cell>
        </row>
        <row r="95">
          <cell r="A95" t="str">
            <v>CH9103-DR-E</v>
          </cell>
          <cell r="B95" t="str">
            <v>NSII0024845149</v>
          </cell>
          <cell r="C95" t="str">
            <v>CH-3 Truck Super SHPD 10W-40</v>
          </cell>
          <cell r="D95">
            <v>208</v>
          </cell>
          <cell r="E95">
            <v>1</v>
          </cell>
          <cell r="F95">
            <v>32230</v>
          </cell>
          <cell r="G95">
            <v>46741</v>
          </cell>
          <cell r="H95">
            <v>-0.31045548875719386</v>
          </cell>
        </row>
        <row r="96">
          <cell r="A96" t="str">
            <v>CH9104-10-E</v>
          </cell>
          <cell r="C96" t="str">
            <v>CH-4 Truck Super SHPD 15W-40</v>
          </cell>
          <cell r="D96">
            <v>10</v>
          </cell>
          <cell r="E96">
            <v>1</v>
          </cell>
          <cell r="F96">
            <v>2281</v>
          </cell>
          <cell r="G96">
            <v>2281</v>
          </cell>
          <cell r="H96">
            <v>0</v>
          </cell>
          <cell r="I96" t="str">
            <v>Инновационное всесезонное минерально-синтетическое (esters + HC-synthes) моторное масло для современных высоконагруженных и высокооборотистых дизельных двигателей с турбоннаддувом и без, работающих в тяжелых условиях. Масло соответствует Глобальной мировой спецификации GLOBAL-DHD-1, которая учитывает все требования европейских, американских и японских производителей тяжелых дизельных двигателей, произведенными начиная с 1998 года, работающих в тяжелых условиях с увеличенными пробегами между сменами масла и выполняющих действующие нормы по содержанию токсичных веществ в отработавших газах и установленных на большегрузных автомобилях (более 3,9 тонн). Предназначено для всех видов высоконагруженных дизельных двигателей шоссейной (магистральные тягачи, автобусы и т.д.), внедорожной (строительная, горнодобывающая, сельскохозяйственная) и специальной техники европейских, американских и азиатских производителей, соответствующих требованиям Euro I, II, III, IV, где необходим уровень эксплуатационных свойств CI-4 или ниже.
Может быть использовано в бензиновых двигателях, где необходим уровень эксплуатационных свойств API SL или ниже.</v>
          </cell>
          <cell r="J96" t="str">
            <v>SAE 15W-40
API CI-4/CH-4/SL
ACEA E7
ACEA A3/B4
JASO DH-1
GLOBAL DHD-1
API CI-4 Plus
CATERPILLAR ECF-2
CATERPILLAR ECF-1-a
CUMMINS CES 20078
DETROIT DIESEL 93K215
MACK EO-N
MACK EO-M Plus
MAN M 3275-1
MB 228.3/228.1
MTU Type 2
RENAULT RLD-2
VOLVO VDS-3
CUMMINS CES 20076
CUMMINS CES 20077</v>
          </cell>
        </row>
        <row r="97">
          <cell r="A97" t="str">
            <v>CH9104-20-E</v>
          </cell>
          <cell r="B97" t="str">
            <v>NSII0019040208</v>
          </cell>
          <cell r="C97" t="str">
            <v>CH-4 Truck Super SHPD 15W-40</v>
          </cell>
          <cell r="D97">
            <v>20</v>
          </cell>
          <cell r="E97">
            <v>1</v>
          </cell>
          <cell r="F97">
            <v>4054</v>
          </cell>
          <cell r="G97">
            <v>4504</v>
          </cell>
          <cell r="H97">
            <v>-9.991119005328597E-2</v>
          </cell>
        </row>
        <row r="98">
          <cell r="A98" t="str">
            <v>CH9104-60-E</v>
          </cell>
          <cell r="B98" t="str">
            <v>NSII0019042086</v>
          </cell>
          <cell r="C98" t="str">
            <v>CH-4 Truck Super SHPD 15W-40</v>
          </cell>
          <cell r="D98">
            <v>60</v>
          </cell>
          <cell r="E98">
            <v>1</v>
          </cell>
          <cell r="F98">
            <v>11644</v>
          </cell>
          <cell r="G98">
            <v>12937</v>
          </cell>
          <cell r="H98">
            <v>-9.9945891628661965E-2</v>
          </cell>
        </row>
        <row r="99">
          <cell r="A99" t="str">
            <v>CH9104-DR-E</v>
          </cell>
          <cell r="B99" t="str">
            <v>NSII0024845153</v>
          </cell>
          <cell r="C99" t="str">
            <v>CH-4 Truck Super SHPD 15W-40</v>
          </cell>
          <cell r="D99">
            <v>208</v>
          </cell>
          <cell r="E99">
            <v>1</v>
          </cell>
          <cell r="F99">
            <v>39556</v>
          </cell>
          <cell r="G99">
            <v>43950</v>
          </cell>
          <cell r="H99">
            <v>-9.9977246871444825E-2</v>
          </cell>
        </row>
        <row r="100">
          <cell r="A100" t="str">
            <v>CH9105-10-E</v>
          </cell>
          <cell r="B100" t="str">
            <v>NSII0024845155</v>
          </cell>
          <cell r="C100" t="str">
            <v>CH-5 Truck Ultra UHPD 10W-40</v>
          </cell>
          <cell r="D100">
            <v>10</v>
          </cell>
          <cell r="E100">
            <v>1</v>
          </cell>
          <cell r="F100">
            <v>2436</v>
          </cell>
          <cell r="G100">
            <v>2500</v>
          </cell>
          <cell r="H100">
            <v>-2.5599999999999956E-2</v>
          </cell>
          <cell r="I100" t="str">
            <v>Инновационное всесезонное полусинтетическое (esters + HC-synthes) моторное масло для современных высоконагруженных и высокооборотистых дизельных двигателей с турбоннаддувом и без, работающих в тяжелых условиях. Масло соответствует Глобальной мировой спецификации GLOBAL-DHD-1, которая учитывает все требования европейских, американских и японских производителей тяжелых дизельных двигателей, произведенными начиная с 1998 года, работающих в тяжелых условиях с увеличенными пробегами между сменами масла и выполняющих действующие нормы по содержанию токсичных веществ в отработавших газах и установленных на большегрузных автомобилях (более 3,9 тонн). Предназначено для всех видов высоконагруженных дизельных двигателей шоссейной (магистральные тягачи, автобусы и т.д.), внедорожной (строительная, горнодобывающая, сельскохозяйственная) и специальной техники европейских, американских и азиатских производителей, соответствующих требованиям Euro I, II, III, IV, где необходим уровень эксплуатационных свойств CI-4 или ниже.Может быть использовано в бензиновых двигателях, где необходим уровень эксплуатационных свойств API SL или ниже.</v>
          </cell>
          <cell r="J100" t="str">
            <v>SAE 10W-40
API CI-4/CH-4/SL
ACEA E7
ACEA A3/B4
API CI-4 Plus
JASO DH-1
GLOBAL DHD-1
CATERPILLAR ECF-2
CATERPILLAR ECF-1-a
CUMMINS CES 20076
CUMMINS CES 20077
CUMMINS CES 20078
DETROIT DIESEL 93K215
MACK EO-N
MACK EO-M Plus
MAN M 3275-1
MB 228.3
MTU Type 2
RENAULT RLD-2
VOLVO VDS-3
MB 228.1</v>
          </cell>
        </row>
        <row r="101">
          <cell r="A101" t="str">
            <v>CH9105-20-E</v>
          </cell>
          <cell r="B101" t="str">
            <v>NSII0024845156</v>
          </cell>
          <cell r="C101" t="str">
            <v>CH-5 Truck Ultra UHPD 10W-40</v>
          </cell>
          <cell r="D101">
            <v>20</v>
          </cell>
          <cell r="E101">
            <v>1</v>
          </cell>
          <cell r="F101">
            <v>4829</v>
          </cell>
          <cell r="G101">
            <v>4956</v>
          </cell>
          <cell r="H101">
            <v>-2.5625504439063751E-2</v>
          </cell>
        </row>
        <row r="102">
          <cell r="A102" t="str">
            <v>CH9105-60-E</v>
          </cell>
          <cell r="B102" t="str">
            <v>NSII0024845157</v>
          </cell>
          <cell r="C102" t="str">
            <v>CH-5 Truck Ultra UHPD 10W-40</v>
          </cell>
          <cell r="D102">
            <v>60</v>
          </cell>
          <cell r="E102">
            <v>1</v>
          </cell>
          <cell r="F102">
            <v>13189</v>
          </cell>
          <cell r="G102">
            <v>14654</v>
          </cell>
          <cell r="H102">
            <v>-9.9972703698648857E-2</v>
          </cell>
        </row>
        <row r="103">
          <cell r="A103" t="str">
            <v>CH9105-DR-E</v>
          </cell>
          <cell r="B103" t="str">
            <v>NSII0024845158</v>
          </cell>
          <cell r="C103" t="str">
            <v>CH-5 Truck Ultra UHPD 10W-40</v>
          </cell>
          <cell r="D103">
            <v>208</v>
          </cell>
          <cell r="E103">
            <v>1</v>
          </cell>
          <cell r="F103">
            <v>44611</v>
          </cell>
          <cell r="G103">
            <v>49568</v>
          </cell>
          <cell r="H103">
            <v>-0.1000040348612008</v>
          </cell>
        </row>
        <row r="104">
          <cell r="A104" t="str">
            <v>CH9106-20</v>
          </cell>
          <cell r="B104" t="str">
            <v>NSII0024845161</v>
          </cell>
          <cell r="C104" t="str">
            <v xml:space="preserve"> CH-6 TRUCK Ultra Eco UHPD 10W-40</v>
          </cell>
          <cell r="D104">
            <v>20</v>
          </cell>
          <cell r="E104">
            <v>1</v>
          </cell>
          <cell r="F104">
            <v>6886</v>
          </cell>
          <cell r="G104">
            <v>8033</v>
          </cell>
          <cell r="H104">
            <v>-0.14278600771816263</v>
          </cell>
          <cell r="I104" t="str">
            <v>Всесезонное синтетическое моторное масло для современных высоконагруженных и высокооборотистых дизельных двигателей с турбоннаддувом и без, работающих в тяжелых условиях. Предназначено для всех видов высоконагруженных дизельных двигателей шоссейной (магистральные тягачи, автобусы и т.д.), внедорожной (строительная, горнодобывающая, сельскохозяйственная) и специальной техники европейских, американских и азиатских производителей, соответствующих требованиям Euro I, II, III, IV, V, где необходим уровень эксплуатационных свойств CI-4 или ниже. Может быть использовано в бензиновых двигателях, где необходим уровень эксплуатационных свойств API SL или ниже.</v>
          </cell>
          <cell r="J104" t="str">
            <v>SAE 10W-40
API CI-4
ACEA E4
ACEA E7
CUMMINS CES 20078
DETROIT DIESEL 93K215
MACK EO-N
MAN M 3277
MB 228.5
MTU Type 3
RENAULT RLD-2
VOLVO VDS-3
CUMMINS CES 20076
CUMMINS CES 20077
MAN M 3377
MACK EO-M Plus
RENAULT RXD</v>
          </cell>
        </row>
        <row r="105">
          <cell r="A105" t="str">
            <v>CH9106-60</v>
          </cell>
          <cell r="B105" t="str">
            <v>NSII0024845162</v>
          </cell>
          <cell r="C105" t="str">
            <v xml:space="preserve"> CH-6 TRUCK Ultra Eco UHPD 10W-40</v>
          </cell>
          <cell r="D105">
            <v>60</v>
          </cell>
          <cell r="E105">
            <v>1</v>
          </cell>
          <cell r="F105">
            <v>20224</v>
          </cell>
          <cell r="G105">
            <v>23568</v>
          </cell>
          <cell r="H105">
            <v>-0.14188730482009504</v>
          </cell>
        </row>
        <row r="106">
          <cell r="A106" t="str">
            <v>CH9106-DR</v>
          </cell>
          <cell r="B106" t="str">
            <v>NSII0024845163</v>
          </cell>
          <cell r="C106" t="str">
            <v xml:space="preserve"> CH-6 TRUCK Ultra Eco UHPD 10W-40</v>
          </cell>
          <cell r="D106">
            <v>208</v>
          </cell>
          <cell r="E106">
            <v>1</v>
          </cell>
          <cell r="F106">
            <v>67934</v>
          </cell>
          <cell r="G106">
            <v>78696</v>
          </cell>
          <cell r="H106">
            <v>-0.13675409169462238</v>
          </cell>
        </row>
        <row r="107">
          <cell r="A107" t="str">
            <v>CH9107-20</v>
          </cell>
          <cell r="B107" t="str">
            <v>NSII0024845166</v>
          </cell>
          <cell r="C107" t="str">
            <v>CH-7 TRUCK Blue 10W-40</v>
          </cell>
          <cell r="D107">
            <v>20</v>
          </cell>
          <cell r="E107">
            <v>1</v>
          </cell>
          <cell r="F107">
            <v>5513</v>
          </cell>
          <cell r="G107">
            <v>6432</v>
          </cell>
          <cell r="H107">
            <v>-0.14287935323383083</v>
          </cell>
          <cell r="I107" t="str">
            <v>Всесезонное синтетическое моторное масло для высоконагруженных и высокооборотистых дизельных двигателей последнего поколения с турбоннаддувом и без, работающих в тяжелых условиях и использующих низкосернистое топливо. Масло прошло дорожные и лабораторные испытания в центрах VOLVO, Mercedes-Benz, MAN, MACK и RENAULT и имеет их письменные одобрения.</v>
          </cell>
          <cell r="J107" t="str">
            <v>SAE 10W-40
API CK-4/CJ-4
ACEA E6/E9
DAF (ACEA E6)
CATERPILLAR ECF-3
CUMMINS CES 20086
DETROIT DIESEL DDC 93K222
MAN M 3775
IVECO (ACEA E6)
MB 228.31
MB 228.51
MACK EOS-4.5 Approval
RENAULT VI RLD-3 Approval
VOLVO VDS-4.5 Approval</v>
          </cell>
        </row>
        <row r="108">
          <cell r="A108" t="str">
            <v>CH9107-60</v>
          </cell>
          <cell r="B108" t="str">
            <v>NSII0024845167</v>
          </cell>
          <cell r="C108" t="str">
            <v>CH-7 TRUCK Blue 10W-40</v>
          </cell>
          <cell r="D108">
            <v>60</v>
          </cell>
          <cell r="E108">
            <v>1</v>
          </cell>
          <cell r="F108">
            <v>16292</v>
          </cell>
          <cell r="G108">
            <v>18859</v>
          </cell>
          <cell r="H108">
            <v>-0.13611538257595845</v>
          </cell>
        </row>
        <row r="109">
          <cell r="A109" t="str">
            <v>CH9107-DR</v>
          </cell>
          <cell r="B109" t="str">
            <v>NSII0024845168</v>
          </cell>
          <cell r="C109" t="str">
            <v>CH-7 TRUCK Blue 10W-40</v>
          </cell>
          <cell r="D109">
            <v>208</v>
          </cell>
          <cell r="E109">
            <v>1</v>
          </cell>
          <cell r="F109">
            <v>54676</v>
          </cell>
          <cell r="G109">
            <v>64471</v>
          </cell>
          <cell r="H109">
            <v>-0.15192877417753714</v>
          </cell>
        </row>
        <row r="110">
          <cell r="A110" t="str">
            <v>CH9108-20</v>
          </cell>
          <cell r="B110" t="str">
            <v>NSII0024845170</v>
          </cell>
          <cell r="C110" t="str">
            <v>CH-8 TRUCK Extra 5W-30</v>
          </cell>
          <cell r="D110">
            <v>20</v>
          </cell>
          <cell r="E110">
            <v>1</v>
          </cell>
          <cell r="F110">
            <v>7382</v>
          </cell>
          <cell r="G110">
            <v>8440</v>
          </cell>
          <cell r="H110">
            <v>-0.12535545023696681</v>
          </cell>
          <cell r="I110" t="str">
            <v>Энергосберегающее синтетическое (на основе РАО) моторное масло для высоконагруженных и высокооборотистых дизельных двигателей самого последнего поколения с турбонаддувом и без, работающих в тяжелых условиях. Предназначено для всех видов высоконагруженных дизельных двигателей шоссейной (магистральные тягачи, автобусы и т.д.), внедорожной (строительная, горнодобывающая, сельскохозяйственная) и специальной техники европейских, американских и азиатских производителей, соответствующих требованиям Euro I – V где необходим уровень эксплуатационных свойств ACEA E4/E7.</v>
          </cell>
          <cell r="J110" t="str">
            <v>SAE 5W-30
ACEA E7
ACEA E4
MACK EO-N
MAN M 3277
MB 228.5
RENAULT RLD-2
VOLVO VDS-3
MAN M 3377
CUMMINS CES 20077
MTU Type 3
API CI-4
CUMMINS CES 20076
CUMMINS CES 20078
DETROIT DIESEL 93K215</v>
          </cell>
        </row>
        <row r="111">
          <cell r="A111" t="str">
            <v>CH9108-60</v>
          </cell>
          <cell r="B111" t="str">
            <v>NSII0024845171</v>
          </cell>
          <cell r="C111" t="str">
            <v>CH-8 TRUCK Extra 5W-30</v>
          </cell>
          <cell r="D111">
            <v>60</v>
          </cell>
          <cell r="E111">
            <v>1</v>
          </cell>
          <cell r="F111">
            <v>21340</v>
          </cell>
          <cell r="G111">
            <v>24971</v>
          </cell>
          <cell r="H111">
            <v>-0.14540867406191182</v>
          </cell>
        </row>
        <row r="112">
          <cell r="A112" t="str">
            <v>CH9108-DR</v>
          </cell>
          <cell r="B112" t="str">
            <v>NSII0024845172</v>
          </cell>
          <cell r="C112" t="str">
            <v>CH-8 TRUCK Extra 5W-30</v>
          </cell>
          <cell r="D112">
            <v>208</v>
          </cell>
          <cell r="E112">
            <v>1</v>
          </cell>
          <cell r="F112">
            <v>72538</v>
          </cell>
          <cell r="G112">
            <v>83540</v>
          </cell>
          <cell r="H112">
            <v>-0.13169739047163032</v>
          </cell>
        </row>
        <row r="113">
          <cell r="A113" t="str">
            <v>CH9114-20</v>
          </cell>
          <cell r="B113" t="str">
            <v>NSII0024845174</v>
          </cell>
          <cell r="C113" t="str">
            <v>CH-14 TRUCK UHPD 15W-40</v>
          </cell>
          <cell r="D113">
            <v>20</v>
          </cell>
          <cell r="E113">
            <v>1</v>
          </cell>
          <cell r="F113">
            <v>7126</v>
          </cell>
          <cell r="G113">
            <v>8207</v>
          </cell>
          <cell r="H113">
            <v>-0.13171682709881805</v>
          </cell>
          <cell r="I113" t="str">
            <v>Всесезонное синтетическое моторное масло для высоконагруженных и высокооборотистых дизельных двигателей с турбоннаддувом и без, работающих в тяжелых условиях и отвечающих современным экологическим нормам</v>
          </cell>
          <cell r="J113" t="str">
            <v>SAE 15W-40
API CK-4
ACEA E7
ACEA E9
JASO DH-2
CATERPILLAR ECF-3
DETROIT DIESEL DDC 93K222
MAN M 3775
MB 228.31
CUMMINS CES 20086
ACEA E6
MACK EOS-4.5 Approval
RENAULT RLD-3 Approval
VOLVO VDS-4.5 Approva</v>
          </cell>
        </row>
        <row r="114">
          <cell r="A114" t="str">
            <v>CH9114-60</v>
          </cell>
          <cell r="B114" t="str">
            <v>NSII0024845175</v>
          </cell>
          <cell r="C114" t="str">
            <v>CH-14 TRUCK UHPD 15W-40</v>
          </cell>
          <cell r="D114">
            <v>60</v>
          </cell>
          <cell r="E114">
            <v>1</v>
          </cell>
          <cell r="F114">
            <v>21061</v>
          </cell>
          <cell r="G114">
            <v>23923</v>
          </cell>
          <cell r="H114">
            <v>-0.11963382518914856</v>
          </cell>
        </row>
        <row r="115">
          <cell r="A115" t="str">
            <v>CH9114-DR</v>
          </cell>
          <cell r="B115" t="str">
            <v>NSII0024845176</v>
          </cell>
          <cell r="C115" t="str">
            <v>CH-14 TRUCK UHPD 15W-40</v>
          </cell>
          <cell r="D115">
            <v>208</v>
          </cell>
          <cell r="E115">
            <v>1</v>
          </cell>
          <cell r="F115">
            <v>70586</v>
          </cell>
          <cell r="G115">
            <v>80816</v>
          </cell>
          <cell r="H115">
            <v>-0.12658384478321127</v>
          </cell>
        </row>
        <row r="116">
          <cell r="A116" t="str">
            <v>CH9117-20</v>
          </cell>
          <cell r="B116" t="str">
            <v>NSII0024845182</v>
          </cell>
          <cell r="C116" t="str">
            <v>CH-17 TRUCK 5W-30 UHPD BLUE</v>
          </cell>
          <cell r="D116">
            <v>20</v>
          </cell>
          <cell r="E116">
            <v>1</v>
          </cell>
          <cell r="F116">
            <v>7885</v>
          </cell>
          <cell r="G116">
            <v>9226</v>
          </cell>
          <cell r="H116">
            <v>-0.14535009755040107</v>
          </cell>
          <cell r="I116" t="str">
            <v>Энергосберегающее синтетическое (на основе РАО) моторное масло для высоконагруженных и высокооборотистых дизельных двигателей самого последнего поколения с турбонаддувом и без, работающих в тяжелых условиях и использующих низкосернистое топливо. Разработано специально, чтобы обеспечить защиту техники и получить от неё максимальную отдачу вне зависимости от условий её эксплуатации. Предназначено для всех видов высоконагруженных дизельных двигателей шоссейной (магистральные тягачи, автобусы и т.д.), внедорожной (строительная, горнодобывающая, сельскохозяйственная) и специальной техники европейских, американских и азиатских производителей, соответствующих требованиям Euro I – V и VI где необходим уровень эксплуатационных свойств ACEA E6/E9.</v>
          </cell>
          <cell r="J116" t="str">
            <v>SAE 5W-30
ACEA E9
ACEA E6
MAN M 3677
MB 228.51
VOLVO VDS 4.5
CUMMINS CES 20078
API CK-4
IVECO (ACEA E6-2016)
DAF (ACEA E6-2016)
DETROIT DIESEL DDC93K222
RENAULT RLD-3
MACK EOS-4.5
CATERPILLAR ECF-3
SCANIA LDF-4</v>
          </cell>
        </row>
        <row r="117">
          <cell r="A117" t="str">
            <v>CH9117-60</v>
          </cell>
          <cell r="B117" t="str">
            <v>NSII0024845183</v>
          </cell>
          <cell r="C117" t="str">
            <v>CH-17 TRUCK 5W-30 UHPD BLUE</v>
          </cell>
          <cell r="D117">
            <v>60</v>
          </cell>
          <cell r="E117">
            <v>1</v>
          </cell>
          <cell r="F117">
            <v>22979</v>
          </cell>
          <cell r="G117">
            <v>26892</v>
          </cell>
          <cell r="H117">
            <v>-0.14550795775695369</v>
          </cell>
        </row>
        <row r="118">
          <cell r="A118" t="str">
            <v>CH9117-DR</v>
          </cell>
          <cell r="B118" t="str">
            <v>NSII0024845184</v>
          </cell>
          <cell r="C118" t="str">
            <v>CH-17 TRUCK 5W-30 UHPD BLUE</v>
          </cell>
          <cell r="D118">
            <v>208</v>
          </cell>
          <cell r="E118">
            <v>1</v>
          </cell>
          <cell r="F118">
            <v>79452</v>
          </cell>
          <cell r="G118">
            <v>91410</v>
          </cell>
          <cell r="H118">
            <v>-0.13081719724319008</v>
          </cell>
        </row>
        <row r="119">
          <cell r="A119" t="str">
            <v>CH9201-1-E</v>
          </cell>
          <cell r="B119" t="str">
            <v>NSII0019029305</v>
          </cell>
          <cell r="C119" t="str">
            <v xml:space="preserve">Moto 2T      </v>
          </cell>
          <cell r="D119">
            <v>1</v>
          </cell>
          <cell r="E119">
            <v>20</v>
          </cell>
          <cell r="F119">
            <v>236</v>
          </cell>
          <cell r="G119">
            <v>314</v>
          </cell>
          <cell r="H119">
            <v>-0.24840764331210186</v>
          </cell>
          <cell r="I119" t="str">
            <v>Универсальное высококачественное моторное масло на минеральное основе для современных высоконагруженных и высокооборотных двухтактных двигателей с воздушным охлаждением. Подходит для смазки предварительно-подготовленной смесью и автоматическим смешиванием в воздухозаборнике двигателя. Предназначено для использования во всех видах двухтактных двигателей: мотоциклов, мопедов, скутеров и мотороллеров и другой мототехники, требующих применения масел уровня API TC и JASO FB.
Необходимо соблюдать пропорции топливно-масляной смеси рекомендуемые изготовителями двигателей. В случае отсутствия таковых – рекомендуемая пропорция 1:50.
Соблюдайте предписания производителя, указанные в руководстве по эксплуатации двигателя!
Окрашено в зеленый цвет для визуального контроля масла в смеси.</v>
          </cell>
          <cell r="J119" t="str">
            <v>API TC
JASO FB
ISO L-EGB</v>
          </cell>
        </row>
        <row r="120">
          <cell r="A120" t="str">
            <v>CH9201-10-E</v>
          </cell>
          <cell r="C120" t="str">
            <v xml:space="preserve">Moto 2T      </v>
          </cell>
          <cell r="D120">
            <v>10</v>
          </cell>
          <cell r="E120">
            <v>1</v>
          </cell>
          <cell r="F120">
            <v>2977</v>
          </cell>
          <cell r="G120">
            <v>2977</v>
          </cell>
          <cell r="H120">
            <v>0</v>
          </cell>
        </row>
        <row r="121">
          <cell r="A121" t="str">
            <v>CH9201-20-E</v>
          </cell>
          <cell r="B121" t="str">
            <v>NSII0024845196</v>
          </cell>
          <cell r="C121" t="str">
            <v xml:space="preserve">Moto 2T      </v>
          </cell>
          <cell r="D121">
            <v>20</v>
          </cell>
          <cell r="E121">
            <v>1</v>
          </cell>
          <cell r="F121">
            <v>5806</v>
          </cell>
          <cell r="G121">
            <v>5806</v>
          </cell>
          <cell r="H121">
            <v>0</v>
          </cell>
        </row>
        <row r="122">
          <cell r="A122" t="str">
            <v>CH9401-1</v>
          </cell>
          <cell r="B122" t="str">
            <v>NSII0024845203</v>
          </cell>
          <cell r="C122" t="str">
            <v>Multi HQ 20W-50</v>
          </cell>
          <cell r="D122">
            <v>1</v>
          </cell>
          <cell r="E122">
            <v>20</v>
          </cell>
          <cell r="F122">
            <v>383</v>
          </cell>
          <cell r="G122">
            <v>383</v>
          </cell>
          <cell r="H122">
            <v>0</v>
          </cell>
          <cell r="I122" t="str">
            <v>Всесезонное универсальное моторное масло эконом-класса, представляющее собой смесь синтетических компонентов и высокоочищенной минеральной основы, для современных высокофорсированных бензиновых и дизельных двигателей с турбонаддувом и без, работающих в жестких условиях эксплуатации и двигателей с очень большим пробегом, работающих в различных условиях эксплуатации. Масло не предназначено для использования в тяжелых грузовиках и иной подобной технике!</v>
          </cell>
          <cell r="J122" t="str">
            <v>SAE 20W-50
API SN/CH-4</v>
          </cell>
        </row>
        <row r="123">
          <cell r="A123" t="str">
            <v>CH9401-4</v>
          </cell>
          <cell r="B123" t="str">
            <v>NSII0024845207</v>
          </cell>
          <cell r="C123" t="str">
            <v>Multi HQ 20W-50</v>
          </cell>
          <cell r="D123">
            <v>4</v>
          </cell>
          <cell r="E123">
            <v>4</v>
          </cell>
          <cell r="F123">
            <v>1334</v>
          </cell>
          <cell r="G123">
            <v>1334</v>
          </cell>
          <cell r="H123">
            <v>0</v>
          </cell>
        </row>
        <row r="124">
          <cell r="A124" t="str">
            <v>CH9401-5</v>
          </cell>
          <cell r="B124" t="str">
            <v>NSII0024845209</v>
          </cell>
          <cell r="C124" t="str">
            <v>Multi HQ 20W-50</v>
          </cell>
          <cell r="D124">
            <v>5</v>
          </cell>
          <cell r="E124">
            <v>4</v>
          </cell>
          <cell r="F124">
            <v>1334</v>
          </cell>
          <cell r="G124">
            <v>1334</v>
          </cell>
          <cell r="H124">
            <v>0</v>
          </cell>
        </row>
        <row r="125">
          <cell r="A125" t="str">
            <v>CH9401-10</v>
          </cell>
          <cell r="B125" t="str">
            <v>NSII0024845204</v>
          </cell>
          <cell r="C125" t="str">
            <v>Multi HQ 20W-50</v>
          </cell>
          <cell r="D125">
            <v>10</v>
          </cell>
          <cell r="E125">
            <v>1</v>
          </cell>
          <cell r="F125">
            <v>2587</v>
          </cell>
          <cell r="G125">
            <v>2587</v>
          </cell>
          <cell r="H125">
            <v>0</v>
          </cell>
        </row>
        <row r="126">
          <cell r="A126" t="str">
            <v>CH9401-20</v>
          </cell>
          <cell r="B126" t="str">
            <v>NSII0024845206</v>
          </cell>
          <cell r="C126" t="str">
            <v>Multi HQ 20W-50</v>
          </cell>
          <cell r="D126">
            <v>20</v>
          </cell>
          <cell r="E126">
            <v>1</v>
          </cell>
          <cell r="F126">
            <v>4888</v>
          </cell>
          <cell r="G126">
            <v>4888</v>
          </cell>
          <cell r="H126">
            <v>0</v>
          </cell>
        </row>
        <row r="127">
          <cell r="A127" t="str">
            <v>CH9401-60</v>
          </cell>
          <cell r="B127" t="str">
            <v>NSII0024845210</v>
          </cell>
          <cell r="C127" t="str">
            <v>Multi HQ 20W-50</v>
          </cell>
          <cell r="D127">
            <v>60</v>
          </cell>
          <cell r="E127">
            <v>1</v>
          </cell>
          <cell r="F127">
            <v>13885</v>
          </cell>
          <cell r="G127">
            <v>13885</v>
          </cell>
          <cell r="H127">
            <v>0</v>
          </cell>
        </row>
        <row r="128">
          <cell r="A128" t="str">
            <v>CH9401-DR</v>
          </cell>
          <cell r="B128" t="str">
            <v>NSII0024845211</v>
          </cell>
          <cell r="C128" t="str">
            <v>Multi HQ 20W-50</v>
          </cell>
          <cell r="D128">
            <v>208</v>
          </cell>
          <cell r="E128">
            <v>1</v>
          </cell>
          <cell r="F128">
            <v>47239</v>
          </cell>
          <cell r="G128">
            <v>47239</v>
          </cell>
          <cell r="H128">
            <v>0</v>
          </cell>
        </row>
        <row r="129">
          <cell r="A129" t="str">
            <v>CH9402-1-E</v>
          </cell>
          <cell r="C129" t="str">
            <v>Multi SG 15W-40</v>
          </cell>
          <cell r="D129">
            <v>1</v>
          </cell>
          <cell r="E129">
            <v>20</v>
          </cell>
          <cell r="F129">
            <v>325</v>
          </cell>
          <cell r="G129">
            <v>325</v>
          </cell>
          <cell r="H129">
            <v>0</v>
          </cell>
          <cell r="I129" t="str">
            <v>Всесезонное универсальное моторное масло на глубокоочищенной минеральной основе, разработанное для применения в современных бензиновых и дизельных двигателях. Обладает высокими моющедиспергирующими свойствами. Обеспечивает надежную смазку и чистоту деталей двигателя.</v>
          </cell>
          <cell r="J129" t="str">
            <v>SAE 15W-40 
API SG/CD</v>
          </cell>
        </row>
        <row r="130">
          <cell r="A130" t="str">
            <v>CH9402-5-E</v>
          </cell>
          <cell r="C130" t="str">
            <v>Multi SG 15W-40</v>
          </cell>
          <cell r="D130">
            <v>5</v>
          </cell>
          <cell r="E130">
            <v>4</v>
          </cell>
          <cell r="F130">
            <v>1369</v>
          </cell>
          <cell r="G130">
            <v>1369</v>
          </cell>
          <cell r="H130">
            <v>0</v>
          </cell>
        </row>
        <row r="131">
          <cell r="A131" t="str">
            <v>CH9402-10-E</v>
          </cell>
          <cell r="C131" t="str">
            <v>Multi SG 15W-40</v>
          </cell>
          <cell r="D131">
            <v>10</v>
          </cell>
          <cell r="E131">
            <v>1</v>
          </cell>
          <cell r="F131">
            <v>2498</v>
          </cell>
          <cell r="G131">
            <v>2498</v>
          </cell>
          <cell r="H131">
            <v>0</v>
          </cell>
        </row>
        <row r="132">
          <cell r="A132" t="str">
            <v>CH9402-20-E</v>
          </cell>
          <cell r="C132" t="str">
            <v>Multi SG 15W-40</v>
          </cell>
          <cell r="D132">
            <v>20</v>
          </cell>
          <cell r="E132">
            <v>1</v>
          </cell>
          <cell r="F132">
            <v>4872</v>
          </cell>
          <cell r="G132">
            <v>4872</v>
          </cell>
          <cell r="H132">
            <v>0</v>
          </cell>
        </row>
        <row r="133">
          <cell r="A133" t="str">
            <v>CH9402-60-E</v>
          </cell>
          <cell r="C133" t="str">
            <v>Multi SG 15W-40</v>
          </cell>
          <cell r="D133">
            <v>60</v>
          </cell>
          <cell r="E133">
            <v>1</v>
          </cell>
          <cell r="F133">
            <v>12937</v>
          </cell>
          <cell r="G133">
            <v>12937</v>
          </cell>
          <cell r="H133">
            <v>0</v>
          </cell>
        </row>
        <row r="134">
          <cell r="A134" t="str">
            <v>CH9402-DR-E</v>
          </cell>
          <cell r="C134" t="str">
            <v>Multi SG 15W-40</v>
          </cell>
          <cell r="D134">
            <v>208</v>
          </cell>
          <cell r="E134">
            <v>1</v>
          </cell>
          <cell r="F134">
            <v>43566</v>
          </cell>
          <cell r="G134">
            <v>43566</v>
          </cell>
          <cell r="H134">
            <v>0</v>
          </cell>
        </row>
        <row r="135">
          <cell r="A135" t="str">
            <v>CH9501-1-E</v>
          </cell>
          <cell r="B135" t="str">
            <v>NSII0024845226</v>
          </cell>
          <cell r="C135" t="str">
            <v>Optima GT 10W-40</v>
          </cell>
          <cell r="D135">
            <v>1</v>
          </cell>
          <cell r="E135">
            <v>20</v>
          </cell>
          <cell r="F135">
            <v>192</v>
          </cell>
          <cell r="G135">
            <v>311</v>
          </cell>
          <cell r="H135">
            <v>-0.38263665594855301</v>
          </cell>
          <cell r="I135" t="str">
            <v>Инновационное универсальное ester-содержащее моторное масло на гидросинтетической основе для дизельных двигателей, как новых так и «старых» марок и с большим пробегом. Специально разработано для двигателей, оснащенных турбонаддувом.Предназначено для дизельных двигателей широкого парка автомобилей (легковых, легких внедорожников, микроавтобусов и легких грузовиков) европейских и других производителей. Рекомендовано для применения в двигателях автомобилей Daimler, VW предъявляющих дополнительные требования к моторным маслам (согласно указанным выше спецификациям). Масло не предназначено для использования в тяжелых грузовиках и иной подобной технике!</v>
          </cell>
          <cell r="J135" t="str">
            <v>SAE 10W-40
API SN/CH-4
ACEA A3/B4
VOLKSWAGEN 501 01
MB 229.3
RENAULT RN0700
VOLKSWAGEN 502 00
VOLKSWAGEN 500 00
RENAULT RN0710
MB 229.1
VOLKSWAGEN 505 00
JASO MA2
PSA B71 2296</v>
          </cell>
        </row>
        <row r="136">
          <cell r="A136" t="str">
            <v>CH9501-4-E</v>
          </cell>
          <cell r="B136" t="str">
            <v>NSII0024845228</v>
          </cell>
          <cell r="C136" t="str">
            <v>Optima GT 10W-40</v>
          </cell>
          <cell r="D136">
            <v>4</v>
          </cell>
          <cell r="E136">
            <v>4</v>
          </cell>
          <cell r="F136">
            <v>662</v>
          </cell>
          <cell r="G136">
            <v>1062</v>
          </cell>
          <cell r="H136">
            <v>-0.37664783427495296</v>
          </cell>
        </row>
        <row r="137">
          <cell r="A137" t="str">
            <v>CH9501-20-E</v>
          </cell>
          <cell r="B137" t="str">
            <v>NSII0024845227</v>
          </cell>
          <cell r="C137" t="str">
            <v>Optima GT 10W-40</v>
          </cell>
          <cell r="D137">
            <v>20</v>
          </cell>
          <cell r="E137">
            <v>1</v>
          </cell>
          <cell r="F137">
            <v>3037</v>
          </cell>
          <cell r="G137">
            <v>4741</v>
          </cell>
          <cell r="H137">
            <v>-0.35941784433663782</v>
          </cell>
        </row>
        <row r="138">
          <cell r="A138" t="str">
            <v>CH9501-60-E</v>
          </cell>
          <cell r="B138" t="str">
            <v>NSII0024845230</v>
          </cell>
          <cell r="C138" t="str">
            <v>Optima GT 10W-40</v>
          </cell>
          <cell r="D138">
            <v>60</v>
          </cell>
          <cell r="E138">
            <v>1</v>
          </cell>
          <cell r="F138">
            <v>8928</v>
          </cell>
          <cell r="G138">
            <v>13807</v>
          </cell>
          <cell r="H138">
            <v>-0.35337147823567761</v>
          </cell>
        </row>
        <row r="139">
          <cell r="A139" t="str">
            <v>CH9501-DR-E</v>
          </cell>
          <cell r="B139" t="str">
            <v>NSII0024845231</v>
          </cell>
          <cell r="C139" t="str">
            <v>Optima GT 10W-40</v>
          </cell>
          <cell r="D139">
            <v>208</v>
          </cell>
          <cell r="E139">
            <v>1</v>
          </cell>
          <cell r="F139">
            <v>30816</v>
          </cell>
          <cell r="G139">
            <v>46414</v>
          </cell>
          <cell r="H139">
            <v>-0.33606239496703583</v>
          </cell>
        </row>
        <row r="140">
          <cell r="A140" t="str">
            <v>CH9502-1-E</v>
          </cell>
          <cell r="C140" t="str">
            <v>Super SL 10W-40</v>
          </cell>
          <cell r="D140">
            <v>1</v>
          </cell>
          <cell r="E140">
            <v>20</v>
          </cell>
          <cell r="F140">
            <v>307</v>
          </cell>
          <cell r="G140">
            <v>307</v>
          </cell>
          <cell r="H140">
            <v>0</v>
          </cell>
          <cell r="I140" t="str">
            <v>Универсальное всесезонное моторное масло эконом-класса на гидросинтетической основе для бензиновых и дизельных двигателей, как новых так и «старых» марок и с большим пробегом. Разработано на основании требований европейских товаропроизводителей.</v>
          </cell>
          <cell r="J140" t="str">
            <v>SAE 10W-40
API SL/CH-4
ACEA A3/B4
VOLKSWAGEN Norm 502 00/505 00
MB 229.1</v>
          </cell>
        </row>
        <row r="141">
          <cell r="A141" t="str">
            <v>CH9502-4-E</v>
          </cell>
          <cell r="B141" t="str">
            <v>NSII0024845233</v>
          </cell>
          <cell r="C141" t="str">
            <v>Super SL 10W-40</v>
          </cell>
          <cell r="D141">
            <v>4</v>
          </cell>
          <cell r="E141">
            <v>4</v>
          </cell>
          <cell r="F141">
            <v>1158</v>
          </cell>
          <cell r="G141">
            <v>1158</v>
          </cell>
          <cell r="H141">
            <v>0</v>
          </cell>
        </row>
        <row r="142">
          <cell r="A142" t="str">
            <v>CH9502-5-E</v>
          </cell>
          <cell r="C142" t="str">
            <v>Super SL 10W-40</v>
          </cell>
          <cell r="D142">
            <v>5</v>
          </cell>
          <cell r="E142">
            <v>4</v>
          </cell>
          <cell r="F142">
            <v>1237</v>
          </cell>
          <cell r="G142">
            <v>1237</v>
          </cell>
          <cell r="H142">
            <v>0</v>
          </cell>
        </row>
        <row r="143">
          <cell r="A143" t="str">
            <v>CH9502-10-E</v>
          </cell>
          <cell r="C143" t="str">
            <v>Super SL 10W-40</v>
          </cell>
          <cell r="D143">
            <v>10</v>
          </cell>
          <cell r="E143">
            <v>1</v>
          </cell>
          <cell r="F143">
            <v>2441</v>
          </cell>
          <cell r="G143">
            <v>2441</v>
          </cell>
          <cell r="H143">
            <v>0</v>
          </cell>
        </row>
        <row r="144">
          <cell r="A144" t="str">
            <v>CH9502-20-E</v>
          </cell>
          <cell r="B144" t="str">
            <v>NSII0024845232</v>
          </cell>
          <cell r="C144" t="str">
            <v>Super SL 10W-40</v>
          </cell>
          <cell r="D144">
            <v>20</v>
          </cell>
          <cell r="E144">
            <v>1</v>
          </cell>
          <cell r="F144">
            <v>4825</v>
          </cell>
          <cell r="G144">
            <v>4825</v>
          </cell>
          <cell r="H144">
            <v>0</v>
          </cell>
        </row>
        <row r="145">
          <cell r="A145" t="str">
            <v>CH9502-60-E</v>
          </cell>
          <cell r="B145" t="str">
            <v>NSII0024845234</v>
          </cell>
          <cell r="C145" t="str">
            <v>Super SL 10W-40</v>
          </cell>
          <cell r="D145">
            <v>60</v>
          </cell>
          <cell r="E145">
            <v>1</v>
          </cell>
          <cell r="F145">
            <v>12887</v>
          </cell>
          <cell r="G145">
            <v>12887</v>
          </cell>
          <cell r="H145">
            <v>0</v>
          </cell>
        </row>
        <row r="146">
          <cell r="A146" t="str">
            <v>CH9502-DR-E</v>
          </cell>
          <cell r="C146" t="str">
            <v>Super SL 10W-40</v>
          </cell>
          <cell r="D146">
            <v>208</v>
          </cell>
          <cell r="E146">
            <v>1</v>
          </cell>
          <cell r="F146">
            <v>44093</v>
          </cell>
          <cell r="G146">
            <v>44093</v>
          </cell>
          <cell r="H146">
            <v>0</v>
          </cell>
        </row>
        <row r="147">
          <cell r="A147" t="str">
            <v>CH95041-1-E</v>
          </cell>
          <cell r="B147" t="str">
            <v>NSII0024962634</v>
          </cell>
          <cell r="C147" t="str">
            <v>Super DI 10W-40</v>
          </cell>
          <cell r="D147">
            <v>1</v>
          </cell>
          <cell r="E147">
            <v>20</v>
          </cell>
          <cell r="F147">
            <v>187</v>
          </cell>
          <cell r="G147">
            <v>293</v>
          </cell>
          <cell r="H147">
            <v>-0.36177474402730381</v>
          </cell>
          <cell r="I147" t="str">
            <v>Универсальное всесезонное моторное масло эконом-класса на гидросинтетической основе для бензиновых и дизельных двигателей, как новых так и «старых» марок и с большим пробегом. Разработано на основании требований европейских товаропроизводителей.</v>
          </cell>
          <cell r="J147" t="str">
            <v>SAE 10W-40
API CF-4/SL
ACEA B3/A3;
VW 505.00/500.00</v>
          </cell>
        </row>
        <row r="148">
          <cell r="A148" t="str">
            <v>CH95041-4-E</v>
          </cell>
          <cell r="B148" t="str">
            <v>NSII0024962635</v>
          </cell>
          <cell r="C148" t="str">
            <v>Super DI 10W-40</v>
          </cell>
          <cell r="D148">
            <v>4</v>
          </cell>
          <cell r="E148">
            <v>4</v>
          </cell>
          <cell r="F148">
            <v>722</v>
          </cell>
          <cell r="G148">
            <v>1032</v>
          </cell>
          <cell r="H148">
            <v>-0.30038759689922478</v>
          </cell>
        </row>
        <row r="149">
          <cell r="A149" t="str">
            <v>CH95041-10-E</v>
          </cell>
          <cell r="C149" t="str">
            <v>Super DI 10W-40</v>
          </cell>
          <cell r="D149">
            <v>10</v>
          </cell>
          <cell r="E149">
            <v>1</v>
          </cell>
          <cell r="F149">
            <v>1776</v>
          </cell>
          <cell r="G149">
            <v>2218</v>
          </cell>
          <cell r="H149">
            <v>-0.19927862939585217</v>
          </cell>
        </row>
        <row r="150">
          <cell r="A150" t="str">
            <v>CH95041-20-E</v>
          </cell>
          <cell r="B150" t="str">
            <v>NSII0024962636</v>
          </cell>
          <cell r="C150" t="str">
            <v>Super DI 10W-40</v>
          </cell>
          <cell r="D150">
            <v>20</v>
          </cell>
          <cell r="E150">
            <v>1</v>
          </cell>
          <cell r="F150">
            <v>3047</v>
          </cell>
          <cell r="G150">
            <v>4325</v>
          </cell>
          <cell r="H150">
            <v>-0.29549132947976875</v>
          </cell>
        </row>
        <row r="151">
          <cell r="A151" t="str">
            <v>CH95041-60-E</v>
          </cell>
          <cell r="B151" t="str">
            <v>NSII0024962637</v>
          </cell>
          <cell r="C151" t="str">
            <v>Super DI 10W-40</v>
          </cell>
          <cell r="D151">
            <v>60</v>
          </cell>
          <cell r="E151">
            <v>1</v>
          </cell>
          <cell r="F151">
            <v>8999</v>
          </cell>
          <cell r="G151">
            <v>12808</v>
          </cell>
          <cell r="H151">
            <v>-0.29739225484072451</v>
          </cell>
        </row>
        <row r="152">
          <cell r="A152" t="str">
            <v>CH95041-DR-E</v>
          </cell>
          <cell r="B152" t="str">
            <v>NSII0024962638</v>
          </cell>
          <cell r="C152" t="str">
            <v>Super DI 10W-40</v>
          </cell>
          <cell r="D152">
            <v>208</v>
          </cell>
          <cell r="E152">
            <v>1</v>
          </cell>
          <cell r="F152">
            <v>30383</v>
          </cell>
          <cell r="G152">
            <v>43246</v>
          </cell>
          <cell r="H152">
            <v>-0.29743791333302505</v>
          </cell>
        </row>
        <row r="153">
          <cell r="A153" t="str">
            <v>CH9504-1-E</v>
          </cell>
          <cell r="C153" t="str">
            <v>Turbo DI 10W-40</v>
          </cell>
          <cell r="D153">
            <v>1</v>
          </cell>
          <cell r="E153">
            <v>20</v>
          </cell>
          <cell r="F153">
            <v>293</v>
          </cell>
          <cell r="G153">
            <v>293</v>
          </cell>
          <cell r="H153">
            <v>0</v>
          </cell>
          <cell r="I153" t="str">
            <v>Универсальное всесезонное полусинтетическое моторное масло для дизельных двигателей легковых автомобилей. Обла-дает оптимальными низкотемпературными характеристиками и высокой термоокислительной стабильностью. Специально разработано для двигателей, оснащенных турбонаддувом. Возможно использование в бензиновых двигателях.</v>
          </cell>
          <cell r="J153" t="str">
            <v>SAE 10W40
API SL / CH-4
VW 502.00 / VW 505.00</v>
          </cell>
        </row>
        <row r="154">
          <cell r="A154" t="str">
            <v>CH9504-5-E</v>
          </cell>
          <cell r="C154" t="str">
            <v>Turbo DI 10W-40</v>
          </cell>
          <cell r="D154">
            <v>5</v>
          </cell>
          <cell r="E154">
            <v>4</v>
          </cell>
          <cell r="F154">
            <v>1260</v>
          </cell>
          <cell r="G154">
            <v>1260</v>
          </cell>
          <cell r="H154">
            <v>0</v>
          </cell>
        </row>
        <row r="155">
          <cell r="A155" t="str">
            <v>CH9504-20-E</v>
          </cell>
          <cell r="B155" t="str">
            <v>NSII0024845238</v>
          </cell>
          <cell r="C155" t="str">
            <v>Turbo DI 10W-40</v>
          </cell>
          <cell r="D155">
            <v>20</v>
          </cell>
          <cell r="E155">
            <v>1</v>
          </cell>
          <cell r="F155">
            <v>4416</v>
          </cell>
          <cell r="G155">
            <v>4416</v>
          </cell>
          <cell r="H155">
            <v>0</v>
          </cell>
        </row>
        <row r="156">
          <cell r="A156" t="str">
            <v>CH9504-60-E</v>
          </cell>
          <cell r="C156" t="str">
            <v>Turbo DI 10W-40</v>
          </cell>
          <cell r="D156">
            <v>60</v>
          </cell>
          <cell r="E156">
            <v>1</v>
          </cell>
          <cell r="F156">
            <v>12552</v>
          </cell>
          <cell r="G156">
            <v>12552</v>
          </cell>
          <cell r="H156">
            <v>0</v>
          </cell>
        </row>
        <row r="157">
          <cell r="A157" t="str">
            <v>CH9504-DR-E</v>
          </cell>
          <cell r="C157" t="str">
            <v>Turbo DI 10W-40</v>
          </cell>
          <cell r="D157">
            <v>208</v>
          </cell>
          <cell r="E157">
            <v>1</v>
          </cell>
          <cell r="F157">
            <v>42642</v>
          </cell>
          <cell r="G157">
            <v>42642</v>
          </cell>
          <cell r="H157">
            <v>0</v>
          </cell>
        </row>
        <row r="158">
          <cell r="A158" t="str">
            <v>CH9701-1-E</v>
          </cell>
          <cell r="B158" t="str">
            <v>NSII0022756034</v>
          </cell>
          <cell r="C158" t="str">
            <v>Ultra XTT 5W-40</v>
          </cell>
          <cell r="D158">
            <v>1</v>
          </cell>
          <cell r="E158">
            <v>20</v>
          </cell>
          <cell r="F158">
            <v>244</v>
          </cell>
          <cell r="G158">
            <v>367</v>
          </cell>
          <cell r="H158">
            <v>-0.33514986376021794</v>
          </cell>
          <cell r="I158" t="str">
            <v>Инновационное универсальное ester-содержащее полностью синтетическое моторное масло премиум-класса для современных бензиновых и дизельных двигателей с турбонаддувом и без, в том числе «старых» марок и с большим пробегом. Разработано на основании требований европейских товаропроизводителей. Предназначено для бензиновых и дизельных двигателей широкого парка автомобилей (легковых, легких внедорожников, микроавтобусов и легких грузовиков) европейских и других производителей. Рекомендовано для применения в двигателях автомобилей Daimler, VW, Opel, GM, Renault предъявляющих дополнительные требования к моторным маслам (согласно указанным выше спецификациям). Масло не предназначено для использования в тяжелых грузовиках и иной подобной технике!</v>
          </cell>
          <cell r="J158" t="str">
            <v>SAE 5W-40
ACEA A3/B4
MB 229.5
MB 229.3
VOLKSWAGEN 502 00
VOLKSWAGEN 505 00
PORSCHE A40
RENAULT RN 0710
RENAULT RN 0700
MB 226.5
JASO MA2
API SN/CH-4
BMW LL-01
BMW LL-98
PSA B71 2296
FIAT 9.55535-H2
FIAT 9.55535-Z2
CHRYSLER MS-10850
CHRYSLER MS-10896
CHRYSLER MS-12991
GM LL-A-025
GM LL-B-025</v>
          </cell>
        </row>
        <row r="159">
          <cell r="A159" t="str">
            <v>CH9701-4-E</v>
          </cell>
          <cell r="B159" t="str">
            <v>NSII0019036077</v>
          </cell>
          <cell r="C159" t="str">
            <v>Ultra XTT 5W-40</v>
          </cell>
          <cell r="D159">
            <v>4</v>
          </cell>
          <cell r="E159">
            <v>4</v>
          </cell>
          <cell r="F159">
            <v>960</v>
          </cell>
          <cell r="G159">
            <v>1309</v>
          </cell>
          <cell r="H159">
            <v>-0.26661573720397247</v>
          </cell>
        </row>
        <row r="160">
          <cell r="A160" t="str">
            <v>CH9701-20-E</v>
          </cell>
          <cell r="B160" t="str">
            <v>NSII0024845253</v>
          </cell>
          <cell r="C160" t="str">
            <v>Ultra XTT 5W-40</v>
          </cell>
          <cell r="D160">
            <v>20</v>
          </cell>
          <cell r="E160">
            <v>1</v>
          </cell>
          <cell r="F160">
            <v>4680</v>
          </cell>
          <cell r="G160">
            <v>5996</v>
          </cell>
          <cell r="H160">
            <v>-0.21947965310206807</v>
          </cell>
        </row>
        <row r="161">
          <cell r="A161" t="str">
            <v>CH9701-60-E</v>
          </cell>
          <cell r="B161" t="str">
            <v>NSII0024845254</v>
          </cell>
          <cell r="C161" t="str">
            <v>Ultra XTT 5W-40</v>
          </cell>
          <cell r="D161">
            <v>60</v>
          </cell>
          <cell r="E161">
            <v>1</v>
          </cell>
          <cell r="F161">
            <v>13440</v>
          </cell>
          <cell r="G161">
            <v>17906</v>
          </cell>
          <cell r="H161">
            <v>-0.24941360437842064</v>
          </cell>
        </row>
        <row r="162">
          <cell r="A162" t="str">
            <v>CH9701-DR-E</v>
          </cell>
          <cell r="B162" t="str">
            <v>NSII0024845255</v>
          </cell>
          <cell r="C162" t="str">
            <v>Ultra XTT 5W-40</v>
          </cell>
          <cell r="D162">
            <v>208</v>
          </cell>
          <cell r="E162">
            <v>1</v>
          </cell>
          <cell r="F162">
            <v>45000</v>
          </cell>
          <cell r="G162">
            <v>59858</v>
          </cell>
          <cell r="H162">
            <v>-0.24822078920110924</v>
          </cell>
        </row>
        <row r="163">
          <cell r="A163" t="str">
            <v>CH9505-1</v>
          </cell>
          <cell r="B163" t="str">
            <v>NSII0024845239</v>
          </cell>
          <cell r="C163" t="str">
            <v>Optima SN 10W-30</v>
          </cell>
          <cell r="D163">
            <v>1</v>
          </cell>
          <cell r="E163">
            <v>20</v>
          </cell>
          <cell r="F163">
            <v>299</v>
          </cell>
          <cell r="G163">
            <v>324</v>
          </cell>
          <cell r="H163">
            <v>-7.7160493827160503E-2</v>
          </cell>
          <cell r="I163" t="str">
            <v>Универсальное моторное масло на гидросинтетической основе, предназначенное для всех видов бензиновых двигателей. Разработано с учетом требований концернов VW и DAIMLER.Предназначено для бензиновых и дизельных двигателей широкого парка автомобилей (легковых, легких внедорожников, микроавтобусов и легких грузовиков) европейских и других производителей.Рекомендовано для применения в двигателях автомобилей Daimler, VW, предъявляющих дополнительные требования к моторным маслам (согласно указанным выше спецификациям), когда необходим уровень эксплуатационных свойств API SN и ниже, а также ACEA A3/B4.
Масло не предназначено для использования в тяжелых грузовиках и иной подобной технике!</v>
          </cell>
          <cell r="J163" t="str">
            <v>SAE 10W-30
API SN
ACEA A3/B4
VOLKSWAGEN 501 01
MB 229.1
VOLKSWAGEN 505 00</v>
          </cell>
        </row>
        <row r="164">
          <cell r="A164" t="str">
            <v>CH9505-4</v>
          </cell>
          <cell r="B164" t="str">
            <v>NSII0024845241</v>
          </cell>
          <cell r="C164" t="str">
            <v>Optima SN 10W-30</v>
          </cell>
          <cell r="D164">
            <v>4</v>
          </cell>
          <cell r="E164">
            <v>4</v>
          </cell>
          <cell r="F164">
            <v>1060</v>
          </cell>
          <cell r="G164">
            <v>1104</v>
          </cell>
          <cell r="H164">
            <v>-3.9855072463768071E-2</v>
          </cell>
        </row>
        <row r="165">
          <cell r="A165" t="str">
            <v>CH9505-20</v>
          </cell>
          <cell r="B165" t="str">
            <v>NSII0024845240</v>
          </cell>
          <cell r="C165" t="str">
            <v>Optima SN 10W-30</v>
          </cell>
          <cell r="D165">
            <v>20</v>
          </cell>
          <cell r="E165">
            <v>1</v>
          </cell>
          <cell r="F165">
            <v>4388</v>
          </cell>
          <cell r="G165">
            <v>4819</v>
          </cell>
          <cell r="H165">
            <v>-8.9437642664453199E-2</v>
          </cell>
        </row>
        <row r="166">
          <cell r="A166" t="str">
            <v>CH9505-60</v>
          </cell>
          <cell r="B166" t="str">
            <v>NSII0024845243</v>
          </cell>
          <cell r="C166" t="str">
            <v>Optima SN 10W-30</v>
          </cell>
          <cell r="D166">
            <v>60</v>
          </cell>
          <cell r="E166">
            <v>1</v>
          </cell>
          <cell r="F166">
            <v>12992</v>
          </cell>
          <cell r="G166">
            <v>14570</v>
          </cell>
          <cell r="H166">
            <v>-0.10830473575840771</v>
          </cell>
        </row>
        <row r="167">
          <cell r="A167" t="str">
            <v>CH9719-1</v>
          </cell>
          <cell r="B167" t="str">
            <v>NSII0024845272</v>
          </cell>
          <cell r="C167" t="str">
            <v>Ultra PD 5W-40</v>
          </cell>
          <cell r="D167">
            <v>1</v>
          </cell>
          <cell r="E167">
            <v>20</v>
          </cell>
          <cell r="F167">
            <v>444</v>
          </cell>
          <cell r="G167">
            <v>526</v>
          </cell>
          <cell r="H167">
            <v>-0.155893536121673</v>
          </cell>
          <cell r="I167" t="str">
            <v>Инновационное универсальное энергосберегающее ester-содержащее полностью синтетическое моторное масло премиум-класса для современных дизельных (в том числе с непосредственным впрыском) и бензиновых двигателей с турбонаддувом и без, в том числе оснащенных насос-форсунками (Pumpe-Duse). Разработано на основании требований концернов VW и DAIMLER. Предназначено для бензиновых и дизельных двигателей стандарта EURO IV и EURO V широкого парка автомобилей (легковых, легких внедорожников, микроавтобусов и легких грузовиков) европейских и других производителей). Рекомендовано для применения в двигателях автомобилей Daimler, BMW, VW, предъявляющих дополнительные требования к моторным маслам (согласно указанным выше спецификациям). Масло не предназначено для использования в тяжелых грузовиках и иной подобной технике</v>
          </cell>
          <cell r="J167" t="str">
            <v>SAE 5W-40
API SN/CH-4
ACEA C2, C3
BMW Longlife-04
GM dexos2
MB 229.31/229.51
CHRYSLER MS-11106
RENAULT RN0700
RENAULT RN0710
VOLKSWAGEN 505.01
FORD WSS-M2C917-A
FIAT 9.55535-S2
FIAT 9.55535-GH2
RENAULT RN17</v>
          </cell>
        </row>
        <row r="168">
          <cell r="A168" t="str">
            <v>CH9719-4</v>
          </cell>
          <cell r="B168" t="str">
            <v>NSII0025063069</v>
          </cell>
          <cell r="C168" t="str">
            <v>Ultra PD 5W-40</v>
          </cell>
          <cell r="D168">
            <v>4</v>
          </cell>
          <cell r="E168">
            <v>4</v>
          </cell>
          <cell r="F168">
            <v>1601</v>
          </cell>
          <cell r="G168">
            <v>1757</v>
          </cell>
          <cell r="H168">
            <v>-8.8787706317586812E-2</v>
          </cell>
        </row>
        <row r="169">
          <cell r="A169" t="str">
            <v>CH9719-20</v>
          </cell>
          <cell r="B169" t="str">
            <v>NSII0024845273</v>
          </cell>
          <cell r="C169" t="str">
            <v>Ultra PD 5W-40</v>
          </cell>
          <cell r="D169">
            <v>20</v>
          </cell>
          <cell r="E169">
            <v>1</v>
          </cell>
          <cell r="F169">
            <v>6804</v>
          </cell>
          <cell r="G169">
            <v>8033</v>
          </cell>
          <cell r="H169">
            <v>-0.15299390016183245</v>
          </cell>
        </row>
        <row r="170">
          <cell r="A170" t="str">
            <v>CH9719-60</v>
          </cell>
          <cell r="B170" t="str">
            <v>NSII0024845275</v>
          </cell>
          <cell r="C170" t="str">
            <v>Ultra PD 5W-40</v>
          </cell>
          <cell r="D170">
            <v>60</v>
          </cell>
          <cell r="E170">
            <v>1</v>
          </cell>
          <cell r="F170">
            <v>20348</v>
          </cell>
          <cell r="G170">
            <v>23923</v>
          </cell>
          <cell r="H170">
            <v>-0.14943777954269954</v>
          </cell>
        </row>
        <row r="171">
          <cell r="A171" t="str">
            <v>CH9719-DR</v>
          </cell>
          <cell r="B171" t="str">
            <v>NSII0024845276</v>
          </cell>
          <cell r="C171" t="str">
            <v>Ultra PD 5W-40</v>
          </cell>
          <cell r="D171">
            <v>208</v>
          </cell>
          <cell r="E171">
            <v>1</v>
          </cell>
          <cell r="F171">
            <v>69368</v>
          </cell>
          <cell r="G171">
            <v>81725</v>
          </cell>
          <cell r="H171">
            <v>-0.15120220250841232</v>
          </cell>
        </row>
        <row r="172">
          <cell r="A172" t="str">
            <v>CH9720-1</v>
          </cell>
          <cell r="B172" t="str">
            <v>NSII0024845277</v>
          </cell>
          <cell r="C172" t="str">
            <v>Ultra JP 5W-30</v>
          </cell>
          <cell r="D172">
            <v>1</v>
          </cell>
          <cell r="E172">
            <v>20</v>
          </cell>
          <cell r="F172">
            <v>343</v>
          </cell>
          <cell r="G172">
            <v>432</v>
          </cell>
          <cell r="H172">
            <v>-0.20601851851851849</v>
          </cell>
          <cell r="I172" t="str">
            <v>Инновационное энергосберегающее ester-содержащее полностью синтетическое моторное масло премиум-класса для современных бензиновых двигателей. Разработано в соответствии с требованиями американских, японских и корейских автопроизводителей специально для двигателей с системами непосредственного впрыска (GDI, D4, NEO-DI, CGI DISI, I-CDTI), с турбонаддувом. Рекомендовано для автомобилей: ACURA, INFINITI, LEXUS, NISSAN, MITSUBISHI, SUZUKI, TOYOTA, HONDA, SUBARU, HUNDAI, KIA.
Масло не предназначено для использования в тяжелых грузовиках и иной подобной технике!</v>
          </cell>
          <cell r="J172" t="str">
            <v>SAE 5W-30
API SN/CH-4
ILSAC GF-6A
GM dexos1 Gen2/6094 M
HONDA HTO-06
MAZDA
LEXUS
SSANGYONG
SUZUKI
CHRYSLER MS-6395
FIAT 9.55535-CR1
FORD WSS-M2C929-A
FORD WSS-M2C946-B1
CHRYSLER MS-13340
FORD WSS-M2C946-A</v>
          </cell>
        </row>
        <row r="173">
          <cell r="A173" t="str">
            <v>CH9720-4</v>
          </cell>
          <cell r="B173" t="str">
            <v>NSII0024845279</v>
          </cell>
          <cell r="C173" t="str">
            <v>Ultra JP 5W-30</v>
          </cell>
          <cell r="D173">
            <v>4</v>
          </cell>
          <cell r="E173">
            <v>4</v>
          </cell>
          <cell r="F173">
            <v>1206</v>
          </cell>
          <cell r="G173">
            <v>1508</v>
          </cell>
          <cell r="H173">
            <v>-0.20026525198938994</v>
          </cell>
        </row>
        <row r="174">
          <cell r="A174" t="str">
            <v>CH9720-20</v>
          </cell>
          <cell r="B174" t="str">
            <v>NSII0024845278</v>
          </cell>
          <cell r="C174" t="str">
            <v>Ultra JP 5W-30</v>
          </cell>
          <cell r="D174">
            <v>20</v>
          </cell>
          <cell r="E174">
            <v>1</v>
          </cell>
          <cell r="F174">
            <v>5417</v>
          </cell>
          <cell r="G174">
            <v>6736</v>
          </cell>
          <cell r="H174">
            <v>-0.19581353919239908</v>
          </cell>
        </row>
        <row r="175">
          <cell r="A175" t="str">
            <v>CH9720-60</v>
          </cell>
          <cell r="B175" t="str">
            <v>NSII0024845280</v>
          </cell>
          <cell r="C175" t="str">
            <v>Ultra JP 5W-30</v>
          </cell>
          <cell r="D175">
            <v>60</v>
          </cell>
          <cell r="E175">
            <v>1</v>
          </cell>
          <cell r="F175">
            <v>16130</v>
          </cell>
          <cell r="G175">
            <v>19937</v>
          </cell>
          <cell r="H175">
            <v>-0.19095149721623117</v>
          </cell>
        </row>
        <row r="176">
          <cell r="A176" t="str">
            <v>CH9720-DR</v>
          </cell>
          <cell r="B176" t="str">
            <v>NSII0024845281</v>
          </cell>
          <cell r="C176" t="str">
            <v>Ultra JP 5W-30</v>
          </cell>
          <cell r="D176">
            <v>208</v>
          </cell>
          <cell r="E176">
            <v>1</v>
          </cell>
          <cell r="F176">
            <v>54008</v>
          </cell>
          <cell r="G176">
            <v>67130</v>
          </cell>
          <cell r="H176">
            <v>-0.19547147326083714</v>
          </cell>
        </row>
        <row r="177">
          <cell r="A177" t="str">
            <v>CH9702-1-E</v>
          </cell>
          <cell r="B177" t="str">
            <v>NSII0019031603</v>
          </cell>
          <cell r="C177" t="str">
            <v>Ultra LRX 5W-30</v>
          </cell>
          <cell r="D177">
            <v>1</v>
          </cell>
          <cell r="E177">
            <v>20</v>
          </cell>
          <cell r="F177">
            <v>288</v>
          </cell>
          <cell r="G177">
            <v>461</v>
          </cell>
          <cell r="H177">
            <v>-0.37527114967462039</v>
          </cell>
          <cell r="I177" t="str">
            <v>Инновационное универсальное всесезонное би- синтетическое (PAO+esters) моторное масло премиум-класса для современных бензиновых и дизельных двигателей (в том числе с непосредственным впрыском) с турбонаддувом и без, в том числе оснащенных насос-форсунками (Pumpe-Duse). Разработано на основании требований концернов VW и DAIMLER. Предназначено для бензиновых и дизельных двигателей стандарта EURO IV и EURO V широкого парка автомобилей (легковых, легких внедорожников, микроавтобусов и легких грузовиков) европейских и других производителей).Рекомендовано для применения в двигателях автомобилей Daimler, BMW, VW, предъявляющих дополнительные требования к моторным маслам (согласно указанным выше спецификациям). Масло не предназначено для использования в тяжелых грузовиках и иной подобной технике!
*Кроме двигателей VW PDU без сервиса LongLife (WIV)
**Кроме двигателей V10 DPU в модели Phaeton до февраля 2006 и двигателей R5 PDU в модели Touareg до декабря 2006</v>
          </cell>
          <cell r="J177" t="str">
            <v>SAE 5W-30
API SN
ACEA C3
VOLKSWAGEN TL 52 195
PORSCHE C30
BMW LL-04
MB 229.51
VOLKSWAGEN 504 00 Approval
VOLKSWAGEN 507 00 Approval</v>
          </cell>
        </row>
        <row r="178">
          <cell r="A178" t="str">
            <v>CH9702-4-E</v>
          </cell>
          <cell r="B178" t="str">
            <v>NSII0024845257</v>
          </cell>
          <cell r="C178" t="str">
            <v>Ultra LRX 5W-30</v>
          </cell>
          <cell r="D178">
            <v>4</v>
          </cell>
          <cell r="E178">
            <v>4</v>
          </cell>
          <cell r="F178">
            <v>1039</v>
          </cell>
          <cell r="G178">
            <v>1606</v>
          </cell>
          <cell r="H178">
            <v>-0.35305105853051055</v>
          </cell>
        </row>
        <row r="179">
          <cell r="A179" t="str">
            <v>CH9702-20-E</v>
          </cell>
          <cell r="B179" t="str">
            <v>NSII0024845256</v>
          </cell>
          <cell r="C179" t="str">
            <v>Ultra LRX 5W-30</v>
          </cell>
          <cell r="D179">
            <v>20</v>
          </cell>
          <cell r="E179">
            <v>1</v>
          </cell>
          <cell r="F179">
            <v>4895</v>
          </cell>
          <cell r="G179">
            <v>7342</v>
          </cell>
          <cell r="H179">
            <v>-0.33328793244347588</v>
          </cell>
        </row>
        <row r="180">
          <cell r="A180" t="str">
            <v>CH9702-60-E</v>
          </cell>
          <cell r="B180" t="str">
            <v>NSII0024845259</v>
          </cell>
          <cell r="C180" t="str">
            <v>Ultra LRX 5W-30</v>
          </cell>
          <cell r="D180">
            <v>60</v>
          </cell>
          <cell r="E180">
            <v>1</v>
          </cell>
          <cell r="F180">
            <v>14560</v>
          </cell>
          <cell r="G180">
            <v>20449</v>
          </cell>
          <cell r="H180">
            <v>-0.28798474253019712</v>
          </cell>
        </row>
        <row r="181">
          <cell r="A181" t="str">
            <v>CH9702-DR-E</v>
          </cell>
          <cell r="B181" t="str">
            <v>NSII0024845260</v>
          </cell>
          <cell r="C181" t="str">
            <v>Ultra LRX 5W-30</v>
          </cell>
          <cell r="D181">
            <v>208</v>
          </cell>
          <cell r="E181">
            <v>1</v>
          </cell>
          <cell r="F181">
            <v>48023</v>
          </cell>
          <cell r="G181">
            <v>69706</v>
          </cell>
          <cell r="H181">
            <v>-0.31106361001922356</v>
          </cell>
        </row>
        <row r="182">
          <cell r="A182" t="str">
            <v>CH9722-1</v>
          </cell>
          <cell r="B182" t="str">
            <v>NSII0024845283</v>
          </cell>
          <cell r="C182" t="str">
            <v>Ultra SL 5W-30</v>
          </cell>
          <cell r="D182">
            <v>1</v>
          </cell>
          <cell r="E182">
            <v>20</v>
          </cell>
          <cell r="F182">
            <v>316</v>
          </cell>
          <cell r="G182">
            <v>433</v>
          </cell>
          <cell r="H182">
            <v>-0.27020785219399535</v>
          </cell>
          <cell r="I182" t="str">
            <v>Инновационное универсальное ester-содержащее полностью синтетическое моторное масло премиум-класса для современных бензиновых и дизельных двигателей с турбонаддувом и без. Разработано на основании требований европейских товаропроизводителей. Предназначено для бензиновых и дизельных двигателей широкого парка автомобилей (легковых, легких внедорожников, микроавтобусов и легких грузовиков) европейских и других производителей. Рекомендовано для применения в двигателях автомобилей Daimler и VW предъявляющих дополнительные требования к моторным маслам (согласно указанным выше спецификациям). Масло не предназначено для использования в тяжелых грузовиках и иной подобной технике!</v>
          </cell>
          <cell r="J182" t="str">
            <v>SAE 5W-30
API SN/CH-4
ACEA A3/B4
VOLKSWAGEN 502 00
MB 229.3
VOLKSWAGEN 505 00
VOLKSWAGEN 503 01
VOLKSWAGEN 501 01
MB 229.5
BMW LL-98
RENAULT RN0710
RENAULT RN0700
FORD WSS-M2C913-B</v>
          </cell>
        </row>
        <row r="183">
          <cell r="A183" t="str">
            <v>CH9722-4</v>
          </cell>
          <cell r="B183" t="str">
            <v>NSII0024845286</v>
          </cell>
          <cell r="C183" t="str">
            <v>Ultra SL 5W-30</v>
          </cell>
          <cell r="D183">
            <v>4</v>
          </cell>
          <cell r="E183">
            <v>4</v>
          </cell>
          <cell r="F183">
            <v>1088</v>
          </cell>
          <cell r="G183">
            <v>1522</v>
          </cell>
          <cell r="H183">
            <v>-0.28515111695137974</v>
          </cell>
        </row>
        <row r="184">
          <cell r="A184" t="str">
            <v>CH9722-20</v>
          </cell>
          <cell r="B184" t="str">
            <v>NSII0024845285</v>
          </cell>
          <cell r="C184" t="str">
            <v>Ultra SL 5W-30</v>
          </cell>
          <cell r="D184">
            <v>20</v>
          </cell>
          <cell r="E184">
            <v>1</v>
          </cell>
          <cell r="F184">
            <v>4756</v>
          </cell>
          <cell r="G184">
            <v>6490</v>
          </cell>
          <cell r="H184">
            <v>-0.2671802773497689</v>
          </cell>
        </row>
        <row r="185">
          <cell r="A185" t="str">
            <v>CH9722-60</v>
          </cell>
          <cell r="B185" t="str">
            <v>NSII0024845287</v>
          </cell>
          <cell r="C185" t="str">
            <v>Ultra SL 5W-30</v>
          </cell>
          <cell r="D185">
            <v>60</v>
          </cell>
          <cell r="E185">
            <v>1</v>
          </cell>
          <cell r="F185">
            <v>14029</v>
          </cell>
          <cell r="G185">
            <v>17172</v>
          </cell>
          <cell r="H185">
            <v>-0.1830305147915211</v>
          </cell>
        </row>
        <row r="186">
          <cell r="A186" t="str">
            <v>CH9722-DR</v>
          </cell>
          <cell r="B186" t="str">
            <v>NSII0024845288</v>
          </cell>
          <cell r="C186" t="str">
            <v>Ultra SL 5W-30</v>
          </cell>
          <cell r="D186">
            <v>208</v>
          </cell>
          <cell r="E186">
            <v>1</v>
          </cell>
          <cell r="F186">
            <v>48356</v>
          </cell>
          <cell r="G186">
            <v>58526</v>
          </cell>
          <cell r="H186">
            <v>-0.17376892321361448</v>
          </cell>
        </row>
        <row r="187">
          <cell r="A187" t="str">
            <v>CH9726-1</v>
          </cell>
          <cell r="B187" t="str">
            <v>NSII0024845296</v>
          </cell>
          <cell r="C187" t="str">
            <v>Ultra XJP 5W-20</v>
          </cell>
          <cell r="D187">
            <v>1</v>
          </cell>
          <cell r="E187">
            <v>20</v>
          </cell>
          <cell r="F187">
            <v>428</v>
          </cell>
          <cell r="G187">
            <v>528</v>
          </cell>
          <cell r="H187">
            <v>-0.18939393939393945</v>
          </cell>
          <cell r="I187" t="str">
            <v>Инновационное энергосберегающее моторное масло премиум-класса на би-синтетической (PAO + esters) для современных бензиновых двигателей. Разработано в соответствии с требованиями американских, японских и корейских автопроизводителей. Предназначено для многоклапанных бензиновых двигателей легковых автомобилей, легких внедорожников, микроавтобусов и легких грузовиков, а также автомобилей класса SUV и малотоннажных фургонов, где требуется уровень эксплуатационных свойств API SP (RC) / ILSAC GF-6A данного класса вязкости.
Рекомендуется для автомобилей: Ford, Chrysler, GM Honda, Acura, Mazda, Mitsubishi, Hyundai, Kia, Isuzu, Suzuki, Toyota, Nissan, Subaru.
Масло не предназначено для использования в тяжелых грузовиках и иной подобной технике!</v>
          </cell>
          <cell r="J187" t="str">
            <v>SAE 5W-20
API SP (RC)
ILSAC GF-6A
GM dexos1 Gen2
CHRYSLER MS-6395
FORD WSS-M2C925-B
FORD WSS-M2C930-A
FORD WSS-M2C930-B
MAZDA
SUZUKI
FORD WSS-M2C925-A
GM 6094M
HONDA HTO-06
CHRYSLER MS-13340
JAGUAR STJLR.51.5122
LAND ROVER STJLR.51.5122
FIAT 9.55535-CR1
FORD WSS-M2C945-B1
FORD WSS-M2C948-B</v>
          </cell>
        </row>
        <row r="188">
          <cell r="A188" t="str">
            <v>CH9726-4</v>
          </cell>
          <cell r="B188" t="str">
            <v>NSII0025063068</v>
          </cell>
          <cell r="C188" t="str">
            <v>Ultra XJP 5W-20</v>
          </cell>
          <cell r="D188">
            <v>4</v>
          </cell>
          <cell r="E188">
            <v>4</v>
          </cell>
          <cell r="F188">
            <v>1446</v>
          </cell>
          <cell r="G188">
            <v>1808</v>
          </cell>
          <cell r="H188">
            <v>-0.2002212389380531</v>
          </cell>
        </row>
        <row r="189">
          <cell r="A189" t="str">
            <v>CH9725-1</v>
          </cell>
          <cell r="B189" t="str">
            <v>NSII0024845291</v>
          </cell>
          <cell r="C189" t="str">
            <v>Ultra SN Plus 0W-20</v>
          </cell>
          <cell r="D189">
            <v>1</v>
          </cell>
          <cell r="E189">
            <v>20</v>
          </cell>
          <cell r="F189">
            <v>408</v>
          </cell>
          <cell r="G189">
            <v>557</v>
          </cell>
          <cell r="H189">
            <v>-0.26750448833034113</v>
          </cell>
          <cell r="I189" t="str">
            <v>Инновационное энергосберегающее моторное масло премиум-класса на би-синтетической (PAO + esters) основе для современных бензиновых двигателей. Разработано в соответствии с требованиями американских, японских и корейских автопроизводителей. Предназначено для бензиновых двигателей легковых автомобилей, легких внедорожников, микроавтобусов и легких грузовиков, где требуется уровень эксплуатационных свойств API SP RC / ILSAC GF-6A.Рекомендовано для автомобилей: CHRYSLER, MITSUBISHI, MAZDA, SUZUKI, TOYOTA, HONDA, SUBARU, NISSAN.
Масло не предназначено для использования в тяжелых грузовиках и иной подобной технике.</v>
          </cell>
          <cell r="J189" t="str">
            <v>SAE 0W-20
API SP (RC)
ILSAC GF-6A
HONDA HTO-06
GM dexos1 Gen2
GM 6094M
CHRYSLER MS-6395
CHRYSLER MS-13340
JAGUAR STJLR.51.5122
LAND ROVER STJLR.51.5122
FORD WSS-M2C947-A
FORD WSS-M2C947-B1
INFINITI
LEXUS
MAZDA
SUZUKI</v>
          </cell>
        </row>
        <row r="190">
          <cell r="A190" t="str">
            <v>CH9725-4</v>
          </cell>
          <cell r="B190" t="str">
            <v>NSII0024845293</v>
          </cell>
          <cell r="C190" t="str">
            <v>Ultra SN Plus 0W-20</v>
          </cell>
          <cell r="D190">
            <v>4</v>
          </cell>
          <cell r="E190">
            <v>4</v>
          </cell>
          <cell r="F190">
            <v>1427</v>
          </cell>
          <cell r="G190">
            <v>2008</v>
          </cell>
          <cell r="H190">
            <v>-0.28934262948207168</v>
          </cell>
        </row>
        <row r="191">
          <cell r="A191" t="str">
            <v>CH9725-20</v>
          </cell>
          <cell r="B191" t="str">
            <v>NSII0024845292</v>
          </cell>
          <cell r="C191" t="str">
            <v>Ultra SN Plus 0W-20</v>
          </cell>
          <cell r="D191">
            <v>20</v>
          </cell>
          <cell r="E191">
            <v>1</v>
          </cell>
          <cell r="F191">
            <v>6276</v>
          </cell>
          <cell r="G191">
            <v>8818</v>
          </cell>
          <cell r="H191">
            <v>-0.28827398503061918</v>
          </cell>
        </row>
        <row r="192">
          <cell r="A192" t="str">
            <v>CH9725-60</v>
          </cell>
          <cell r="B192" t="str">
            <v>NSII0024845294</v>
          </cell>
          <cell r="C192" t="str">
            <v>Ultra SN Plus 0W-20</v>
          </cell>
          <cell r="D192">
            <v>60</v>
          </cell>
          <cell r="E192">
            <v>1</v>
          </cell>
          <cell r="F192">
            <v>18340</v>
          </cell>
          <cell r="G192">
            <v>25829</v>
          </cell>
          <cell r="H192">
            <v>-0.28994541019783959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94A8-E0C1-42AC-AD9B-A82F6C269466}">
  <sheetPr>
    <tabColor rgb="FFFF0000"/>
    <pageSetUpPr fitToPage="1"/>
  </sheetPr>
  <dimension ref="B1:L55"/>
  <sheetViews>
    <sheetView tabSelected="1" workbookViewId="0">
      <selection activeCell="I10" sqref="I10"/>
    </sheetView>
  </sheetViews>
  <sheetFormatPr defaultColWidth="9.109375" defaultRowHeight="15.6" x14ac:dyDescent="0.3"/>
  <cols>
    <col min="1" max="1" width="9.109375" style="1"/>
    <col min="2" max="2" width="15.33203125" style="11" customWidth="1"/>
    <col min="3" max="4" width="12.6640625" style="11" customWidth="1"/>
    <col min="5" max="6" width="13.44140625" style="11" customWidth="1"/>
    <col min="7" max="7" width="22.33203125" style="11" customWidth="1"/>
    <col min="8" max="10" width="9.109375" style="1"/>
    <col min="11" max="11" width="13.44140625" style="1" hidden="1" customWidth="1"/>
    <col min="12" max="12" width="48.109375" style="12" hidden="1" customWidth="1"/>
    <col min="13" max="13" width="9.109375" style="1"/>
    <col min="14" max="14" width="23.6640625" style="1" customWidth="1"/>
    <col min="15" max="16384" width="9.109375" style="1"/>
  </cols>
  <sheetData>
    <row r="1" spans="2:12" ht="21.6" customHeight="1" x14ac:dyDescent="0.45">
      <c r="B1" s="23" t="s">
        <v>36</v>
      </c>
      <c r="C1" s="23"/>
      <c r="D1" s="23"/>
      <c r="E1" s="23"/>
      <c r="F1" s="23"/>
      <c r="G1" s="23"/>
    </row>
    <row r="2" spans="2:12" ht="14.4" customHeight="1" x14ac:dyDescent="0.3">
      <c r="B2" s="20" t="s">
        <v>37</v>
      </c>
      <c r="C2" s="21"/>
      <c r="D2" s="21"/>
      <c r="E2" s="21"/>
      <c r="F2" s="21"/>
      <c r="G2" s="22"/>
    </row>
    <row r="3" spans="2:12" ht="23.4" customHeight="1" x14ac:dyDescent="0.3">
      <c r="B3" s="24" t="s">
        <v>38</v>
      </c>
      <c r="C3" s="25"/>
      <c r="D3" s="25"/>
      <c r="E3" s="25"/>
      <c r="F3" s="25"/>
      <c r="G3" s="26"/>
    </row>
    <row r="4" spans="2:12" x14ac:dyDescent="0.3">
      <c r="B4" s="2" t="s">
        <v>0</v>
      </c>
      <c r="C4" s="3">
        <v>1</v>
      </c>
      <c r="D4" s="3">
        <v>4</v>
      </c>
      <c r="E4" s="3">
        <v>20</v>
      </c>
      <c r="F4" s="3">
        <v>60</v>
      </c>
      <c r="G4" s="3">
        <v>208</v>
      </c>
      <c r="J4" s="13"/>
      <c r="K4" s="2" t="s">
        <v>4</v>
      </c>
      <c r="L4" s="12">
        <f>VLOOKUP(K4,'[1]16.03.2023'!$A:$J,6,0)</f>
        <v>192</v>
      </c>
    </row>
    <row r="5" spans="2:12" x14ac:dyDescent="0.3">
      <c r="B5" s="2" t="s">
        <v>1</v>
      </c>
      <c r="C5" s="2" t="s">
        <v>4</v>
      </c>
      <c r="D5" s="4" t="s">
        <v>5</v>
      </c>
      <c r="E5" s="2" t="s">
        <v>6</v>
      </c>
      <c r="F5" s="2" t="s">
        <v>7</v>
      </c>
      <c r="G5" s="2" t="s">
        <v>8</v>
      </c>
      <c r="K5" s="4" t="s">
        <v>5</v>
      </c>
      <c r="L5" s="12">
        <f>VLOOKUP(K5,'[1]16.03.2023'!$A:$J,6,0)</f>
        <v>662</v>
      </c>
    </row>
    <row r="6" spans="2:12" x14ac:dyDescent="0.3">
      <c r="B6" s="2" t="s">
        <v>2</v>
      </c>
      <c r="C6" s="5">
        <v>390</v>
      </c>
      <c r="D6" s="5">
        <v>1482</v>
      </c>
      <c r="E6" s="5">
        <v>6473</v>
      </c>
      <c r="F6" s="5">
        <v>18250</v>
      </c>
      <c r="G6" s="5">
        <v>59212</v>
      </c>
      <c r="K6" s="2" t="s">
        <v>6</v>
      </c>
      <c r="L6" s="12">
        <f>VLOOKUP(K6,'[1]16.03.2023'!$A:$J,6,0)</f>
        <v>3037</v>
      </c>
    </row>
    <row r="7" spans="2:12" x14ac:dyDescent="0.3">
      <c r="B7" s="2" t="s">
        <v>3</v>
      </c>
      <c r="C7" s="5">
        <f>C6/C4</f>
        <v>390</v>
      </c>
      <c r="D7" s="5">
        <f>D6/D4</f>
        <v>370.5</v>
      </c>
      <c r="E7" s="6">
        <f t="shared" ref="E7:G7" si="0">E6/E4</f>
        <v>323.64999999999998</v>
      </c>
      <c r="F7" s="6">
        <f t="shared" si="0"/>
        <v>304.16666666666669</v>
      </c>
      <c r="G7" s="5">
        <f t="shared" si="0"/>
        <v>284.67307692307691</v>
      </c>
      <c r="K7" s="2" t="s">
        <v>7</v>
      </c>
      <c r="L7" s="12">
        <f>VLOOKUP(K7,'[1]16.03.2023'!$A:$J,6,0)</f>
        <v>8928</v>
      </c>
    </row>
    <row r="8" spans="2:12" x14ac:dyDescent="0.3">
      <c r="B8" s="15"/>
      <c r="C8" s="15"/>
      <c r="D8" s="16"/>
      <c r="E8" s="16"/>
      <c r="F8" s="16"/>
      <c r="G8" s="16"/>
      <c r="K8" s="2" t="s">
        <v>8</v>
      </c>
      <c r="L8" s="12">
        <f>VLOOKUP(K8,'[1]16.03.2023'!$A:$J,6,0)</f>
        <v>30816</v>
      </c>
    </row>
    <row r="9" spans="2:12" ht="14.4" customHeight="1" x14ac:dyDescent="0.3">
      <c r="B9" s="20" t="s">
        <v>39</v>
      </c>
      <c r="C9" s="21"/>
      <c r="D9" s="21"/>
      <c r="E9" s="21"/>
      <c r="F9" s="21"/>
      <c r="G9" s="22"/>
      <c r="L9" s="12" t="e">
        <f>VLOOKUP(K9,'[1]16.03.2023'!$A:$J,6,0)</f>
        <v>#N/A</v>
      </c>
    </row>
    <row r="10" spans="2:12" ht="48.6" customHeight="1" x14ac:dyDescent="0.3">
      <c r="B10" s="27" t="s">
        <v>40</v>
      </c>
      <c r="C10" s="28"/>
      <c r="D10" s="28"/>
      <c r="E10" s="28"/>
      <c r="F10" s="28"/>
      <c r="G10" s="29"/>
      <c r="L10" s="12" t="e">
        <f>VLOOKUP(K10,'[1]16.03.2023'!$A:$J,6,0)</f>
        <v>#N/A</v>
      </c>
    </row>
    <row r="11" spans="2:12" x14ac:dyDescent="0.3">
      <c r="B11" s="2" t="s">
        <v>0</v>
      </c>
      <c r="C11" s="3">
        <v>1</v>
      </c>
      <c r="D11" s="3">
        <v>4</v>
      </c>
      <c r="E11" s="3">
        <v>20</v>
      </c>
      <c r="F11" s="3">
        <v>60</v>
      </c>
      <c r="G11" s="3">
        <v>208</v>
      </c>
      <c r="K11" s="10" t="s">
        <v>9</v>
      </c>
      <c r="L11" s="12">
        <f>VLOOKUP(K11,'[1]16.03.2023'!$A:$J,6,0)</f>
        <v>244</v>
      </c>
    </row>
    <row r="12" spans="2:12" x14ac:dyDescent="0.3">
      <c r="B12" s="2" t="s">
        <v>1</v>
      </c>
      <c r="C12" s="10" t="s">
        <v>9</v>
      </c>
      <c r="D12" s="14" t="s">
        <v>10</v>
      </c>
      <c r="E12" s="10" t="s">
        <v>11</v>
      </c>
      <c r="F12" s="10" t="s">
        <v>41</v>
      </c>
      <c r="G12" s="2" t="s">
        <v>12</v>
      </c>
      <c r="K12" s="14" t="s">
        <v>10</v>
      </c>
      <c r="L12" s="12">
        <f>VLOOKUP(K12,'[1]16.03.2023'!$A:$J,6,0)</f>
        <v>960</v>
      </c>
    </row>
    <row r="13" spans="2:12" x14ac:dyDescent="0.3">
      <c r="B13" s="2" t="s">
        <v>2</v>
      </c>
      <c r="C13" s="5">
        <v>487</v>
      </c>
      <c r="D13" s="5">
        <v>1851</v>
      </c>
      <c r="E13" s="5">
        <v>8084</v>
      </c>
      <c r="F13" s="5">
        <v>22792</v>
      </c>
      <c r="G13" s="5">
        <v>73280</v>
      </c>
      <c r="K13" s="10" t="s">
        <v>11</v>
      </c>
      <c r="L13" s="12">
        <f>VLOOKUP(K13,'[1]16.03.2023'!$A:$J,6,0)</f>
        <v>4680</v>
      </c>
    </row>
    <row r="14" spans="2:12" x14ac:dyDescent="0.3">
      <c r="B14" s="2" t="s">
        <v>3</v>
      </c>
      <c r="C14" s="7">
        <f>C13/C11</f>
        <v>487</v>
      </c>
      <c r="D14" s="7">
        <f>D13/D11</f>
        <v>462.75</v>
      </c>
      <c r="E14" s="7">
        <f t="shared" ref="E14:G14" si="1">E13/E11</f>
        <v>404.2</v>
      </c>
      <c r="F14" s="7">
        <f t="shared" si="1"/>
        <v>379.86666666666667</v>
      </c>
      <c r="G14" s="7">
        <f t="shared" si="1"/>
        <v>352.30769230769232</v>
      </c>
      <c r="K14" s="10" t="s">
        <v>41</v>
      </c>
      <c r="L14" s="12">
        <f>VLOOKUP(K14,'[1]16.03.2023'!$A:$J,6,0)</f>
        <v>13440</v>
      </c>
    </row>
    <row r="15" spans="2:12" x14ac:dyDescent="0.3">
      <c r="B15" s="15"/>
      <c r="C15" s="15"/>
      <c r="D15" s="16"/>
      <c r="E15" s="16"/>
      <c r="F15" s="16"/>
      <c r="G15" s="16"/>
      <c r="K15" s="2" t="s">
        <v>12</v>
      </c>
      <c r="L15" s="12">
        <f>VLOOKUP(K15,'[1]16.03.2023'!$A:$J,6,0)</f>
        <v>45000</v>
      </c>
    </row>
    <row r="16" spans="2:12" ht="18" x14ac:dyDescent="0.3">
      <c r="B16" s="20" t="s">
        <v>42</v>
      </c>
      <c r="C16" s="21"/>
      <c r="D16" s="21"/>
      <c r="E16" s="21"/>
      <c r="F16" s="21"/>
      <c r="G16" s="22"/>
      <c r="L16" s="12" t="e">
        <f>VLOOKUP(K16,'[1]16.03.2023'!$A:$J,6,0)</f>
        <v>#N/A</v>
      </c>
    </row>
    <row r="17" spans="2:12" ht="51.6" customHeight="1" x14ac:dyDescent="0.3">
      <c r="B17" s="27" t="s">
        <v>43</v>
      </c>
      <c r="C17" s="32"/>
      <c r="D17" s="32"/>
      <c r="E17" s="32"/>
      <c r="F17" s="32"/>
      <c r="G17" s="33"/>
      <c r="L17" s="12" t="e">
        <f>VLOOKUP(K17,'[1]16.03.2023'!$A:$J,6,0)</f>
        <v>#N/A</v>
      </c>
    </row>
    <row r="18" spans="2:12" x14ac:dyDescent="0.3">
      <c r="B18" s="2" t="s">
        <v>0</v>
      </c>
      <c r="C18" s="3">
        <v>1</v>
      </c>
      <c r="D18" s="3">
        <v>4</v>
      </c>
      <c r="E18" s="3">
        <v>20</v>
      </c>
      <c r="F18" s="3">
        <v>60</v>
      </c>
      <c r="G18" s="3">
        <v>208</v>
      </c>
      <c r="K18" s="2" t="s">
        <v>13</v>
      </c>
      <c r="L18" s="12">
        <f>VLOOKUP(K18,'[1]16.03.2023'!$A:$J,6,0)</f>
        <v>444</v>
      </c>
    </row>
    <row r="19" spans="2:12" x14ac:dyDescent="0.3">
      <c r="B19" s="2" t="s">
        <v>1</v>
      </c>
      <c r="C19" s="3" t="s">
        <v>13</v>
      </c>
      <c r="D19" s="17" t="s">
        <v>15</v>
      </c>
      <c r="E19" s="3" t="s">
        <v>16</v>
      </c>
      <c r="F19" s="3" t="s">
        <v>17</v>
      </c>
      <c r="G19" s="3" t="s">
        <v>14</v>
      </c>
      <c r="K19" s="4" t="s">
        <v>15</v>
      </c>
      <c r="L19" s="12">
        <f>VLOOKUP(K19,'[1]16.03.2023'!$A:$J,6,0)</f>
        <v>1601</v>
      </c>
    </row>
    <row r="20" spans="2:12" x14ac:dyDescent="0.3">
      <c r="B20" s="2" t="s">
        <v>2</v>
      </c>
      <c r="C20" s="5">
        <v>588</v>
      </c>
      <c r="D20" s="5">
        <v>2233</v>
      </c>
      <c r="E20" s="5">
        <v>9753</v>
      </c>
      <c r="F20" s="5">
        <v>27497</v>
      </c>
      <c r="G20" s="5">
        <v>89212</v>
      </c>
      <c r="K20" s="2" t="s">
        <v>16</v>
      </c>
      <c r="L20" s="12">
        <f>VLOOKUP(K20,'[1]16.03.2023'!$A:$J,6,0)</f>
        <v>6804</v>
      </c>
    </row>
    <row r="21" spans="2:12" x14ac:dyDescent="0.3">
      <c r="B21" s="2" t="s">
        <v>3</v>
      </c>
      <c r="C21" s="5">
        <f>C20/C18</f>
        <v>588</v>
      </c>
      <c r="D21" s="5">
        <f>D20/D18</f>
        <v>558.25</v>
      </c>
      <c r="E21" s="5">
        <f>E20/E18</f>
        <v>487.65</v>
      </c>
      <c r="F21" s="5">
        <f>F20/F18</f>
        <v>458.28333333333336</v>
      </c>
      <c r="G21" s="5">
        <f>G20/G18</f>
        <v>428.90384615384613</v>
      </c>
      <c r="K21" s="2" t="s">
        <v>17</v>
      </c>
      <c r="L21" s="12">
        <f>VLOOKUP(K21,'[1]16.03.2023'!$A:$J,6,0)</f>
        <v>20348</v>
      </c>
    </row>
    <row r="22" spans="2:12" x14ac:dyDescent="0.3">
      <c r="B22" s="15"/>
      <c r="C22" s="15"/>
      <c r="D22" s="16"/>
      <c r="E22" s="16"/>
      <c r="F22" s="16"/>
      <c r="G22" s="16"/>
      <c r="K22" s="2" t="s">
        <v>14</v>
      </c>
      <c r="L22" s="12">
        <f>VLOOKUP(K22,'[1]16.03.2023'!$A:$J,6,0)</f>
        <v>69368</v>
      </c>
    </row>
    <row r="23" spans="2:12" ht="14.4" customHeight="1" x14ac:dyDescent="0.3">
      <c r="B23" s="31" t="s">
        <v>44</v>
      </c>
      <c r="C23" s="31"/>
      <c r="D23" s="31"/>
      <c r="E23" s="31"/>
      <c r="F23" s="31"/>
      <c r="G23" s="31"/>
      <c r="L23" s="12" t="e">
        <f>VLOOKUP(K23,'[1]16.03.2023'!$A:$J,6,0)</f>
        <v>#N/A</v>
      </c>
    </row>
    <row r="24" spans="2:12" ht="25.2" customHeight="1" x14ac:dyDescent="0.3">
      <c r="B24" s="34" t="s">
        <v>45</v>
      </c>
      <c r="C24" s="34"/>
      <c r="D24" s="34"/>
      <c r="E24" s="34"/>
      <c r="F24" s="34"/>
      <c r="G24" s="34"/>
      <c r="L24" s="12" t="e">
        <f>VLOOKUP(K24,'[1]16.03.2023'!$A:$J,6,0)</f>
        <v>#N/A</v>
      </c>
    </row>
    <row r="25" spans="2:12" x14ac:dyDescent="0.3">
      <c r="B25" s="2" t="s">
        <v>0</v>
      </c>
      <c r="C25" s="3">
        <v>1</v>
      </c>
      <c r="D25" s="3">
        <v>4</v>
      </c>
      <c r="E25" s="3">
        <v>20</v>
      </c>
      <c r="F25" s="3">
        <v>60</v>
      </c>
      <c r="G25" s="3"/>
      <c r="K25" s="10" t="s">
        <v>18</v>
      </c>
      <c r="L25" s="12">
        <f>VLOOKUP(K25,'[1]16.03.2023'!$A:$J,6,0)</f>
        <v>316</v>
      </c>
    </row>
    <row r="26" spans="2:12" x14ac:dyDescent="0.3">
      <c r="B26" s="2" t="s">
        <v>1</v>
      </c>
      <c r="C26" s="10" t="s">
        <v>18</v>
      </c>
      <c r="D26" s="10" t="s">
        <v>19</v>
      </c>
      <c r="E26" s="10" t="s">
        <v>20</v>
      </c>
      <c r="F26" s="10" t="s">
        <v>21</v>
      </c>
      <c r="G26" s="10">
        <v>208</v>
      </c>
      <c r="K26" s="18" t="s">
        <v>19</v>
      </c>
      <c r="L26" s="12">
        <f>VLOOKUP(K26,'[1]16.03.2023'!$A:$J,6,0)</f>
        <v>1088</v>
      </c>
    </row>
    <row r="27" spans="2:12" x14ac:dyDescent="0.3">
      <c r="B27" s="2" t="s">
        <v>2</v>
      </c>
      <c r="C27" s="5">
        <v>402</v>
      </c>
      <c r="D27" s="5">
        <v>1528</v>
      </c>
      <c r="E27" s="5">
        <v>6675</v>
      </c>
      <c r="F27" s="5">
        <v>18818</v>
      </c>
      <c r="G27" s="7">
        <v>61054</v>
      </c>
      <c r="K27" s="10" t="s">
        <v>20</v>
      </c>
      <c r="L27" s="12">
        <f>VLOOKUP(K27,'[1]16.03.2023'!$A:$J,6,0)</f>
        <v>4756</v>
      </c>
    </row>
    <row r="28" spans="2:12" x14ac:dyDescent="0.3">
      <c r="B28" s="2" t="s">
        <v>3</v>
      </c>
      <c r="C28" s="7">
        <f>C27/C25</f>
        <v>402</v>
      </c>
      <c r="D28" s="7">
        <f>D27/D25</f>
        <v>382</v>
      </c>
      <c r="E28" s="7">
        <f>E27/E25</f>
        <v>333.75</v>
      </c>
      <c r="F28" s="7">
        <f>F27/F25</f>
        <v>313.63333333333333</v>
      </c>
      <c r="G28" s="7" t="e">
        <f>G27/G25</f>
        <v>#DIV/0!</v>
      </c>
      <c r="K28" s="10" t="s">
        <v>21</v>
      </c>
      <c r="L28" s="12">
        <f>VLOOKUP(K28,'[1]16.03.2023'!$A:$J,6,0)</f>
        <v>14029</v>
      </c>
    </row>
    <row r="29" spans="2:12" hidden="1" x14ac:dyDescent="0.3">
      <c r="B29" s="15"/>
      <c r="C29" s="19"/>
      <c r="D29" s="19"/>
      <c r="E29" s="19"/>
      <c r="F29" s="19"/>
      <c r="G29" s="19"/>
      <c r="K29" s="10"/>
      <c r="L29" s="12" t="e">
        <f>VLOOKUP(K29,'[1]16.03.2023'!$A:$J,6,0)</f>
        <v>#N/A</v>
      </c>
    </row>
    <row r="30" spans="2:12" ht="14.4" hidden="1" customHeight="1" x14ac:dyDescent="0.3">
      <c r="B30" s="35" t="s">
        <v>46</v>
      </c>
      <c r="C30" s="35"/>
      <c r="D30" s="35"/>
      <c r="E30" s="35"/>
      <c r="F30" s="35"/>
      <c r="G30" s="35"/>
      <c r="L30" s="12" t="e">
        <f>VLOOKUP(K30,'[1]16.03.2023'!$A:$J,6,0)</f>
        <v>#N/A</v>
      </c>
    </row>
    <row r="31" spans="2:12" ht="40.200000000000003" hidden="1" customHeight="1" x14ac:dyDescent="0.3">
      <c r="B31" s="36" t="s">
        <v>47</v>
      </c>
      <c r="C31" s="36"/>
      <c r="D31" s="36"/>
      <c r="E31" s="36"/>
      <c r="F31" s="36"/>
      <c r="G31" s="36"/>
      <c r="L31" s="12" t="e">
        <f>VLOOKUP(K31,'[1]16.03.2023'!$A:$J,6,0)</f>
        <v>#N/A</v>
      </c>
    </row>
    <row r="32" spans="2:12" hidden="1" x14ac:dyDescent="0.3">
      <c r="B32" s="2" t="s">
        <v>0</v>
      </c>
      <c r="C32" s="3">
        <v>1</v>
      </c>
      <c r="D32" s="3">
        <v>4</v>
      </c>
      <c r="E32" s="3">
        <v>20</v>
      </c>
      <c r="F32" s="3">
        <v>60</v>
      </c>
      <c r="G32" s="3"/>
      <c r="K32" s="10" t="s">
        <v>22</v>
      </c>
      <c r="L32" s="12">
        <f>VLOOKUP(K32,'[1]16.03.2023'!$A:$J,6,0)</f>
        <v>408</v>
      </c>
    </row>
    <row r="33" spans="2:12" hidden="1" x14ac:dyDescent="0.3">
      <c r="B33" s="2" t="s">
        <v>1</v>
      </c>
      <c r="C33" s="10" t="s">
        <v>22</v>
      </c>
      <c r="D33" s="14" t="s">
        <v>23</v>
      </c>
      <c r="E33" s="10" t="s">
        <v>24</v>
      </c>
      <c r="F33" s="8" t="s">
        <v>25</v>
      </c>
      <c r="G33" s="2"/>
      <c r="K33" s="14" t="s">
        <v>23</v>
      </c>
      <c r="L33" s="12">
        <f>VLOOKUP(K33,'[1]16.03.2023'!$A:$J,6,0)</f>
        <v>1427</v>
      </c>
    </row>
    <row r="34" spans="2:12" hidden="1" x14ac:dyDescent="0.3">
      <c r="B34" s="2" t="s">
        <v>2</v>
      </c>
      <c r="C34" s="5">
        <f>VLOOKUP(C33,$K$32:$L$42,2,0)</f>
        <v>408</v>
      </c>
      <c r="D34" s="5">
        <f t="shared" ref="D34:F34" si="2">VLOOKUP(D33,$K$32:$L$42,2,0)</f>
        <v>1427</v>
      </c>
      <c r="E34" s="5">
        <f t="shared" si="2"/>
        <v>6276</v>
      </c>
      <c r="F34" s="5">
        <f t="shared" si="2"/>
        <v>18340</v>
      </c>
      <c r="G34" s="7"/>
      <c r="K34" s="10" t="s">
        <v>24</v>
      </c>
      <c r="L34" s="12">
        <f>VLOOKUP(K34,'[1]16.03.2023'!$A:$J,6,0)</f>
        <v>6276</v>
      </c>
    </row>
    <row r="35" spans="2:12" hidden="1" x14ac:dyDescent="0.3">
      <c r="B35" s="2" t="s">
        <v>3</v>
      </c>
      <c r="C35" s="7">
        <f>C34/C32</f>
        <v>408</v>
      </c>
      <c r="D35" s="7">
        <f>D34/D32</f>
        <v>356.75</v>
      </c>
      <c r="E35" s="7">
        <f t="shared" ref="E35:F35" si="3">E34/E32</f>
        <v>313.8</v>
      </c>
      <c r="F35" s="7">
        <f t="shared" si="3"/>
        <v>305.66666666666669</v>
      </c>
      <c r="G35" s="7"/>
      <c r="K35" s="8" t="s">
        <v>25</v>
      </c>
      <c r="L35" s="12">
        <f>VLOOKUP(K35,'[1]16.03.2023'!$A:$J,6,0)</f>
        <v>18340</v>
      </c>
    </row>
    <row r="36" spans="2:12" hidden="1" x14ac:dyDescent="0.3">
      <c r="B36" s="15"/>
      <c r="C36" s="19"/>
      <c r="D36" s="19"/>
      <c r="E36" s="19"/>
      <c r="F36" s="19"/>
      <c r="G36" s="19"/>
      <c r="K36" s="8"/>
    </row>
    <row r="37" spans="2:12" hidden="1" x14ac:dyDescent="0.3">
      <c r="B37" s="15"/>
      <c r="C37" s="19"/>
      <c r="D37" s="19"/>
      <c r="E37" s="19"/>
      <c r="F37" s="19"/>
      <c r="G37" s="19"/>
      <c r="K37" s="8"/>
    </row>
    <row r="38" spans="2:12" hidden="1" x14ac:dyDescent="0.3">
      <c r="B38" s="15"/>
      <c r="C38" s="19"/>
      <c r="D38" s="19"/>
      <c r="E38" s="19"/>
      <c r="F38" s="19"/>
      <c r="G38" s="19"/>
      <c r="K38" s="8"/>
    </row>
    <row r="39" spans="2:12" hidden="1" x14ac:dyDescent="0.3">
      <c r="B39" s="15"/>
      <c r="C39" s="19"/>
      <c r="D39" s="19"/>
      <c r="E39" s="19"/>
      <c r="F39" s="19"/>
      <c r="G39" s="19"/>
      <c r="K39" s="8"/>
    </row>
    <row r="40" spans="2:12" hidden="1" x14ac:dyDescent="0.3">
      <c r="B40" s="15"/>
      <c r="C40" s="19"/>
      <c r="D40" s="19"/>
      <c r="E40" s="19"/>
      <c r="F40" s="19"/>
      <c r="G40" s="19"/>
      <c r="K40" s="8"/>
    </row>
    <row r="41" spans="2:12" hidden="1" x14ac:dyDescent="0.3">
      <c r="K41" s="2"/>
      <c r="L41" s="12" t="e">
        <f>VLOOKUP(K41,'[1]16.03.2023'!$A:$J,6,0)</f>
        <v>#N/A</v>
      </c>
    </row>
    <row r="42" spans="2:12" ht="18" x14ac:dyDescent="0.3">
      <c r="B42" s="31" t="s">
        <v>48</v>
      </c>
      <c r="C42" s="31"/>
      <c r="D42" s="31"/>
      <c r="E42" s="31"/>
      <c r="F42" s="31"/>
      <c r="G42" s="31"/>
      <c r="L42" s="12" t="e">
        <f>VLOOKUP(K42,'[1]16.03.2023'!$A:$J,6,0)</f>
        <v>#N/A</v>
      </c>
    </row>
    <row r="43" spans="2:12" ht="15" customHeight="1" x14ac:dyDescent="0.3">
      <c r="B43" s="30" t="s">
        <v>49</v>
      </c>
      <c r="C43" s="30"/>
      <c r="D43" s="30"/>
      <c r="E43" s="30"/>
      <c r="F43" s="30"/>
      <c r="G43" s="30"/>
      <c r="L43" s="12" t="e">
        <f>VLOOKUP(K43,'[1]16.03.2023'!$A:$J,6,0)</f>
        <v>#N/A</v>
      </c>
    </row>
    <row r="44" spans="2:12" x14ac:dyDescent="0.3">
      <c r="B44" s="2" t="s">
        <v>0</v>
      </c>
      <c r="C44" s="3">
        <v>1</v>
      </c>
      <c r="D44" s="3">
        <v>4</v>
      </c>
      <c r="E44" s="3">
        <v>10</v>
      </c>
      <c r="F44" s="3">
        <v>20</v>
      </c>
      <c r="G44" s="3">
        <v>60</v>
      </c>
      <c r="L44" s="12" t="e">
        <f>VLOOKUP(K44,'[1]16.03.2023'!$A:$J,6,0)</f>
        <v>#N/A</v>
      </c>
    </row>
    <row r="45" spans="2:12" x14ac:dyDescent="0.3">
      <c r="B45" s="2" t="s">
        <v>1</v>
      </c>
      <c r="C45" s="3" t="s">
        <v>26</v>
      </c>
      <c r="D45" s="17" t="s">
        <v>27</v>
      </c>
      <c r="E45" s="3" t="s">
        <v>28</v>
      </c>
      <c r="F45" s="8" t="s">
        <v>29</v>
      </c>
      <c r="G45" s="3" t="s">
        <v>30</v>
      </c>
      <c r="K45" s="1" t="s">
        <v>26</v>
      </c>
      <c r="L45" s="12">
        <f>VLOOKUP(K45,'[1]16.03.2023'!$A:$J,6,0)</f>
        <v>368</v>
      </c>
    </row>
    <row r="46" spans="2:12" x14ac:dyDescent="0.3">
      <c r="B46" s="2" t="s">
        <v>2</v>
      </c>
      <c r="C46" s="5">
        <v>534</v>
      </c>
      <c r="D46" s="5">
        <v>2028</v>
      </c>
      <c r="E46" s="5">
        <v>4625</v>
      </c>
      <c r="F46" s="9">
        <v>8861</v>
      </c>
      <c r="G46" s="5">
        <v>24982</v>
      </c>
      <c r="K46" s="1" t="s">
        <v>27</v>
      </c>
      <c r="L46" s="12">
        <f>VLOOKUP(K46,'[1]16.03.2023'!$A:$J,6,0)</f>
        <v>1308</v>
      </c>
    </row>
    <row r="47" spans="2:12" x14ac:dyDescent="0.3">
      <c r="B47" s="2" t="s">
        <v>3</v>
      </c>
      <c r="C47" s="5">
        <f>C46/C44</f>
        <v>534</v>
      </c>
      <c r="D47" s="5">
        <f>D46/D44</f>
        <v>507</v>
      </c>
      <c r="E47" s="5">
        <f t="shared" ref="E47:F47" si="4">E46/E44</f>
        <v>462.5</v>
      </c>
      <c r="F47" s="5">
        <f t="shared" si="4"/>
        <v>443.05</v>
      </c>
      <c r="G47" s="5">
        <f>G46/G44</f>
        <v>416.36666666666667</v>
      </c>
      <c r="K47" s="1" t="s">
        <v>28</v>
      </c>
      <c r="L47" s="12">
        <f>VLOOKUP(K47,'[1]16.03.2023'!$A:$J,6,0)</f>
        <v>3130</v>
      </c>
    </row>
    <row r="48" spans="2:12" x14ac:dyDescent="0.3">
      <c r="K48" s="1" t="s">
        <v>29</v>
      </c>
      <c r="L48" s="12">
        <f>VLOOKUP(K48,'[1]16.03.2023'!$A:$J,6,0)</f>
        <v>6181</v>
      </c>
    </row>
    <row r="49" spans="2:12" ht="18" x14ac:dyDescent="0.3">
      <c r="B49" s="31" t="s">
        <v>50</v>
      </c>
      <c r="C49" s="31"/>
      <c r="D49" s="31"/>
      <c r="E49" s="31"/>
      <c r="F49" s="31"/>
      <c r="G49" s="31"/>
      <c r="K49" s="1" t="s">
        <v>30</v>
      </c>
      <c r="L49" s="12">
        <f>VLOOKUP(K49,'[1]16.03.2023'!$A:$J,6,0)</f>
        <v>17651</v>
      </c>
    </row>
    <row r="50" spans="2:12" ht="15" customHeight="1" x14ac:dyDescent="0.3">
      <c r="B50" s="30" t="s">
        <v>51</v>
      </c>
      <c r="C50" s="30"/>
      <c r="D50" s="30"/>
      <c r="E50" s="30"/>
      <c r="F50" s="30"/>
      <c r="G50" s="30"/>
    </row>
    <row r="51" spans="2:12" x14ac:dyDescent="0.3">
      <c r="B51" s="2" t="s">
        <v>0</v>
      </c>
      <c r="C51" s="3">
        <v>1</v>
      </c>
      <c r="D51" s="3">
        <v>4</v>
      </c>
      <c r="E51" s="3">
        <v>20</v>
      </c>
      <c r="F51" s="3">
        <v>60</v>
      </c>
      <c r="G51" s="3">
        <v>208</v>
      </c>
      <c r="K51" s="1" t="s">
        <v>31</v>
      </c>
      <c r="L51" s="12">
        <f>VLOOKUP(K51,'[1]16.03.2023'!$A:$J,6,0)</f>
        <v>346</v>
      </c>
    </row>
    <row r="52" spans="2:12" x14ac:dyDescent="0.3">
      <c r="B52" s="2" t="s">
        <v>1</v>
      </c>
      <c r="C52" s="3" t="s">
        <v>31</v>
      </c>
      <c r="D52" s="17" t="s">
        <v>32</v>
      </c>
      <c r="E52" s="3" t="s">
        <v>33</v>
      </c>
      <c r="F52" s="8" t="s">
        <v>34</v>
      </c>
      <c r="G52" s="3" t="s">
        <v>35</v>
      </c>
      <c r="K52" s="1" t="s">
        <v>32</v>
      </c>
      <c r="L52" s="12">
        <f>VLOOKUP(K52,'[1]16.03.2023'!$A:$J,6,0)</f>
        <v>1198</v>
      </c>
    </row>
    <row r="53" spans="2:12" x14ac:dyDescent="0.3">
      <c r="B53" s="2" t="s">
        <v>2</v>
      </c>
      <c r="C53" s="5">
        <v>536</v>
      </c>
      <c r="D53" s="5">
        <v>1386</v>
      </c>
      <c r="E53" s="5">
        <v>7955</v>
      </c>
      <c r="F53" s="9">
        <v>23440</v>
      </c>
      <c r="G53" s="5">
        <v>78967</v>
      </c>
      <c r="K53" s="1" t="s">
        <v>33</v>
      </c>
      <c r="L53" s="12">
        <f>VLOOKUP(K53,'[1]16.03.2023'!$A:$J,6,0)</f>
        <v>5078</v>
      </c>
    </row>
    <row r="54" spans="2:12" x14ac:dyDescent="0.3">
      <c r="B54" s="2" t="s">
        <v>3</v>
      </c>
      <c r="C54" s="5">
        <f>C53/C51</f>
        <v>536</v>
      </c>
      <c r="D54" s="5">
        <f t="shared" ref="D54:G54" si="5">D53/D51</f>
        <v>346.5</v>
      </c>
      <c r="E54" s="5">
        <f t="shared" si="5"/>
        <v>397.75</v>
      </c>
      <c r="F54" s="5">
        <f t="shared" si="5"/>
        <v>390.66666666666669</v>
      </c>
      <c r="G54" s="5">
        <f t="shared" si="5"/>
        <v>379.64903846153845</v>
      </c>
      <c r="K54" s="1" t="s">
        <v>34</v>
      </c>
      <c r="L54" s="12">
        <f>VLOOKUP(K54,'[1]16.03.2023'!$A:$J,6,0)</f>
        <v>14953</v>
      </c>
    </row>
    <row r="55" spans="2:12" x14ac:dyDescent="0.3">
      <c r="K55" s="1" t="s">
        <v>35</v>
      </c>
      <c r="L55" s="12">
        <f>VLOOKUP(K55,'[1]16.03.2023'!$A:$J,6,0)</f>
        <v>51650</v>
      </c>
    </row>
  </sheetData>
  <mergeCells count="15">
    <mergeCell ref="B43:G43"/>
    <mergeCell ref="B49:G49"/>
    <mergeCell ref="B50:G50"/>
    <mergeCell ref="B17:G17"/>
    <mergeCell ref="B23:G23"/>
    <mergeCell ref="B24:G24"/>
    <mergeCell ref="B30:G30"/>
    <mergeCell ref="B31:G31"/>
    <mergeCell ref="B42:G42"/>
    <mergeCell ref="B16:G16"/>
    <mergeCell ref="B1:G1"/>
    <mergeCell ref="B2:G2"/>
    <mergeCell ref="B3:G3"/>
    <mergeCell ref="B9:G9"/>
    <mergeCell ref="B10:G10"/>
  </mergeCells>
  <pageMargins left="0.23622047244094491" right="0.23622047244094491" top="0.74803149606299213" bottom="0.74803149606299213" header="0.31496062992125984" footer="0.31496062992125984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CHEMPIOIL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Бабак Антон</dc:creator>
  <cp:lastModifiedBy>Потеряев Алексей</cp:lastModifiedBy>
  <dcterms:created xsi:type="dcterms:W3CDTF">2024-02-14T05:34:03Z</dcterms:created>
  <dcterms:modified xsi:type="dcterms:W3CDTF">2024-03-27T12:26:56Z</dcterms:modified>
</cp:coreProperties>
</file>