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vencecom-my.sharepoint.com/personal/maxime_mourgues_ynov_com/Documents/1. Mentor/B1/groupie-tracker/"/>
    </mc:Choice>
  </mc:AlternateContent>
  <xr:revisionPtr revIDLastSave="0" documentId="8_{8C06CF37-BA15-4FC8-A2A1-85738444313D}" xr6:coauthVersionLast="47" xr6:coauthVersionMax="47" xr10:uidLastSave="{00000000-0000-0000-0000-000000000000}"/>
  <bookViews>
    <workbookView xWindow="28680" yWindow="-8655" windowWidth="29040" windowHeight="16440" xr2:uid="{831AFABB-E1C2-42EC-8E22-F50C288446B3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L7" i="1"/>
  <c r="L21" i="1"/>
  <c r="L19" i="1"/>
  <c r="L18" i="1"/>
  <c r="L17" i="1"/>
  <c r="L16" i="1"/>
  <c r="L15" i="1"/>
  <c r="L14" i="1"/>
  <c r="L13" i="1"/>
  <c r="L12" i="1"/>
  <c r="L11" i="1"/>
  <c r="L10" i="1"/>
  <c r="L9" i="1"/>
  <c r="L8" i="1"/>
  <c r="N5" i="1"/>
  <c r="K2" i="1" l="1"/>
  <c r="N6" i="1"/>
</calcChain>
</file>

<file path=xl/sharedStrings.xml><?xml version="1.0" encoding="utf-8"?>
<sst xmlns="http://schemas.openxmlformats.org/spreadsheetml/2006/main" count="54" uniqueCount="38">
  <si>
    <t>PROJET B1 - Groupie Tracker</t>
  </si>
  <si>
    <t xml:space="preserve">Grp : </t>
  </si>
  <si>
    <t>COMPÉTENCES</t>
  </si>
  <si>
    <t>La compétence est :</t>
  </si>
  <si>
    <t>Coeff</t>
  </si>
  <si>
    <t>Non Evaluable</t>
  </si>
  <si>
    <t>Non</t>
  </si>
  <si>
    <t>En cours</t>
  </si>
  <si>
    <t>Acquise</t>
  </si>
  <si>
    <t>Maitrisée</t>
  </si>
  <si>
    <t>Compétence est évaluée en:</t>
  </si>
  <si>
    <t>Compé-tence</t>
  </si>
  <si>
    <t>d'acquisition</t>
  </si>
  <si>
    <t>Total Points</t>
  </si>
  <si>
    <t>FONCTIONNALITES</t>
  </si>
  <si>
    <t>Points</t>
  </si>
  <si>
    <t>Pas évaluable</t>
  </si>
  <si>
    <t>Points étudiant</t>
  </si>
  <si>
    <t>Respecter les bonnes pratiques HTML/CSS</t>
  </si>
  <si>
    <t>Livrable</t>
  </si>
  <si>
    <t>Réaliser un site user-friendly</t>
  </si>
  <si>
    <t>Réaliser des requêtes vers une API</t>
  </si>
  <si>
    <t>Design global de l'interface</t>
  </si>
  <si>
    <r>
      <rPr>
        <b/>
        <sz val="9"/>
        <color rgb="FF000000"/>
        <rFont val="Montserrat"/>
      </rPr>
      <t xml:space="preserve">FILTERS
</t>
    </r>
    <r>
      <rPr>
        <sz val="11"/>
        <color rgb="FF000000"/>
        <rFont val="Montserrat"/>
      </rPr>
      <t>Possibilité de filtrer par date de création, date du premier album,  nombre de membres, lieux de concerts</t>
    </r>
  </si>
  <si>
    <r>
      <rPr>
        <b/>
        <sz val="9"/>
        <color rgb="FF000000"/>
        <rFont val="Montserrat"/>
      </rPr>
      <t xml:space="preserve">SEARCH-BAR
</t>
    </r>
    <r>
      <rPr>
        <sz val="11"/>
        <color rgb="FF000000"/>
        <rFont val="Montserrat"/>
      </rPr>
      <t>La barre de recherche gère  :
 - nom de l'artiste/du groupe
 - membres
 - Emplacements
 - date du premier album
 - date de création</t>
    </r>
  </si>
  <si>
    <r>
      <rPr>
        <b/>
        <sz val="9"/>
        <color rgb="FF000000"/>
        <rFont val="Montserrat"/>
      </rPr>
      <t xml:space="preserve">SEARCH-BAR
</t>
    </r>
    <r>
      <rPr>
        <sz val="11"/>
        <color rgb="FF000000"/>
        <rFont val="Montserrat"/>
      </rPr>
      <t>La barre de recherche est insensible à la casse</t>
    </r>
  </si>
  <si>
    <t>QUALITE DU CODE</t>
  </si>
  <si>
    <t>Maitriser la syntaxe</t>
  </si>
  <si>
    <t>Code</t>
  </si>
  <si>
    <t>(Bonne pratiques, Archi, Opti)</t>
  </si>
  <si>
    <t>Versionner son code (git, branches, nom de commit)</t>
  </si>
  <si>
    <t>Produire du code clair et concis</t>
  </si>
  <si>
    <t>Nommage des variables</t>
  </si>
  <si>
    <t>Organisation des fichiers/dossiers</t>
  </si>
  <si>
    <t>BONUS</t>
  </si>
  <si>
    <r>
      <rPr>
        <b/>
        <sz val="9"/>
        <color rgb="FF000000"/>
        <rFont val="Montserrat"/>
      </rPr>
      <t xml:space="preserve">VISUALIZATIONS
</t>
    </r>
    <r>
      <rPr>
        <sz val="11"/>
        <color rgb="FF000000"/>
        <rFont val="Montserrat"/>
      </rPr>
      <t>Les 8 règles d'or de conception d'interface de Schneiderman ont été suivies</t>
    </r>
  </si>
  <si>
    <r>
      <rPr>
        <b/>
        <sz val="9"/>
        <color rgb="FF000000"/>
        <rFont val="Montserrat"/>
      </rPr>
      <t xml:space="preserve">SEARCH-BAR
</t>
    </r>
    <r>
      <rPr>
        <sz val="11"/>
        <color rgb="FF000000"/>
        <rFont val="Montserrat"/>
      </rPr>
      <t>La barre de recherche a des suggestions de saisie avec le type de la proposition (membre, groupe, emplacement…)</t>
    </r>
  </si>
  <si>
    <r>
      <rPr>
        <b/>
        <sz val="9"/>
        <color rgb="FF000000"/>
        <rFont val="Montserrat"/>
      </rPr>
      <t xml:space="preserve">GEOLOCALIZATION
</t>
    </r>
    <r>
      <rPr>
        <sz val="11"/>
        <color rgb="FF000000"/>
        <rFont val="Montserrat"/>
      </rPr>
      <t>La géolocalisation fonctionne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</si>
</sst>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22"/>
      <color rgb="FF000000"/>
      <name val="Montserrat"/>
    </font>
    <font>
      <b/>
      <sz val="16"/>
      <color rgb="FF000000"/>
      <name val="Montserrat"/>
    </font>
    <font>
      <b/>
      <sz val="15"/>
      <color rgb="FF000000"/>
      <name val="Montserrat"/>
    </font>
    <font>
      <b/>
      <sz val="11"/>
      <color rgb="FF000000"/>
      <name val="Montserrat"/>
    </font>
    <font>
      <b/>
      <sz val="14"/>
      <color rgb="FF000000"/>
      <name val="Montserrat"/>
    </font>
    <font>
      <sz val="11"/>
      <color rgb="FF000000"/>
      <name val="Montserrat"/>
    </font>
    <font>
      <sz val="12"/>
      <color theme="1"/>
      <name val="Calibri"/>
      <family val="2"/>
      <scheme val="minor"/>
    </font>
    <font>
      <b/>
      <sz val="9"/>
      <color rgb="FF000000"/>
      <name val="Montserrat"/>
    </font>
  </fonts>
  <fills count="18">
    <fill>
      <patternFill patternType="none"/>
    </fill>
    <fill>
      <patternFill patternType="gray125"/>
    </fill>
    <fill>
      <patternFill patternType="solid">
        <fgColor rgb="FF99FFCC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9999"/>
        <bgColor rgb="FF000000"/>
      </patternFill>
    </fill>
    <fill>
      <patternFill patternType="solid">
        <fgColor rgb="FFFFFF66"/>
        <bgColor rgb="FF000000"/>
      </patternFill>
    </fill>
    <fill>
      <patternFill patternType="solid">
        <fgColor rgb="FFCCFF66"/>
        <bgColor rgb="FF000000"/>
      </patternFill>
    </fill>
    <fill>
      <patternFill patternType="solid">
        <fgColor rgb="FF00CC66"/>
        <bgColor rgb="FF000000"/>
      </patternFill>
    </fill>
    <fill>
      <patternFill patternType="solid">
        <fgColor rgb="FFCCECFF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97CCFF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3399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66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FFFF"/>
        <bgColor indexed="64"/>
      </patternFill>
    </fill>
  </fills>
  <borders count="56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rgb="FF0070C0"/>
      </bottom>
      <diagonal/>
    </border>
    <border>
      <left style="medium">
        <color theme="4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dashed">
        <color rgb="FF0070C0"/>
      </right>
      <top style="medium">
        <color rgb="FF0070C0"/>
      </top>
      <bottom/>
      <diagonal/>
    </border>
    <border>
      <left style="dashed">
        <color rgb="FF0070C0"/>
      </left>
      <right style="dashed">
        <color rgb="FF0070C0"/>
      </right>
      <top style="medium">
        <color rgb="FF0070C0"/>
      </top>
      <bottom/>
      <diagonal/>
    </border>
    <border>
      <left style="dashed">
        <color rgb="FF0070C0"/>
      </left>
      <right/>
      <top style="medium">
        <color rgb="FF0070C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rgb="FF0070C0"/>
      </right>
      <top/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/>
      <bottom style="medium">
        <color theme="4"/>
      </bottom>
      <diagonal/>
    </border>
    <border>
      <left style="medium">
        <color rgb="FF0070C0"/>
      </left>
      <right style="dashed">
        <color rgb="FF0070C0"/>
      </right>
      <top/>
      <bottom style="medium">
        <color theme="4"/>
      </bottom>
      <diagonal/>
    </border>
    <border>
      <left style="dashed">
        <color rgb="FF0070C0"/>
      </left>
      <right style="dashed">
        <color rgb="FF0070C0"/>
      </right>
      <top/>
      <bottom style="medium">
        <color theme="4"/>
      </bottom>
      <diagonal/>
    </border>
    <border>
      <left style="dashed">
        <color rgb="FF0070C0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rgb="FF0070C0"/>
      </left>
      <right style="medium">
        <color rgb="FF0070C0"/>
      </right>
      <top style="medium">
        <color theme="4"/>
      </top>
      <bottom style="medium">
        <color theme="4"/>
      </bottom>
      <diagonal/>
    </border>
    <border>
      <left/>
      <right style="dashed">
        <color rgb="FF0070C0"/>
      </right>
      <top style="medium">
        <color theme="4"/>
      </top>
      <bottom style="medium">
        <color theme="4"/>
      </bottom>
      <diagonal/>
    </border>
    <border>
      <left style="dashed">
        <color rgb="FF0070C0"/>
      </left>
      <right style="dashed">
        <color rgb="FF0070C0"/>
      </right>
      <top style="medium">
        <color theme="4"/>
      </top>
      <bottom style="medium">
        <color theme="4"/>
      </bottom>
      <diagonal/>
    </border>
    <border>
      <left style="dashed">
        <color rgb="FF0070C0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rgb="FF0070C0"/>
      </right>
      <top style="medium">
        <color theme="4"/>
      </top>
      <bottom style="dashed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theme="4"/>
      </top>
      <bottom style="dashed">
        <color rgb="FF0070C0"/>
      </bottom>
      <diagonal/>
    </border>
    <border>
      <left style="medium">
        <color rgb="FF0070C0"/>
      </left>
      <right style="dashed">
        <color rgb="FF0070C0"/>
      </right>
      <top style="medium">
        <color theme="4"/>
      </top>
      <bottom style="dashed">
        <color rgb="FF0070C0"/>
      </bottom>
      <diagonal/>
    </border>
    <border>
      <left style="dashed">
        <color rgb="FF0070C0"/>
      </left>
      <right style="dashed">
        <color rgb="FF0070C0"/>
      </right>
      <top style="medium">
        <color theme="4"/>
      </top>
      <bottom style="dashed">
        <color rgb="FF0070C0"/>
      </bottom>
      <diagonal/>
    </border>
    <border>
      <left style="dashed">
        <color rgb="FF0070C0"/>
      </left>
      <right style="medium">
        <color rgb="FF0070C0"/>
      </right>
      <top style="medium">
        <color theme="4"/>
      </top>
      <bottom style="dashed">
        <color rgb="FF0070C0"/>
      </bottom>
      <diagonal/>
    </border>
    <border>
      <left style="medium">
        <color rgb="FF0070C0"/>
      </left>
      <right style="medium">
        <color theme="4"/>
      </right>
      <top style="medium">
        <color theme="4"/>
      </top>
      <bottom style="dashed">
        <color rgb="FF0070C0"/>
      </bottom>
      <diagonal/>
    </border>
    <border>
      <left style="medium">
        <color theme="4"/>
      </left>
      <right style="medium">
        <color rgb="FF0070C0"/>
      </right>
      <top style="dashed">
        <color theme="4"/>
      </top>
      <bottom style="dashed">
        <color theme="4"/>
      </bottom>
      <diagonal/>
    </border>
    <border>
      <left style="medium">
        <color rgb="FF0070C0"/>
      </left>
      <right style="medium">
        <color rgb="FF0070C0"/>
      </right>
      <top style="dashed">
        <color rgb="FF0070C0"/>
      </top>
      <bottom style="dashed">
        <color rgb="FF0070C0"/>
      </bottom>
      <diagonal/>
    </border>
    <border>
      <left style="medium">
        <color rgb="FF0070C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>
      <left style="dashed">
        <color rgb="FF0070C0"/>
      </left>
      <right style="medium">
        <color rgb="FF0070C0"/>
      </right>
      <top style="dashed">
        <color rgb="FF0070C0"/>
      </top>
      <bottom style="dashed">
        <color rgb="FF0070C0"/>
      </bottom>
      <diagonal/>
    </border>
    <border>
      <left style="medium">
        <color rgb="FF0070C0"/>
      </left>
      <right style="medium">
        <color theme="4"/>
      </right>
      <top style="dashed">
        <color rgb="FF0070C0"/>
      </top>
      <bottom style="dashed">
        <color rgb="FF0070C0"/>
      </bottom>
      <diagonal/>
    </border>
    <border>
      <left style="medium">
        <color rgb="FF0070C0"/>
      </left>
      <right style="medium">
        <color rgb="FF0070C0"/>
      </right>
      <top style="dashed">
        <color rgb="FF0070C0"/>
      </top>
      <bottom style="medium">
        <color theme="4"/>
      </bottom>
      <diagonal/>
    </border>
    <border>
      <left style="medium">
        <color rgb="FF0070C0"/>
      </left>
      <right style="dashed">
        <color rgb="FF0070C0"/>
      </right>
      <top style="dashed">
        <color rgb="FF0070C0"/>
      </top>
      <bottom style="medium">
        <color theme="4"/>
      </bottom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 style="medium">
        <color theme="4"/>
      </bottom>
      <diagonal/>
    </border>
    <border>
      <left style="dashed">
        <color rgb="FF0070C0"/>
      </left>
      <right style="medium">
        <color rgb="FF0070C0"/>
      </right>
      <top style="dashed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theme="4"/>
      </right>
      <top style="dashed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dashed">
        <color rgb="FF0070C0"/>
      </top>
      <bottom style="medium">
        <color rgb="FF0070C0"/>
      </bottom>
      <diagonal/>
    </border>
    <border>
      <left style="dashed">
        <color rgb="FF0070C0"/>
      </left>
      <right style="dashed">
        <color rgb="FF0070C0"/>
      </right>
      <top style="dashed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theme="4"/>
      </right>
      <top style="dashed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dashed">
        <color rgb="FF0070C0"/>
      </bottom>
      <diagonal/>
    </border>
    <border>
      <left style="medium">
        <color rgb="FF0070C0"/>
      </left>
      <right style="dashed">
        <color rgb="FF0070C0"/>
      </right>
      <top style="medium">
        <color rgb="FF0070C0"/>
      </top>
      <bottom style="dashed">
        <color rgb="FF0070C0"/>
      </bottom>
      <diagonal/>
    </border>
    <border>
      <left style="dashed">
        <color rgb="FF0070C0"/>
      </left>
      <right style="dashed">
        <color rgb="FF0070C0"/>
      </right>
      <top style="medium">
        <color rgb="FF0070C0"/>
      </top>
      <bottom style="dashed">
        <color rgb="FF0070C0"/>
      </bottom>
      <diagonal/>
    </border>
    <border>
      <left style="dashed">
        <color rgb="FF0070C0"/>
      </left>
      <right style="medium">
        <color rgb="FF0070C0"/>
      </right>
      <top style="medium">
        <color rgb="FF0070C0"/>
      </top>
      <bottom style="dashed">
        <color rgb="FF0070C0"/>
      </bottom>
      <diagonal/>
    </border>
    <border>
      <left style="medium">
        <color rgb="FF0070C0"/>
      </left>
      <right style="medium">
        <color theme="4"/>
      </right>
      <top style="medium">
        <color rgb="FF0070C0"/>
      </top>
      <bottom style="dashed">
        <color rgb="FF0070C0"/>
      </bottom>
      <diagonal/>
    </border>
    <border>
      <left style="medium">
        <color rgb="FF0070C0"/>
      </left>
      <right/>
      <top style="dotted">
        <color rgb="FF0070C0"/>
      </top>
      <bottom style="medium">
        <color rgb="FF0070C0"/>
      </bottom>
      <diagonal/>
    </border>
    <border>
      <left style="medium">
        <color rgb="FF0070C0"/>
      </left>
      <right style="dashed">
        <color rgb="FF0070C0"/>
      </right>
      <top style="dashed">
        <color rgb="FF0070C0"/>
      </top>
      <bottom style="medium">
        <color rgb="FF0070C0"/>
      </bottom>
      <diagonal/>
    </border>
    <border>
      <left style="dashed">
        <color rgb="FF0070C0"/>
      </left>
      <right style="medium">
        <color rgb="FF0070C0"/>
      </right>
      <top style="dashed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theme="4"/>
      </top>
      <bottom style="dashed">
        <color theme="4"/>
      </bottom>
      <diagonal/>
    </border>
    <border>
      <left/>
      <right style="medium">
        <color rgb="FF0070C0"/>
      </right>
      <top style="dashed">
        <color theme="4"/>
      </top>
      <bottom style="dashed">
        <color theme="4"/>
      </bottom>
      <diagonal/>
    </border>
    <border>
      <left/>
      <right style="medium">
        <color rgb="FF0070C0"/>
      </right>
      <top style="dashed">
        <color theme="4"/>
      </top>
      <bottom style="medium">
        <color theme="4"/>
      </bottom>
      <diagonal/>
    </border>
  </borders>
  <cellStyleXfs count="2">
    <xf numFmtId="0" fontId="0" fillId="0" borderId="0"/>
    <xf numFmtId="0" fontId="7" fillId="0" borderId="0"/>
  </cellStyleXfs>
  <cellXfs count="79">
    <xf numFmtId="0" fontId="0" fillId="0" borderId="0" xfId="0"/>
    <xf numFmtId="0" fontId="1" fillId="2" borderId="4" xfId="0" applyFont="1" applyFill="1" applyBorder="1" applyAlignment="1">
      <alignment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6" fillId="0" borderId="25" xfId="0" applyFont="1" applyBorder="1" applyAlignment="1">
      <alignment vertical="center" wrapText="1"/>
    </xf>
    <xf numFmtId="0" fontId="6" fillId="9" borderId="26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0" borderId="31" xfId="0" applyFont="1" applyBorder="1" applyAlignment="1">
      <alignment vertical="center" wrapText="1"/>
    </xf>
    <xf numFmtId="0" fontId="6" fillId="9" borderId="32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6" fillId="10" borderId="36" xfId="0" applyFont="1" applyFill="1" applyBorder="1" applyAlignment="1">
      <alignment horizontal="center" vertical="center"/>
    </xf>
    <xf numFmtId="0" fontId="6" fillId="11" borderId="32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6" fillId="12" borderId="26" xfId="0" applyFont="1" applyFill="1" applyBorder="1" applyAlignment="1">
      <alignment horizontal="center" vertical="center"/>
    </xf>
    <xf numFmtId="0" fontId="6" fillId="15" borderId="30" xfId="0" applyFont="1" applyFill="1" applyBorder="1" applyAlignment="1">
      <alignment horizontal="center" vertical="center"/>
    </xf>
    <xf numFmtId="0" fontId="6" fillId="15" borderId="36" xfId="0" applyFont="1" applyFill="1" applyBorder="1" applyAlignment="1">
      <alignment horizontal="center" vertical="center"/>
    </xf>
    <xf numFmtId="0" fontId="6" fillId="13" borderId="32" xfId="0" applyFont="1" applyFill="1" applyBorder="1" applyAlignment="1">
      <alignment horizontal="center" vertical="center"/>
    </xf>
    <xf numFmtId="0" fontId="6" fillId="11" borderId="37" xfId="0" applyFont="1" applyFill="1" applyBorder="1" applyAlignment="1">
      <alignment horizontal="center" vertical="center"/>
    </xf>
    <xf numFmtId="0" fontId="6" fillId="15" borderId="41" xfId="0" applyFont="1" applyFill="1" applyBorder="1" applyAlignment="1">
      <alignment horizontal="center" vertical="center"/>
    </xf>
    <xf numFmtId="0" fontId="6" fillId="11" borderId="42" xfId="0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6" fillId="17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left" vertical="center" wrapText="1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6" fillId="17" borderId="44" xfId="0" applyFont="1" applyFill="1" applyBorder="1" applyAlignment="1">
      <alignment horizontal="center" vertical="center"/>
    </xf>
    <xf numFmtId="0" fontId="6" fillId="11" borderId="45" xfId="0" applyFont="1" applyFill="1" applyBorder="1" applyAlignment="1">
      <alignment horizontal="center" vertical="center"/>
    </xf>
    <xf numFmtId="0" fontId="6" fillId="0" borderId="53" xfId="0" applyFont="1" applyBorder="1" applyAlignment="1">
      <alignment vertical="center" wrapText="1"/>
    </xf>
    <xf numFmtId="0" fontId="6" fillId="0" borderId="54" xfId="0" applyFont="1" applyBorder="1" applyAlignment="1">
      <alignment vertical="center" wrapText="1"/>
    </xf>
    <xf numFmtId="0" fontId="3" fillId="14" borderId="13" xfId="0" applyFont="1" applyFill="1" applyBorder="1" applyAlignment="1">
      <alignment horizontal="center" vertical="center" wrapText="1"/>
    </xf>
    <xf numFmtId="0" fontId="6" fillId="16" borderId="54" xfId="0" applyFont="1" applyFill="1" applyBorder="1" applyAlignment="1">
      <alignment vertical="center" wrapText="1"/>
    </xf>
    <xf numFmtId="0" fontId="6" fillId="16" borderId="55" xfId="0" applyFont="1" applyFill="1" applyBorder="1" applyAlignment="1">
      <alignment vertical="center" wrapText="1"/>
    </xf>
    <xf numFmtId="0" fontId="3" fillId="14" borderId="19" xfId="0" applyFont="1" applyFill="1" applyBorder="1" applyAlignment="1">
      <alignment horizontal="center" vertical="center" wrapText="1"/>
    </xf>
    <xf numFmtId="0" fontId="3" fillId="14" borderId="2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6F5CEB02-CD1C-4E26-B308-85D674DE4487}"/>
  </cellStyles>
  <dxfs count="0"/>
  <tableStyles count="0" defaultTableStyle="TableStyleMedium2" defaultPivotStyle="PivotStyleLight16"/>
  <colors>
    <mruColors>
      <color rgb="FF3399FF"/>
      <color rgb="FFCCECFF"/>
      <color rgb="FF00B0F0"/>
      <color rgb="FF97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8F5-32E8-41BE-9CFF-F0D857981BB1}">
  <dimension ref="B1:N21"/>
  <sheetViews>
    <sheetView tabSelected="1" topLeftCell="A12" zoomScale="70" zoomScaleNormal="70" workbookViewId="0">
      <selection activeCell="F26" sqref="F26"/>
    </sheetView>
  </sheetViews>
  <sheetFormatPr defaultColWidth="11.42578125" defaultRowHeight="15"/>
  <cols>
    <col min="2" max="2" width="36.28515625" customWidth="1"/>
    <col min="3" max="3" width="36.42578125" customWidth="1"/>
    <col min="4" max="9" width="12.7109375" customWidth="1"/>
    <col min="10" max="10" width="15.7109375" customWidth="1"/>
    <col min="11" max="11" width="22.7109375" customWidth="1"/>
  </cols>
  <sheetData>
    <row r="1" spans="2:14" ht="15.75" thickBot="1"/>
    <row r="2" spans="2:14" ht="28.5" thickBot="1">
      <c r="B2" s="59" t="s">
        <v>0</v>
      </c>
      <c r="C2" s="60"/>
      <c r="D2" s="61" t="s">
        <v>1</v>
      </c>
      <c r="E2" s="62"/>
      <c r="F2" s="62"/>
      <c r="G2" s="62"/>
      <c r="H2" s="62"/>
      <c r="I2" s="62"/>
      <c r="J2" s="60"/>
      <c r="K2" s="1">
        <f>(SUM(L7:L21) * 20) / N5</f>
        <v>0</v>
      </c>
    </row>
    <row r="3" spans="2:14" ht="20.100000000000001" customHeight="1" thickBot="1">
      <c r="B3" s="57"/>
      <c r="C3" s="63" t="s">
        <v>2</v>
      </c>
      <c r="D3" s="65" t="s">
        <v>3</v>
      </c>
      <c r="E3" s="66"/>
      <c r="F3" s="66"/>
      <c r="G3" s="66"/>
      <c r="H3" s="66"/>
      <c r="I3" s="66"/>
      <c r="J3" s="66"/>
      <c r="K3" s="67"/>
    </row>
    <row r="4" spans="2:14" ht="20.100000000000001" customHeight="1">
      <c r="B4" s="57"/>
      <c r="C4" s="63"/>
      <c r="D4" s="2" t="s">
        <v>4</v>
      </c>
      <c r="E4" s="68" t="s">
        <v>5</v>
      </c>
      <c r="F4" s="3" t="s">
        <v>6</v>
      </c>
      <c r="G4" s="4" t="s">
        <v>7</v>
      </c>
      <c r="H4" s="4" t="s">
        <v>7</v>
      </c>
      <c r="I4" s="70" t="s">
        <v>8</v>
      </c>
      <c r="J4" s="72" t="s">
        <v>9</v>
      </c>
      <c r="K4" s="74" t="s">
        <v>10</v>
      </c>
    </row>
    <row r="5" spans="2:14" ht="38.450000000000003" customHeight="1">
      <c r="B5" s="58"/>
      <c r="C5" s="64"/>
      <c r="D5" s="5" t="s">
        <v>11</v>
      </c>
      <c r="E5" s="69"/>
      <c r="F5" s="6" t="s">
        <v>8</v>
      </c>
      <c r="G5" s="7" t="s">
        <v>12</v>
      </c>
      <c r="H5" s="7" t="s">
        <v>12</v>
      </c>
      <c r="I5" s="71"/>
      <c r="J5" s="73"/>
      <c r="K5" s="75"/>
      <c r="M5" t="s">
        <v>13</v>
      </c>
      <c r="N5">
        <f>SUM(D7:D18) * 4</f>
        <v>148</v>
      </c>
    </row>
    <row r="6" spans="2:14" ht="31.5">
      <c r="B6" s="77" t="s">
        <v>14</v>
      </c>
      <c r="C6" s="8" t="s">
        <v>15</v>
      </c>
      <c r="D6" s="9"/>
      <c r="E6" s="10" t="s">
        <v>16</v>
      </c>
      <c r="F6" s="11">
        <v>0</v>
      </c>
      <c r="G6" s="12">
        <v>1</v>
      </c>
      <c r="H6" s="12">
        <v>2</v>
      </c>
      <c r="I6" s="13">
        <v>3</v>
      </c>
      <c r="J6" s="14">
        <v>4</v>
      </c>
      <c r="K6" s="76"/>
      <c r="M6" s="15" t="s">
        <v>17</v>
      </c>
      <c r="N6">
        <f>SUM(L7:L21)</f>
        <v>0</v>
      </c>
    </row>
    <row r="7" spans="2:14" ht="69" customHeight="1">
      <c r="B7" s="78"/>
      <c r="C7" s="16" t="s">
        <v>18</v>
      </c>
      <c r="D7" s="17">
        <v>2</v>
      </c>
      <c r="E7" s="18"/>
      <c r="F7" s="19"/>
      <c r="G7" s="19"/>
      <c r="H7" s="19"/>
      <c r="I7" s="19"/>
      <c r="J7" s="20"/>
      <c r="K7" s="21" t="s">
        <v>19</v>
      </c>
      <c r="L7" t="str">
        <f>IF(E7="x","pas évaluable",(IF(F7="x",$F$6 * $D7,(IF(G7="x",$G$6 * $D7,(IF(H7="x",$H$6 * $D7,(IF(I7="x",$I$6 * $D7,(IF(J7="x",$J$6 * $D7,"pas evalué")))))))))))</f>
        <v>pas evalué</v>
      </c>
    </row>
    <row r="8" spans="2:14" ht="47.45" customHeight="1">
      <c r="B8" s="78"/>
      <c r="C8" s="22" t="s">
        <v>20</v>
      </c>
      <c r="D8" s="28">
        <v>3</v>
      </c>
      <c r="E8" s="24"/>
      <c r="F8" s="25"/>
      <c r="G8" s="25"/>
      <c r="H8" s="25"/>
      <c r="I8" s="25"/>
      <c r="J8" s="26"/>
      <c r="K8" s="27" t="s">
        <v>19</v>
      </c>
      <c r="L8" t="str">
        <f t="shared" ref="L8:L21" si="0">IF(E8="x","pas évaluable",(IF(F8="x",$F$6 * $D8,(IF(G8="x",$G$6 * $D8,(IF(H8="x",$H$6 * $D8,(IF(I8="x",$I$6 * $D8,(IF(J8="x",$J$6 * $D8,"pas evalué")))))))))))</f>
        <v>pas evalué</v>
      </c>
    </row>
    <row r="9" spans="2:14" ht="32.450000000000003" customHeight="1">
      <c r="B9" s="78"/>
      <c r="C9" s="22" t="s">
        <v>21</v>
      </c>
      <c r="D9" s="23">
        <v>2</v>
      </c>
      <c r="E9" s="24"/>
      <c r="F9" s="25"/>
      <c r="G9" s="25"/>
      <c r="H9" s="25"/>
      <c r="I9" s="25"/>
      <c r="J9" s="26"/>
      <c r="K9" s="27" t="s">
        <v>19</v>
      </c>
      <c r="L9" t="str">
        <f t="shared" si="0"/>
        <v>pas evalué</v>
      </c>
    </row>
    <row r="10" spans="2:14" ht="38.1" customHeight="1">
      <c r="B10" s="78"/>
      <c r="C10" s="22" t="s">
        <v>22</v>
      </c>
      <c r="D10" s="28">
        <v>3</v>
      </c>
      <c r="E10" s="24"/>
      <c r="F10" s="25"/>
      <c r="G10" s="25"/>
      <c r="H10" s="25"/>
      <c r="I10" s="25"/>
      <c r="J10" s="26"/>
      <c r="K10" s="27" t="s">
        <v>19</v>
      </c>
      <c r="L10" t="str">
        <f t="shared" si="0"/>
        <v>pas evalué</v>
      </c>
    </row>
    <row r="11" spans="2:14" ht="87" customHeight="1">
      <c r="B11" s="78"/>
      <c r="C11" s="22" t="s">
        <v>23</v>
      </c>
      <c r="D11" s="36">
        <v>5</v>
      </c>
      <c r="E11" s="24"/>
      <c r="F11" s="25"/>
      <c r="G11" s="25"/>
      <c r="H11" s="25"/>
      <c r="I11" s="25"/>
      <c r="J11" s="26"/>
      <c r="K11" s="27" t="s">
        <v>19</v>
      </c>
      <c r="L11" t="str">
        <f t="shared" si="0"/>
        <v>pas evalué</v>
      </c>
    </row>
    <row r="12" spans="2:14" ht="111" customHeight="1">
      <c r="B12" s="78"/>
      <c r="C12" s="22" t="s">
        <v>24</v>
      </c>
      <c r="D12" s="29">
        <v>4</v>
      </c>
      <c r="E12" s="24"/>
      <c r="F12" s="25"/>
      <c r="G12" s="25"/>
      <c r="H12" s="25"/>
      <c r="I12" s="25"/>
      <c r="J12" s="26"/>
      <c r="K12" s="27" t="s">
        <v>19</v>
      </c>
      <c r="L12" t="str">
        <f t="shared" si="0"/>
        <v>pas evalué</v>
      </c>
    </row>
    <row r="13" spans="2:14" ht="54.6" customHeight="1">
      <c r="B13" s="78"/>
      <c r="C13" s="22" t="s">
        <v>25</v>
      </c>
      <c r="D13" s="23">
        <v>1</v>
      </c>
      <c r="E13" s="24"/>
      <c r="F13" s="25"/>
      <c r="G13" s="25"/>
      <c r="H13" s="25"/>
      <c r="I13" s="25"/>
      <c r="J13" s="26"/>
      <c r="K13" s="27" t="s">
        <v>19</v>
      </c>
      <c r="L13" t="str">
        <f t="shared" si="0"/>
        <v>pas evalué</v>
      </c>
    </row>
    <row r="14" spans="2:14" ht="30" customHeight="1">
      <c r="B14" s="52" t="s">
        <v>26</v>
      </c>
      <c r="C14" s="50" t="s">
        <v>27</v>
      </c>
      <c r="D14" s="33">
        <v>4</v>
      </c>
      <c r="E14" s="18"/>
      <c r="F14" s="19"/>
      <c r="G14" s="19"/>
      <c r="H14" s="19"/>
      <c r="I14" s="19"/>
      <c r="J14" s="20"/>
      <c r="K14" s="34" t="s">
        <v>28</v>
      </c>
      <c r="L14" t="str">
        <f t="shared" si="0"/>
        <v>pas evalué</v>
      </c>
    </row>
    <row r="15" spans="2:14" ht="30" customHeight="1">
      <c r="B15" s="55" t="s">
        <v>29</v>
      </c>
      <c r="C15" s="51" t="s">
        <v>30</v>
      </c>
      <c r="D15" s="23">
        <v>2</v>
      </c>
      <c r="E15" s="24"/>
      <c r="F15" s="25"/>
      <c r="G15" s="25"/>
      <c r="H15" s="25"/>
      <c r="I15" s="25"/>
      <c r="J15" s="26"/>
      <c r="K15" s="35" t="s">
        <v>28</v>
      </c>
      <c r="L15" t="str">
        <f t="shared" si="0"/>
        <v>pas evalué</v>
      </c>
    </row>
    <row r="16" spans="2:14" ht="30" customHeight="1">
      <c r="B16" s="55"/>
      <c r="C16" s="51" t="s">
        <v>31</v>
      </c>
      <c r="D16" s="36">
        <v>5</v>
      </c>
      <c r="E16" s="24"/>
      <c r="F16" s="25"/>
      <c r="G16" s="25"/>
      <c r="H16" s="25"/>
      <c r="I16" s="25"/>
      <c r="J16" s="26"/>
      <c r="K16" s="35" t="s">
        <v>28</v>
      </c>
      <c r="L16" t="str">
        <f t="shared" si="0"/>
        <v>pas evalué</v>
      </c>
    </row>
    <row r="17" spans="2:12" ht="30" customHeight="1">
      <c r="B17" s="55"/>
      <c r="C17" s="53" t="s">
        <v>32</v>
      </c>
      <c r="D17" s="28">
        <v>3</v>
      </c>
      <c r="E17" s="24"/>
      <c r="F17" s="25"/>
      <c r="G17" s="25"/>
      <c r="H17" s="25"/>
      <c r="I17" s="25"/>
      <c r="J17" s="26"/>
      <c r="K17" s="35" t="s">
        <v>28</v>
      </c>
      <c r="L17" t="str">
        <f t="shared" si="0"/>
        <v>pas evalué</v>
      </c>
    </row>
    <row r="18" spans="2:12" ht="31.5">
      <c r="B18" s="56"/>
      <c r="C18" s="54" t="s">
        <v>33</v>
      </c>
      <c r="D18" s="37">
        <v>3</v>
      </c>
      <c r="E18" s="30"/>
      <c r="F18" s="31"/>
      <c r="G18" s="31"/>
      <c r="H18" s="31"/>
      <c r="I18" s="31"/>
      <c r="J18" s="32"/>
      <c r="K18" s="38" t="s">
        <v>28</v>
      </c>
      <c r="L18" t="str">
        <f t="shared" si="0"/>
        <v>pas evalué</v>
      </c>
    </row>
    <row r="19" spans="2:12" ht="72.599999999999994" customHeight="1">
      <c r="B19" s="57" t="s">
        <v>34</v>
      </c>
      <c r="C19" s="22" t="s">
        <v>35</v>
      </c>
      <c r="D19" s="49">
        <v>0.5</v>
      </c>
      <c r="E19" s="41"/>
      <c r="F19" s="42"/>
      <c r="G19" s="42"/>
      <c r="H19" s="42"/>
      <c r="I19" s="42"/>
      <c r="J19" s="43"/>
      <c r="K19" s="44" t="s">
        <v>19</v>
      </c>
      <c r="L19" t="str">
        <f t="shared" si="0"/>
        <v>pas evalué</v>
      </c>
    </row>
    <row r="20" spans="2:12" ht="72.599999999999994" customHeight="1">
      <c r="B20" s="57"/>
      <c r="C20" s="22" t="s">
        <v>36</v>
      </c>
      <c r="D20" s="28">
        <v>0.5</v>
      </c>
      <c r="E20" s="24"/>
      <c r="F20" s="25"/>
      <c r="G20" s="25"/>
      <c r="H20" s="25"/>
      <c r="I20" s="25"/>
      <c r="J20" s="26"/>
      <c r="K20" s="27" t="s">
        <v>19</v>
      </c>
      <c r="L20" t="str">
        <f t="shared" si="0"/>
        <v>pas evalué</v>
      </c>
    </row>
    <row r="21" spans="2:12" ht="30" customHeight="1" thickBot="1">
      <c r="B21" s="58"/>
      <c r="C21" s="45" t="s">
        <v>37</v>
      </c>
      <c r="D21" s="39">
        <v>1</v>
      </c>
      <c r="E21" s="46"/>
      <c r="F21" s="40"/>
      <c r="G21" s="40"/>
      <c r="H21" s="40"/>
      <c r="I21" s="40"/>
      <c r="J21" s="47"/>
      <c r="K21" s="48" t="s">
        <v>19</v>
      </c>
      <c r="L21" t="str">
        <f t="shared" si="0"/>
        <v>pas evalué</v>
      </c>
    </row>
  </sheetData>
  <mergeCells count="12">
    <mergeCell ref="B15:B18"/>
    <mergeCell ref="B19:B21"/>
    <mergeCell ref="B2:C2"/>
    <mergeCell ref="D2:J2"/>
    <mergeCell ref="B3:B5"/>
    <mergeCell ref="C3:C5"/>
    <mergeCell ref="D3:K3"/>
    <mergeCell ref="E4:E5"/>
    <mergeCell ref="I4:I5"/>
    <mergeCell ref="J4:J5"/>
    <mergeCell ref="K4:K6"/>
    <mergeCell ref="B6:B1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61E17CFF536448B7C1CCDAE55291A9" ma:contentTypeVersion="4" ma:contentTypeDescription="Create a new document." ma:contentTypeScope="" ma:versionID="f9ab34d05a2b2225c2e710f12f33899a">
  <xsd:schema xmlns:xsd="http://www.w3.org/2001/XMLSchema" xmlns:xs="http://www.w3.org/2001/XMLSchema" xmlns:p="http://schemas.microsoft.com/office/2006/metadata/properties" xmlns:ns2="73492543-09de-48a8-9120-321d601f01fc" targetNamespace="http://schemas.microsoft.com/office/2006/metadata/properties" ma:root="true" ma:fieldsID="90cc1dee2168a2d9bfe9f3cc4b194286" ns2:_="">
    <xsd:import namespace="73492543-09de-48a8-9120-321d601f01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492543-09de-48a8-9120-321d601f01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BBF7AF-39AC-42EC-9B66-1D81DCDB7A10}"/>
</file>

<file path=customXml/itemProps2.xml><?xml version="1.0" encoding="utf-8"?>
<ds:datastoreItem xmlns:ds="http://schemas.openxmlformats.org/officeDocument/2006/customXml" ds:itemID="{3A22CA82-82C5-49F7-83FB-C37B2EEDFA47}"/>
</file>

<file path=customXml/itemProps3.xml><?xml version="1.0" encoding="utf-8"?>
<ds:datastoreItem xmlns:ds="http://schemas.openxmlformats.org/officeDocument/2006/customXml" ds:itemID="{8AB810EE-AFCE-4FE7-933B-5FA2DDCCFC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Gauthier</dc:creator>
  <cp:keywords/>
  <dc:description/>
  <cp:lastModifiedBy/>
  <cp:revision/>
  <dcterms:created xsi:type="dcterms:W3CDTF">2022-01-21T08:52:11Z</dcterms:created>
  <dcterms:modified xsi:type="dcterms:W3CDTF">2024-08-22T08:47:12Z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0x010100DC61E17CFF536448B7C1CCDAE55291A9</vt:lpwstr>
  </property>
  <property fmtid="{D5CDD505-2E9C-101B-9397-08002B2CF9AE}" pid="3" name="MediaServiceImageTags">
    <vt:lpwstr/>
  </property>
</Properties>
</file>