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ier\Documents\Ynov\Mentora\EvalHangmanWeb\"/>
    </mc:Choice>
  </mc:AlternateContent>
  <xr:revisionPtr revIDLastSave="0" documentId="8_{978D5A57-F860-4E20-9D0A-9E960516AAFF}" xr6:coauthVersionLast="47" xr6:coauthVersionMax="47" xr10:uidLastSave="{00000000-0000-0000-0000-000000000000}"/>
  <bookViews>
    <workbookView xWindow="-110" yWindow="-110" windowWidth="19420" windowHeight="11620" xr2:uid="{DBD14FD9-DBC0-42E7-986C-320B05AE128B}"/>
  </bookViews>
  <sheets>
    <sheet name="Exemple" sheetId="1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8" l="1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N6" i="18"/>
  <c r="N5" i="18"/>
  <c r="K2" i="18"/>
</calcChain>
</file>

<file path=xl/sharedStrings.xml><?xml version="1.0" encoding="utf-8"?>
<sst xmlns="http://schemas.openxmlformats.org/spreadsheetml/2006/main" count="59" uniqueCount="42">
  <si>
    <t>PROJET B1 - HANGMAN-WEB</t>
  </si>
  <si>
    <t xml:space="preserve">Grp : </t>
  </si>
  <si>
    <r>
      <rPr>
        <b/>
        <sz val="15"/>
        <color rgb="FF000000"/>
        <rFont val="Montserrat"/>
      </rPr>
      <t xml:space="preserve">Session :
</t>
    </r>
    <r>
      <rPr>
        <b/>
        <sz val="12"/>
        <color rgb="FF000000"/>
        <rFont val="Montserrat"/>
      </rPr>
      <t>2023/2024</t>
    </r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</si>
  <si>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</si>
  <si>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</si>
  <si>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</si>
  <si>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</si>
  <si>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</si>
  <si>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</si>
  <si>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</si>
  <si>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</si>
  <si>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</si>
  <si>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Compé-tence</t>
  </si>
  <si>
    <t>d'acquisition</t>
  </si>
  <si>
    <t>Total Points</t>
  </si>
  <si>
    <t>FONCTIONNALITES</t>
  </si>
  <si>
    <t>Points</t>
  </si>
  <si>
    <t>Pas évaluable</t>
  </si>
  <si>
    <t>Points étudiant</t>
  </si>
  <si>
    <t>Design global de l'interface</t>
  </si>
  <si>
    <t>Livrable</t>
  </si>
  <si>
    <t>Utilisation de aux moins deux routes
(/, /hangman)</t>
  </si>
  <si>
    <t>Utilisations des templates Golang</t>
  </si>
  <si>
    <t>Le mot à révéler s'actualise lorsque des lettres sont rentrées</t>
  </si>
  <si>
    <t>Le nombre d'essais restants est affiché et s'actualise pendant la partie</t>
  </si>
  <si>
    <t>Utilisation d'un ou plusieurs formulaires HTML</t>
  </si>
  <si>
    <t>QUALITÉ DU PRODUIT</t>
  </si>
  <si>
    <t>Maitriser la syntaxe</t>
  </si>
  <si>
    <t>Code</t>
  </si>
  <si>
    <t>(Gestion de projet, Bonnes pratiques, Archi, Opti)</t>
  </si>
  <si>
    <t>Versionner son code
(git, branches, nom de commit)</t>
  </si>
  <si>
    <t>Documentation projet (README)</t>
  </si>
  <si>
    <r>
      <rPr>
        <sz val="11"/>
        <color rgb="FF000000"/>
        <rFont val="Montserrat"/>
      </rPr>
      <t xml:space="preserve">Produire du code propre
</t>
    </r>
    <r>
      <rPr>
        <sz val="9"/>
        <color rgb="FF000000"/>
        <rFont val="Montserrat"/>
      </rPr>
      <t>(optimisé, clair, concis et lisible)</t>
    </r>
  </si>
  <si>
    <t>Nommage des variables</t>
  </si>
  <si>
    <t>Organisation des fichiers/dossiers</t>
  </si>
  <si>
    <t>Gestion et suivi de projet
(réponse clients, méthodologies de travail, ...)</t>
  </si>
  <si>
    <t>Gestion de projet</t>
  </si>
  <si>
    <t>Régularité &amp; répartition du travail
(temps de travail, étapes suivies, ...)</t>
  </si>
  <si>
    <t>BONUS</t>
  </si>
  <si>
    <t>Création d'un personnage en HTML / CSS qui s'affiche en fonction du nombre d'essais restant (bring-to-death)</t>
  </si>
  <si>
    <t>Créer plusieurs niveau de difficultés (levels)</t>
  </si>
  <si>
    <t>Rendre le jeu plus "gamifié", différentes route, win, lose etc.. (gamify subject)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</si>
</sst>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sz val="11"/>
      <color rgb="FF000000"/>
      <name val="Montserrat"/>
    </font>
    <font>
      <b/>
      <sz val="16"/>
      <color rgb="FF000000"/>
      <name val="Montserrat"/>
    </font>
    <font>
      <b/>
      <sz val="14"/>
      <color rgb="FF000000"/>
      <name val="Montserrat"/>
    </font>
    <font>
      <sz val="10"/>
      <color theme="1"/>
      <name val="Montserrat"/>
      <family val="2"/>
    </font>
    <font>
      <sz val="11"/>
      <color theme="1"/>
      <name val="Montserrat"/>
    </font>
    <font>
      <sz val="9"/>
      <color rgb="FF000000"/>
      <name val="Montserrat"/>
    </font>
    <font>
      <b/>
      <sz val="12"/>
      <color rgb="FF000000"/>
      <name val="Montserrat"/>
    </font>
  </fonts>
  <fills count="18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97C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3399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F2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/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/>
      <diagonal/>
    </border>
    <border>
      <left style="medium">
        <color rgb="FF0070C0"/>
      </left>
      <right style="medium">
        <color rgb="FF0070C0"/>
      </right>
      <top style="dotted">
        <color rgb="FF0070C0"/>
      </top>
      <bottom/>
      <diagonal/>
    </border>
    <border>
      <left/>
      <right style="dashed">
        <color rgb="FF0070C0"/>
      </right>
      <top style="dotted">
        <color rgb="FF0070C0"/>
      </top>
      <bottom/>
      <diagonal/>
    </border>
    <border>
      <left style="dashed">
        <color rgb="FF0070C0"/>
      </left>
      <right style="dashed">
        <color rgb="FF0070C0"/>
      </right>
      <top style="dotted">
        <color rgb="FF0070C0"/>
      </top>
      <bottom/>
      <diagonal/>
    </border>
    <border>
      <left style="dashed">
        <color rgb="FF0070C0"/>
      </left>
      <right style="medium">
        <color rgb="FF0070C0"/>
      </right>
      <top style="dotted">
        <color rgb="FF0070C0"/>
      </top>
      <bottom/>
      <diagonal/>
    </border>
    <border>
      <left/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/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/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rgb="FF0070C0"/>
      </bottom>
      <diagonal/>
    </border>
    <border>
      <left/>
      <right style="dashed">
        <color rgb="FF0070C0"/>
      </right>
      <top/>
      <bottom/>
      <diagonal/>
    </border>
    <border>
      <left style="dashed">
        <color rgb="FF0070C0"/>
      </left>
      <right/>
      <top/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otted">
        <color rgb="FF0070C0"/>
      </bottom>
      <diagonal/>
    </border>
    <border>
      <left/>
      <right style="dashed">
        <color rgb="FF0070C0"/>
      </right>
      <top style="medium">
        <color theme="4"/>
      </top>
      <bottom style="dott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ott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theme="4"/>
      </top>
      <bottom style="dotted">
        <color rgb="FF0070C0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otted">
        <color rgb="FF0070C0"/>
      </bottom>
      <diagonal/>
    </border>
    <border>
      <left style="medium">
        <color rgb="FF0070C0"/>
      </left>
      <right style="medium">
        <color theme="4"/>
      </right>
      <top/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theme="4"/>
      </right>
      <top/>
      <bottom/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theme="4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otted">
        <color rgb="FF0070C0"/>
      </top>
      <bottom style="medium">
        <color theme="4"/>
      </bottom>
      <diagonal/>
    </border>
    <border>
      <left/>
      <right style="dashed">
        <color rgb="FF0070C0"/>
      </right>
      <top style="dott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otted">
        <color rgb="FF0070C0"/>
      </top>
      <bottom style="medium">
        <color theme="4"/>
      </bottom>
      <diagonal/>
    </border>
    <border>
      <left style="dashed">
        <color rgb="FF0070C0"/>
      </left>
      <right/>
      <top style="dott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dotted">
        <color rgb="FF0070C0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dotted">
        <color rgb="FF0070C0"/>
      </top>
      <bottom/>
      <diagonal/>
    </border>
    <border>
      <left/>
      <right style="medium">
        <color rgb="FF0070C0"/>
      </right>
      <top style="medium">
        <color theme="4"/>
      </top>
      <bottom style="dashed">
        <color rgb="FF0070C0"/>
      </bottom>
      <diagonal/>
    </border>
    <border>
      <left/>
      <right/>
      <top style="dotted">
        <color rgb="FF0070C0"/>
      </top>
      <bottom style="dashed">
        <color rgb="FF0070C0"/>
      </bottom>
      <diagonal/>
    </border>
    <border>
      <left/>
      <right style="medium">
        <color theme="4"/>
      </right>
      <top style="medium">
        <color theme="4"/>
      </top>
      <bottom style="medium">
        <color rgb="FF0070C0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theme="4"/>
      </right>
      <top/>
      <bottom style="medium">
        <color theme="4"/>
      </bottom>
      <diagonal/>
    </border>
    <border>
      <left style="medium">
        <color rgb="FF0070C0"/>
      </left>
      <right style="medium">
        <color theme="4"/>
      </right>
      <top/>
      <bottom style="dotted">
        <color rgb="FF0070C0"/>
      </bottom>
      <diagonal/>
    </border>
    <border>
      <left style="medium">
        <color rgb="FF0070C0"/>
      </left>
      <right style="medium">
        <color theme="4"/>
      </right>
      <top style="dashed">
        <color rgb="FF0070C0"/>
      </top>
      <bottom/>
      <diagonal/>
    </border>
    <border>
      <left style="dashed">
        <color rgb="FF0070C0"/>
      </left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rgb="FF0070C0"/>
      </left>
      <right/>
      <top/>
      <bottom/>
      <diagonal/>
    </border>
    <border>
      <left/>
      <right/>
      <top style="thick">
        <color rgb="FF0070C0"/>
      </top>
      <bottom/>
      <diagonal/>
    </border>
    <border>
      <left style="medium">
        <color rgb="FF0070C0"/>
      </left>
      <right/>
      <top style="dashed">
        <color rgb="FF0070C0"/>
      </top>
      <bottom/>
      <diagonal/>
    </border>
    <border>
      <left style="medium">
        <color rgb="FF0070C0"/>
      </left>
      <right/>
      <top style="dotted">
        <color rgb="FF0070C0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dashed">
        <color rgb="FF0070C0"/>
      </left>
      <right style="medium">
        <color rgb="FF0070C0"/>
      </right>
      <top style="dotted">
        <color rgb="FF0070C0"/>
      </top>
      <bottom style="medium">
        <color theme="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2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4" fillId="14" borderId="44" xfId="0" applyFont="1" applyFill="1" applyBorder="1" applyAlignment="1">
      <alignment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4" fillId="10" borderId="49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vertical="center" wrapText="1"/>
    </xf>
    <xf numFmtId="0" fontId="3" fillId="4" borderId="57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 wrapText="1"/>
    </xf>
    <xf numFmtId="0" fontId="4" fillId="16" borderId="31" xfId="0" applyFont="1" applyFill="1" applyBorder="1" applyAlignment="1">
      <alignment horizontal="center" vertical="center"/>
    </xf>
    <xf numFmtId="0" fontId="4" fillId="16" borderId="50" xfId="0" applyFont="1" applyFill="1" applyBorder="1" applyAlignment="1">
      <alignment horizontal="center" vertical="center"/>
    </xf>
    <xf numFmtId="0" fontId="4" fillId="16" borderId="38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2" fillId="17" borderId="40" xfId="0" applyFont="1" applyFill="1" applyBorder="1" applyAlignment="1">
      <alignment horizontal="center" vertical="center" wrapText="1"/>
    </xf>
    <xf numFmtId="0" fontId="8" fillId="0" borderId="62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63" xfId="0" applyFont="1" applyBorder="1" applyAlignment="1">
      <alignment vertical="center" wrapText="1"/>
    </xf>
    <xf numFmtId="0" fontId="8" fillId="0" borderId="64" xfId="0" applyFont="1" applyBorder="1" applyAlignment="1">
      <alignment vertical="center" wrapText="1"/>
    </xf>
    <xf numFmtId="0" fontId="4" fillId="12" borderId="10" xfId="0" applyFont="1" applyFill="1" applyBorder="1" applyAlignment="1">
      <alignment horizontal="center" vertical="center"/>
    </xf>
    <xf numFmtId="0" fontId="8" fillId="0" borderId="61" xfId="0" applyFont="1" applyBorder="1" applyAlignment="1">
      <alignment vertical="center" wrapText="1"/>
    </xf>
    <xf numFmtId="0" fontId="4" fillId="14" borderId="65" xfId="0" applyFont="1" applyFill="1" applyBorder="1" applyAlignment="1">
      <alignment vertical="center" wrapText="1"/>
    </xf>
    <xf numFmtId="0" fontId="4" fillId="9" borderId="34" xfId="0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4" fillId="13" borderId="48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2" xfId="0" applyFont="1" applyBorder="1" applyAlignment="1">
      <alignment vertical="center" wrapText="1"/>
    </xf>
    <xf numFmtId="0" fontId="2" fillId="17" borderId="40" xfId="0" applyFont="1" applyFill="1" applyBorder="1" applyAlignment="1">
      <alignment horizontal="center" vertical="center" wrapText="1"/>
    </xf>
    <xf numFmtId="0" fontId="2" fillId="17" borderId="4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4D51C585-F1C1-46EE-B9A8-378A511084D0}"/>
    <cellStyle name="Normal 2 2" xfId="2" xr:uid="{E4F38BE8-E13C-4E20-AFA1-7AAB0139BEBF}"/>
  </cellStyles>
  <dxfs count="0"/>
  <tableStyles count="0" defaultTableStyle="TableStyleMedium2" defaultPivotStyle="PivotStyleLight16"/>
  <colors>
    <mruColors>
      <color rgb="FF97CCFF"/>
      <color rgb="FF00B0F0"/>
      <color rgb="FF00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7F9C-C0A7-474D-9508-7E06F5135DFB}">
  <dimension ref="B2:N23"/>
  <sheetViews>
    <sheetView tabSelected="1" zoomScale="55" zoomScaleNormal="55" workbookViewId="0"/>
  </sheetViews>
  <sheetFormatPr defaultColWidth="11.42578125" defaultRowHeight="15"/>
  <cols>
    <col min="2" max="2" width="32.7109375" customWidth="1"/>
    <col min="3" max="3" width="42.140625" bestFit="1" customWidth="1"/>
    <col min="4" max="9" width="12.7109375" customWidth="1"/>
    <col min="10" max="10" width="15.7109375" bestFit="1" customWidth="1"/>
    <col min="11" max="11" width="22.7109375" customWidth="1"/>
  </cols>
  <sheetData>
    <row r="2" spans="2:14" ht="33">
      <c r="B2" s="71" t="s">
        <v>0</v>
      </c>
      <c r="C2" s="72"/>
      <c r="D2" s="73" t="s">
        <v>1</v>
      </c>
      <c r="E2" s="74"/>
      <c r="F2" s="74"/>
      <c r="G2" s="74"/>
      <c r="H2" s="74"/>
      <c r="I2" s="74"/>
      <c r="J2" s="72"/>
      <c r="K2" s="42">
        <f>(SUM(L7:L23) * 20) / N5</f>
        <v>0</v>
      </c>
    </row>
    <row r="3" spans="2:14" ht="18">
      <c r="B3" s="69" t="s">
        <v>2</v>
      </c>
      <c r="C3" s="75" t="s">
        <v>3</v>
      </c>
      <c r="D3" s="77" t="s">
        <v>4</v>
      </c>
      <c r="E3" s="78"/>
      <c r="F3" s="78"/>
      <c r="G3" s="78"/>
      <c r="H3" s="78"/>
      <c r="I3" s="78"/>
      <c r="J3" s="78"/>
      <c r="K3" s="79"/>
    </row>
    <row r="4" spans="2:14" ht="15.75">
      <c r="B4" s="69"/>
      <c r="C4" s="75"/>
      <c r="D4" s="1" t="s">
        <v>5</v>
      </c>
      <c r="E4" s="80" t="s">
        <v>6</v>
      </c>
      <c r="F4" s="2" t="s">
        <v>7</v>
      </c>
      <c r="G4" s="3" t="s">
        <v>8</v>
      </c>
      <c r="H4" s="3" t="s">
        <v>8</v>
      </c>
      <c r="I4" s="82" t="s">
        <v>9</v>
      </c>
      <c r="J4" s="84" t="s">
        <v>10</v>
      </c>
      <c r="K4" s="86" t="s">
        <v>11</v>
      </c>
    </row>
    <row r="5" spans="2:14" ht="31.5">
      <c r="B5" s="70"/>
      <c r="C5" s="76"/>
      <c r="D5" s="36" t="s">
        <v>12</v>
      </c>
      <c r="E5" s="81"/>
      <c r="F5" s="37" t="s">
        <v>9</v>
      </c>
      <c r="G5" s="38" t="s">
        <v>13</v>
      </c>
      <c r="H5" s="38" t="s">
        <v>13</v>
      </c>
      <c r="I5" s="83"/>
      <c r="J5" s="85"/>
      <c r="K5" s="87"/>
      <c r="M5" t="s">
        <v>14</v>
      </c>
      <c r="N5">
        <f>SUM(D7:D20) * 4</f>
        <v>180</v>
      </c>
    </row>
    <row r="6" spans="2:14" ht="45" customHeight="1">
      <c r="B6" s="89" t="s">
        <v>15</v>
      </c>
      <c r="C6" s="48" t="s">
        <v>16</v>
      </c>
      <c r="D6" s="43"/>
      <c r="E6" s="44" t="s">
        <v>17</v>
      </c>
      <c r="F6" s="45">
        <v>0</v>
      </c>
      <c r="G6" s="46">
        <v>1</v>
      </c>
      <c r="H6" s="46">
        <v>2</v>
      </c>
      <c r="I6" s="47">
        <v>3</v>
      </c>
      <c r="J6" s="52">
        <v>4</v>
      </c>
      <c r="K6" s="88"/>
      <c r="M6" s="11" t="s">
        <v>18</v>
      </c>
      <c r="N6">
        <f>SUM(L7:L23)</f>
        <v>0</v>
      </c>
    </row>
    <row r="7" spans="2:14" ht="36" customHeight="1">
      <c r="B7" s="90"/>
      <c r="C7" s="54" t="s">
        <v>19</v>
      </c>
      <c r="D7" s="18">
        <v>3</v>
      </c>
      <c r="E7" s="20"/>
      <c r="F7" s="21"/>
      <c r="G7" s="21"/>
      <c r="H7" s="21"/>
      <c r="I7" s="21"/>
      <c r="J7" s="22"/>
      <c r="K7" s="39" t="s">
        <v>20</v>
      </c>
      <c r="L7" t="str">
        <f>IF(E7="x","pas évaluable",(IF(F7="x",$F$6 * $D7,(IF(G7="x",$G$6 * $D7,(IF(H7="x",$H$6 * $D7,(IF(I7="x",$I$6 * $D7,(IF(J7="x",$J$6 * $D7,"pas evalué")))))))))))</f>
        <v>pas evalué</v>
      </c>
    </row>
    <row r="8" spans="2:14" ht="44.45" customHeight="1">
      <c r="B8" s="90"/>
      <c r="C8" s="56" t="s">
        <v>21</v>
      </c>
      <c r="D8" s="4">
        <v>5</v>
      </c>
      <c r="E8" s="5"/>
      <c r="F8" s="6"/>
      <c r="G8" s="6"/>
      <c r="H8" s="6"/>
      <c r="I8" s="6"/>
      <c r="J8" s="7"/>
      <c r="K8" s="40" t="s">
        <v>20</v>
      </c>
      <c r="L8" t="str">
        <f t="shared" ref="L8:L23" si="0">IF(E8="x","pas évaluable",(IF(F8="x",$F$6 * $D8,(IF(G8="x",$G$6 * $D8,(IF(H8="x",$H$6 * $D8,(IF(I8="x",$I$6 * $D8,(IF(J8="x",$J$6 * $D8,"pas evalué")))))))))))</f>
        <v>pas evalué</v>
      </c>
    </row>
    <row r="9" spans="2:14" ht="16.5" customHeight="1">
      <c r="B9" s="90"/>
      <c r="C9" s="56" t="s">
        <v>22</v>
      </c>
      <c r="D9" s="18">
        <v>3</v>
      </c>
      <c r="E9" s="5"/>
      <c r="F9" s="6"/>
      <c r="G9" s="6"/>
      <c r="H9" s="6"/>
      <c r="I9" s="6"/>
      <c r="J9" s="7"/>
      <c r="K9" s="40" t="s">
        <v>20</v>
      </c>
      <c r="L9" t="str">
        <f t="shared" si="0"/>
        <v>pas evalué</v>
      </c>
    </row>
    <row r="10" spans="2:14" ht="50.1" customHeight="1">
      <c r="B10" s="90"/>
      <c r="C10" s="56" t="s">
        <v>23</v>
      </c>
      <c r="D10" s="58">
        <v>4</v>
      </c>
      <c r="E10" s="5"/>
      <c r="F10" s="6"/>
      <c r="G10" s="6"/>
      <c r="H10" s="6"/>
      <c r="I10" s="6"/>
      <c r="J10" s="7"/>
      <c r="K10" s="40" t="s">
        <v>20</v>
      </c>
      <c r="L10" t="str">
        <f t="shared" si="0"/>
        <v>pas evalué</v>
      </c>
    </row>
    <row r="11" spans="2:14" ht="36" customHeight="1">
      <c r="B11" s="90"/>
      <c r="C11" s="56" t="s">
        <v>24</v>
      </c>
      <c r="D11" s="18">
        <v>3</v>
      </c>
      <c r="E11" s="5"/>
      <c r="F11" s="6"/>
      <c r="G11" s="6"/>
      <c r="H11" s="6"/>
      <c r="I11" s="6"/>
      <c r="J11" s="7"/>
      <c r="K11" s="40" t="s">
        <v>20</v>
      </c>
      <c r="L11" t="str">
        <f t="shared" si="0"/>
        <v>pas evalué</v>
      </c>
    </row>
    <row r="12" spans="2:14" ht="30" customHeight="1">
      <c r="B12" s="91"/>
      <c r="C12" s="57" t="s">
        <v>25</v>
      </c>
      <c r="D12" s="58">
        <v>4</v>
      </c>
      <c r="E12" s="8"/>
      <c r="F12" s="9"/>
      <c r="G12" s="9"/>
      <c r="H12" s="9"/>
      <c r="I12" s="9"/>
      <c r="J12" s="10"/>
      <c r="K12" s="41" t="s">
        <v>20</v>
      </c>
      <c r="L12" t="str">
        <f t="shared" si="0"/>
        <v>pas evalué</v>
      </c>
    </row>
    <row r="13" spans="2:14" ht="40.5">
      <c r="B13" s="53" t="s">
        <v>26</v>
      </c>
      <c r="C13" s="65" t="s">
        <v>27</v>
      </c>
      <c r="D13" s="25">
        <v>4</v>
      </c>
      <c r="E13" s="26"/>
      <c r="F13" s="27"/>
      <c r="G13" s="27"/>
      <c r="H13" s="27"/>
      <c r="I13" s="27"/>
      <c r="J13" s="28"/>
      <c r="K13" s="29" t="s">
        <v>28</v>
      </c>
      <c r="L13" t="str">
        <f t="shared" si="0"/>
        <v>pas evalué</v>
      </c>
    </row>
    <row r="14" spans="2:14" ht="33.950000000000003" customHeight="1">
      <c r="B14" s="67" t="s">
        <v>29</v>
      </c>
      <c r="C14" s="64" t="s">
        <v>30</v>
      </c>
      <c r="D14" s="23">
        <v>2</v>
      </c>
      <c r="E14" s="12"/>
      <c r="F14" s="13"/>
      <c r="G14" s="13"/>
      <c r="H14" s="13"/>
      <c r="I14" s="13"/>
      <c r="J14" s="14"/>
      <c r="K14" s="30" t="s">
        <v>28</v>
      </c>
      <c r="L14" t="str">
        <f t="shared" si="0"/>
        <v>pas evalué</v>
      </c>
    </row>
    <row r="15" spans="2:14" ht="33.950000000000003" customHeight="1">
      <c r="B15" s="67"/>
      <c r="C15" s="64" t="s">
        <v>31</v>
      </c>
      <c r="D15" s="18">
        <v>3</v>
      </c>
      <c r="E15" s="12"/>
      <c r="F15" s="13"/>
      <c r="G15" s="13"/>
      <c r="H15" s="13"/>
      <c r="I15" s="13"/>
      <c r="J15" s="14"/>
      <c r="K15" s="30" t="s">
        <v>28</v>
      </c>
      <c r="L15" t="str">
        <f t="shared" si="0"/>
        <v>pas evalué</v>
      </c>
    </row>
    <row r="16" spans="2:14" ht="25.5" customHeight="1">
      <c r="B16" s="67"/>
      <c r="C16" s="66" t="s">
        <v>32</v>
      </c>
      <c r="D16" s="58">
        <v>4</v>
      </c>
      <c r="E16" s="15"/>
      <c r="F16" s="16"/>
      <c r="G16" s="16"/>
      <c r="H16" s="16"/>
      <c r="I16" s="16"/>
      <c r="J16" s="17"/>
      <c r="K16" s="30" t="s">
        <v>28</v>
      </c>
      <c r="L16" t="str">
        <f t="shared" si="0"/>
        <v>pas evalué</v>
      </c>
    </row>
    <row r="17" spans="2:12" ht="20.100000000000001" customHeight="1">
      <c r="B17" s="67"/>
      <c r="C17" s="35" t="s">
        <v>33</v>
      </c>
      <c r="D17" s="23">
        <v>2</v>
      </c>
      <c r="E17" s="5"/>
      <c r="F17" s="6"/>
      <c r="G17" s="6"/>
      <c r="H17" s="6"/>
      <c r="I17" s="6"/>
      <c r="J17" s="7"/>
      <c r="K17" s="30" t="s">
        <v>28</v>
      </c>
      <c r="L17" t="str">
        <f t="shared" si="0"/>
        <v>pas evalué</v>
      </c>
    </row>
    <row r="18" spans="2:12" ht="27.75" customHeight="1">
      <c r="B18" s="67"/>
      <c r="C18" s="35" t="s">
        <v>34</v>
      </c>
      <c r="D18" s="18">
        <v>3</v>
      </c>
      <c r="E18" s="5"/>
      <c r="F18" s="6"/>
      <c r="G18" s="6"/>
      <c r="H18" s="6"/>
      <c r="I18" s="6"/>
      <c r="J18" s="7"/>
      <c r="K18" s="30" t="s">
        <v>28</v>
      </c>
      <c r="L18" t="str">
        <f t="shared" si="0"/>
        <v>pas evalué</v>
      </c>
    </row>
    <row r="19" spans="2:12" ht="33" customHeight="1">
      <c r="B19" s="67"/>
      <c r="C19" s="35" t="s">
        <v>35</v>
      </c>
      <c r="D19" s="23">
        <v>2</v>
      </c>
      <c r="E19" s="5"/>
      <c r="F19" s="6"/>
      <c r="G19" s="6"/>
      <c r="H19" s="6"/>
      <c r="I19" s="6"/>
      <c r="J19" s="7"/>
      <c r="K19" s="30" t="s">
        <v>36</v>
      </c>
      <c r="L19" t="str">
        <f t="shared" si="0"/>
        <v>pas evalué</v>
      </c>
    </row>
    <row r="20" spans="2:12" ht="29.45" customHeight="1">
      <c r="B20" s="68"/>
      <c r="C20" s="60" t="s">
        <v>37</v>
      </c>
      <c r="D20" s="61">
        <v>3</v>
      </c>
      <c r="E20" s="32"/>
      <c r="F20" s="33"/>
      <c r="G20" s="33"/>
      <c r="H20" s="33"/>
      <c r="I20" s="33"/>
      <c r="J20" s="62"/>
      <c r="K20" s="63" t="s">
        <v>36</v>
      </c>
      <c r="L20" t="str">
        <f t="shared" si="0"/>
        <v>pas evalué</v>
      </c>
    </row>
    <row r="21" spans="2:12" ht="62.25">
      <c r="B21" s="69" t="s">
        <v>38</v>
      </c>
      <c r="C21" s="59" t="s">
        <v>39</v>
      </c>
      <c r="D21" s="19">
        <v>2</v>
      </c>
      <c r="E21" s="20"/>
      <c r="F21" s="21"/>
      <c r="G21" s="21"/>
      <c r="H21" s="21"/>
      <c r="I21" s="21"/>
      <c r="J21" s="22"/>
      <c r="K21" s="49" t="s">
        <v>20</v>
      </c>
      <c r="L21" t="str">
        <f t="shared" si="0"/>
        <v>pas evalué</v>
      </c>
    </row>
    <row r="22" spans="2:12" ht="31.5">
      <c r="B22" s="69"/>
      <c r="C22" s="56" t="s">
        <v>40</v>
      </c>
      <c r="D22" s="23">
        <v>2</v>
      </c>
      <c r="E22" s="5"/>
      <c r="F22" s="6"/>
      <c r="G22" s="6"/>
      <c r="H22" s="6"/>
      <c r="I22" s="6"/>
      <c r="J22" s="24"/>
      <c r="K22" s="50" t="s">
        <v>20</v>
      </c>
      <c r="L22" t="str">
        <f t="shared" si="0"/>
        <v>pas evalué</v>
      </c>
    </row>
    <row r="23" spans="2:12" ht="47.25">
      <c r="B23" s="70"/>
      <c r="C23" s="55" t="s">
        <v>41</v>
      </c>
      <c r="D23" s="31">
        <v>2</v>
      </c>
      <c r="E23" s="32"/>
      <c r="F23" s="33"/>
      <c r="G23" s="33"/>
      <c r="H23" s="33"/>
      <c r="I23" s="33"/>
      <c r="J23" s="34"/>
      <c r="K23" s="51" t="s">
        <v>20</v>
      </c>
      <c r="L23" t="str">
        <f t="shared" si="0"/>
        <v>pas evalué</v>
      </c>
    </row>
  </sheetData>
  <sheetProtection sheet="1" objects="1" scenarios="1"/>
  <mergeCells count="12">
    <mergeCell ref="B14:B20"/>
    <mergeCell ref="B21:B23"/>
    <mergeCell ref="B2:C2"/>
    <mergeCell ref="D2:J2"/>
    <mergeCell ref="B3:B5"/>
    <mergeCell ref="C3:C5"/>
    <mergeCell ref="D3:K3"/>
    <mergeCell ref="E4:E5"/>
    <mergeCell ref="I4:I5"/>
    <mergeCell ref="J4:J5"/>
    <mergeCell ref="K4:K6"/>
    <mergeCell ref="B6:B12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c841d9-878d-400c-bac0-4e58b9c15a46">
      <Terms xmlns="http://schemas.microsoft.com/office/infopath/2007/PartnerControls"/>
    </lcf76f155ced4ddcb4097134ff3c332f>
    <TaxCatchAll xmlns="d068e648-32f8-481f-a8f5-3ea019f54b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4" ma:contentTypeDescription="Crée un document." ma:contentTypeScope="" ma:versionID="77325e12889bfbb86e60985ace0d23c9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ad0d31d37c483d8e23a05a17325bf449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D2B55E-3452-4B68-B8AB-D6ABDAAEE42C}"/>
</file>

<file path=customXml/itemProps2.xml><?xml version="1.0" encoding="utf-8"?>
<ds:datastoreItem xmlns:ds="http://schemas.openxmlformats.org/officeDocument/2006/customXml" ds:itemID="{66D8B014-755C-4CFB-8140-97264CC5E658}"/>
</file>

<file path=customXml/itemProps3.xml><?xml version="1.0" encoding="utf-8"?>
<ds:datastoreItem xmlns:ds="http://schemas.openxmlformats.org/officeDocument/2006/customXml" ds:itemID="{08B8E42B-D3D8-40C3-ACAB-58986D7D3A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Anthony Canteloup</dc:creator>
  <cp:keywords/>
  <dc:description/>
  <cp:lastModifiedBy/>
  <cp:revision/>
  <dcterms:created xsi:type="dcterms:W3CDTF">2021-10-04T13:49:40Z</dcterms:created>
  <dcterms:modified xsi:type="dcterms:W3CDTF">2024-08-22T08:08:23Z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0x01010096C6A415062AD84095B875A0E511DBA8</vt:lpwstr>
  </property>
  <property fmtid="{D5CDD505-2E9C-101B-9397-08002B2CF9AE}" pid="3" name="MediaServiceImageTags">
    <vt:lpwstr/>
  </property>
</Properties>
</file>