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<sst xmlns="http://schemas.openxmlformats.org/spreadsheetml/2006/main" count="42" uniqueCount="42">
  <si>
    <t xml:space="preserve">#n iters</t>
  </si>
  <si>
    <t xml:space="preserve">initial #n node</t>
  </si>
  <si>
    <t xml:space="preserve">rule</t>
  </si>
  <si>
    <t xml:space="preserve">step_split_merge</t>
  </si>
  <si>
    <t xml:space="preserve">#n thread per rank</t>
  </si>
  <si>
    <t xml:space="preserve">#n task per node</t>
  </si>
  <si>
    <t xml:space="preserve">#n node</t>
  </si>
  <si>
    <t xml:space="preserve">#n object</t>
  </si>
  <si>
    <t xml:space="preserve">execution time</t>
  </si>
  <si>
    <t xml:space="preserve">step 0</t>
  </si>
  <si>
    <t xml:space="preserve">step 1</t>
  </si>
  <si>
    <t xml:space="preserve">step 2</t>
  </si>
  <si>
    <t xml:space="preserve">step 3</t>
  </si>
  <si>
    <t xml:space="preserve">step 4</t>
  </si>
  <si>
    <t xml:space="preserve">step 5</t>
  </si>
  <si>
    <t xml:space="preserve">step 6</t>
  </si>
  <si>
    <t xml:space="preserve">step 7</t>
  </si>
  <si>
    <t xml:space="preserve">step 8</t>
  </si>
  <si>
    <t xml:space="preserve">total #threads</t>
  </si>
  <si>
    <t xml:space="preserve">max scaling</t>
  </si>
  <si>
    <t xml:space="preserve">% step 0</t>
  </si>
  <si>
    <t xml:space="preserve">% step 1</t>
  </si>
  <si>
    <t xml:space="preserve">% step 2</t>
  </si>
  <si>
    <t xml:space="preserve">% step 3</t>
  </si>
  <si>
    <t xml:space="preserve">% step 4</t>
  </si>
  <si>
    <t xml:space="preserve">% step 5</t>
  </si>
  <si>
    <t xml:space="preserve">% step 6</t>
  </si>
  <si>
    <t xml:space="preserve">% step 7</t>
  </si>
  <si>
    <t xml:space="preserve">% step 8</t>
  </si>
  <si>
    <t xml:space="preserve">total scaling</t>
  </si>
  <si>
    <t xml:space="preserve"># obj per thread</t>
  </si>
  <si>
    <t xml:space="preserve"># obj scaling</t>
  </si>
  <si>
    <t xml:space="preserve">ref. Time</t>
  </si>
  <si>
    <t xml:space="preserve">ref. step 0</t>
  </si>
  <si>
    <t xml:space="preserve">ref. step 1</t>
  </si>
  <si>
    <t xml:space="preserve">ref. step 2</t>
  </si>
  <si>
    <t xml:space="preserve">ref. step 3</t>
  </si>
  <si>
    <t xml:space="preserve">ref. step 4</t>
  </si>
  <si>
    <t xml:space="preserve">ref. step 5</t>
  </si>
  <si>
    <t xml:space="preserve">ref. step 6</t>
  </si>
  <si>
    <t xml:space="preserve">ref. step 7</t>
  </si>
  <si>
    <t xml:space="preserve">ref. step 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</si>
</sst>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97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AJ8" activeCellId="0" sqref="AJ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9</v>
      </c>
      <c r="B2" s="0" t="n">
        <v>15</v>
      </c>
      <c r="C2" s="0" t="s">
        <v>3</v>
      </c>
    </row>
    <row r="4" customFormat="false" ht="12.8" hidden="false" customHeight="false" outlineLevel="0" collapsed="false">
      <c r="A4" s="0" t="s">
        <v>4</v>
      </c>
      <c r="B4" s="0" t="s">
        <v>5</v>
      </c>
      <c r="C4" s="0" t="s">
        <v>6</v>
      </c>
      <c r="D4" s="0" t="s">
        <v>7</v>
      </c>
      <c r="E4" s="0" t="s">
        <v>8</v>
      </c>
      <c r="F4" s="0" t="s">
        <v>9</v>
      </c>
      <c r="G4" s="0" t="s">
        <v>10</v>
      </c>
      <c r="H4" s="0" t="s">
        <v>11</v>
      </c>
      <c r="I4" s="0" t="s">
        <v>12</v>
      </c>
      <c r="J4" s="0" t="s">
        <v>13</v>
      </c>
      <c r="K4" s="0" t="s">
        <v>14</v>
      </c>
      <c r="L4" s="0" t="s">
        <v>15</v>
      </c>
      <c r="M4" s="0" t="s">
        <v>16</v>
      </c>
      <c r="N4" s="0" t="s">
        <v>17</v>
      </c>
      <c r="P4" s="0" t="s">
        <v>18</v>
      </c>
      <c r="Q4" s="0" t="s">
        <v>19</v>
      </c>
      <c r="S4" s="0" t="s">
        <v>20</v>
      </c>
      <c r="T4" s="0" t="s">
        <v>21</v>
      </c>
      <c r="U4" s="1" t="s">
        <v>22</v>
      </c>
      <c r="V4" s="1" t="s">
        <v>23</v>
      </c>
      <c r="W4" s="1" t="s">
        <v>24</v>
      </c>
      <c r="X4" s="0" t="s">
        <v>25</v>
      </c>
      <c r="Y4" s="0" t="s">
        <v>26</v>
      </c>
      <c r="Z4" s="1" t="s">
        <v>27</v>
      </c>
      <c r="AA4" s="0" t="s">
        <v>28</v>
      </c>
      <c r="AC4" s="2" t="s">
        <v>29</v>
      </c>
      <c r="AD4" s="2"/>
      <c r="AE4" s="2" t="s">
        <v>30</v>
      </c>
      <c r="AF4" s="2" t="s">
        <v>31</v>
      </c>
    </row>
    <row r="5" customFormat="false" ht="12.8" hidden="false" customHeight="false" outlineLevel="0" collapsed="false">
      <c r="A5" s="0" t="n">
        <v>36</v>
      </c>
      <c r="B5" s="0" t="n">
        <v>1</v>
      </c>
      <c r="C5" s="0" t="n">
        <v>35</v>
      </c>
      <c r="D5" s="0" t="n">
        <v>870471790</v>
      </c>
      <c r="E5" s="0" t="n">
        <v>125.053989</v>
      </c>
      <c r="F5" s="0" t="n">
        <v>1.936487</v>
      </c>
      <c r="G5" s="0" t="n">
        <v>2.4674</v>
      </c>
      <c r="H5" s="0" t="n">
        <v>34.41611</v>
      </c>
      <c r="I5" s="0" t="n">
        <v>30.506463</v>
      </c>
      <c r="J5" s="0" t="n">
        <v>27.714605</v>
      </c>
      <c r="K5" s="0" t="n">
        <v>2.733302</v>
      </c>
      <c r="L5" s="0" t="n">
        <v>6.403254</v>
      </c>
      <c r="M5" s="0" t="n">
        <v>14.212328</v>
      </c>
      <c r="N5" s="0" t="n">
        <v>0.274967</v>
      </c>
      <c r="P5" s="0" t="n">
        <f aca="false">A5 * B5 * C5</f>
        <v>1260</v>
      </c>
      <c r="Q5" s="0" t="n">
        <f aca="false"> P5 / P$94</f>
        <v>35</v>
      </c>
      <c r="S5" s="0" t="n">
        <f aca="false">F5 / $E5</f>
        <v>0.015485207752949</v>
      </c>
      <c r="T5" s="0" t="n">
        <f aca="false">G5 / $E5</f>
        <v>0.0197306780833677</v>
      </c>
      <c r="U5" s="1" t="n">
        <f aca="false">H5 / $E5</f>
        <v>0.275210013492652</v>
      </c>
      <c r="V5" s="1" t="n">
        <f aca="false">I5 / $E5</f>
        <v>0.243946340648118</v>
      </c>
      <c r="W5" s="1" t="n">
        <f aca="false">J5 / $E5</f>
        <v>0.221621119179173</v>
      </c>
      <c r="X5" s="0" t="n">
        <f aca="false">K5 / $E5</f>
        <v>0.0218569757099072</v>
      </c>
      <c r="Y5" s="0" t="n">
        <f aca="false">L5 / $E5</f>
        <v>0.0512039164140538</v>
      </c>
      <c r="Z5" s="1" t="n">
        <f aca="false">M5 / $E5</f>
        <v>0.113649537401002</v>
      </c>
      <c r="AA5" s="0" t="n">
        <f aca="false">N5 / $E5</f>
        <v>0.0021987863178039</v>
      </c>
      <c r="AC5" s="0" t="n">
        <f aca="false">E5 / E$97</f>
        <v>1.63377901045952</v>
      </c>
      <c r="AE5" s="0" t="n">
        <f aca="false">D5 / P5</f>
        <v>690850.626984127</v>
      </c>
      <c r="AF5" s="0" t="n">
        <f aca="false">AE5 / AE$94</f>
        <v>0.990160218461562</v>
      </c>
    </row>
    <row r="6" customFormat="false" ht="12.8" hidden="false" customHeight="false" outlineLevel="0" collapsed="false">
      <c r="A6" s="0" t="n">
        <v>18</v>
      </c>
      <c r="B6" s="0" t="n">
        <v>2</v>
      </c>
      <c r="C6" s="0" t="n">
        <v>35</v>
      </c>
      <c r="D6" s="0" t="n">
        <v>868349352</v>
      </c>
      <c r="E6" s="0" t="n">
        <v>81.684592</v>
      </c>
      <c r="F6" s="0" t="n">
        <v>0.389047</v>
      </c>
      <c r="G6" s="0" t="n">
        <v>1.370221</v>
      </c>
      <c r="H6" s="0" t="n">
        <v>31.999242</v>
      </c>
      <c r="I6" s="0" t="n">
        <v>16.251953</v>
      </c>
      <c r="J6" s="0" t="n">
        <v>21.000343</v>
      </c>
      <c r="K6" s="0" t="n">
        <v>0.922833</v>
      </c>
      <c r="L6" s="0" t="n">
        <v>3.020688</v>
      </c>
      <c r="M6" s="0" t="n">
        <v>6.021952</v>
      </c>
      <c r="N6" s="0" t="n">
        <v>0.049934</v>
      </c>
      <c r="P6" s="0" t="n">
        <f aca="false">A6 * B6 * C6</f>
        <v>1260</v>
      </c>
      <c r="Q6" s="0" t="n">
        <f aca="false"> P6 / P$94</f>
        <v>35</v>
      </c>
      <c r="S6" s="0" t="n">
        <f aca="false">F6 / $E6</f>
        <v>0.00476279541189359</v>
      </c>
      <c r="T6" s="0" t="n">
        <f aca="false">G6 / $E6</f>
        <v>0.0167745344189269</v>
      </c>
      <c r="U6" s="1" t="n">
        <f aca="false">H6 / $E6</f>
        <v>0.39174146820737</v>
      </c>
      <c r="V6" s="1" t="n">
        <f aca="false">I6 / $E6</f>
        <v>0.198959835656644</v>
      </c>
      <c r="W6" s="1" t="n">
        <f aca="false">J6 / $E6</f>
        <v>0.257090627324184</v>
      </c>
      <c r="X6" s="0" t="n">
        <f aca="false">K6 / $E6</f>
        <v>0.0112975161827337</v>
      </c>
      <c r="Y6" s="0" t="n">
        <f aca="false">L6 / $E6</f>
        <v>0.0369798994650056</v>
      </c>
      <c r="Z6" s="1" t="n">
        <f aca="false">M6 / $E6</f>
        <v>0.0737220062260946</v>
      </c>
      <c r="AA6" s="0" t="n">
        <f aca="false">N6 / $E6</f>
        <v>0.00061130255752517</v>
      </c>
      <c r="AC6" s="0" t="n">
        <f aca="false">E6 / E$97</f>
        <v>1.06717564913143</v>
      </c>
      <c r="AE6" s="0" t="n">
        <f aca="false">D6 / P6</f>
        <v>689166.152380952</v>
      </c>
      <c r="AF6" s="0" t="n">
        <f aca="false">AE6 / AE$94</f>
        <v>0.987745948754153</v>
      </c>
    </row>
    <row r="7" customFormat="false" ht="12.8" hidden="false" customHeight="false" outlineLevel="0" collapsed="false">
      <c r="A7" s="0" t="n">
        <v>9</v>
      </c>
      <c r="B7" s="0" t="n">
        <v>4</v>
      </c>
      <c r="C7" s="0" t="n">
        <v>35</v>
      </c>
      <c r="D7" s="0" t="n">
        <v>861302820</v>
      </c>
      <c r="E7" s="0" t="n">
        <v>79.321679</v>
      </c>
      <c r="F7" s="0" t="n">
        <v>0.41441</v>
      </c>
      <c r="G7" s="0" t="n">
        <v>0.615481</v>
      </c>
      <c r="H7" s="0" t="n">
        <v>30.233548</v>
      </c>
      <c r="I7" s="0" t="n">
        <v>18.916291</v>
      </c>
      <c r="J7" s="0" t="n">
        <v>18.59456</v>
      </c>
      <c r="K7" s="0" t="n">
        <v>0.574296</v>
      </c>
      <c r="L7" s="0" t="n">
        <v>2.156147</v>
      </c>
      <c r="M7" s="0" t="n">
        <v>7.247505</v>
      </c>
      <c r="N7" s="0" t="n">
        <v>0.047949</v>
      </c>
      <c r="P7" s="0" t="n">
        <f aca="false">A7 * B7 * C7</f>
        <v>1260</v>
      </c>
      <c r="Q7" s="0" t="n">
        <f aca="false"> P7 / P$94</f>
        <v>35</v>
      </c>
      <c r="S7" s="0" t="n">
        <f aca="false">F7 / $E7</f>
        <v>0.00522442294747694</v>
      </c>
      <c r="T7" s="0" t="n">
        <f aca="false">G7 / $E7</f>
        <v>0.00775930373334634</v>
      </c>
      <c r="U7" s="1" t="n">
        <f aca="false">H7 / $E7</f>
        <v>0.38115113524009</v>
      </c>
      <c r="V7" s="1" t="n">
        <f aca="false">I7 / $E7</f>
        <v>0.238475675735507</v>
      </c>
      <c r="W7" s="1" t="n">
        <f aca="false">J7 / $E7</f>
        <v>0.23441964711816</v>
      </c>
      <c r="X7" s="0" t="n">
        <f aca="false">K7 / $E7</f>
        <v>0.0072400888034657</v>
      </c>
      <c r="Y7" s="0" t="n">
        <f aca="false">L7 / $E7</f>
        <v>0.0271823167031046</v>
      </c>
      <c r="Z7" s="1" t="n">
        <f aca="false">M7 / $E7</f>
        <v>0.0913685273858109</v>
      </c>
      <c r="AA7" s="0" t="n">
        <f aca="false">N7 / $E7</f>
        <v>0.000604487960977225</v>
      </c>
      <c r="AC7" s="0" t="n">
        <f aca="false">E7 / E$97</f>
        <v>1.0363051611621</v>
      </c>
      <c r="AE7" s="0" t="n">
        <f aca="false">D7 / P7</f>
        <v>683573.666666667</v>
      </c>
      <c r="AF7" s="0" t="n">
        <f aca="false">AE7 / AE$94</f>
        <v>0.979730530282617</v>
      </c>
    </row>
    <row r="8" customFormat="false" ht="12.8" hidden="false" customHeight="false" outlineLevel="0" collapsed="false">
      <c r="A8" s="0" t="n">
        <v>4</v>
      </c>
      <c r="B8" s="0" t="n">
        <v>9</v>
      </c>
      <c r="C8" s="0" t="n">
        <v>35</v>
      </c>
      <c r="D8" s="0" t="n">
        <v>856424061</v>
      </c>
      <c r="E8" s="0" t="n">
        <v>76.052114</v>
      </c>
      <c r="F8" s="0" t="n">
        <v>0.376793</v>
      </c>
      <c r="G8" s="0" t="n">
        <v>0.542157</v>
      </c>
      <c r="H8" s="0" t="n">
        <v>28.595483</v>
      </c>
      <c r="I8" s="0" t="n">
        <v>23.300865</v>
      </c>
      <c r="J8" s="0" t="n">
        <v>13.258289</v>
      </c>
      <c r="K8" s="0" t="n">
        <v>0.420821</v>
      </c>
      <c r="L8" s="0" t="n">
        <v>1.704538</v>
      </c>
      <c r="M8" s="0" t="n">
        <v>6.954886</v>
      </c>
      <c r="N8" s="0" t="n">
        <v>0.088735</v>
      </c>
      <c r="P8" s="0" t="n">
        <f aca="false">A8 * B8 * C8</f>
        <v>1260</v>
      </c>
      <c r="Q8" s="0" t="n">
        <f aca="false"> P8 / P$94</f>
        <v>35</v>
      </c>
      <c r="S8" s="0" t="n">
        <f aca="false">F8 / $E8</f>
        <v>0.00495440534368315</v>
      </c>
      <c r="T8" s="0" t="n">
        <f aca="false">G8 / $E8</f>
        <v>0.00712875647348869</v>
      </c>
      <c r="U8" s="1" t="n">
        <f aca="false">H8 / $E8</f>
        <v>0.375998529113865</v>
      </c>
      <c r="V8" s="1" t="n">
        <f aca="false">I8 / $E8</f>
        <v>0.306380240791203</v>
      </c>
      <c r="W8" s="1" t="n">
        <f aca="false">J8 / $E8</f>
        <v>0.174331630018858</v>
      </c>
      <c r="X8" s="0" t="n">
        <f aca="false">K8 / $E8</f>
        <v>0.00553332416242894</v>
      </c>
      <c r="Y8" s="0" t="n">
        <f aca="false">L8 / $E8</f>
        <v>0.0224127629114951</v>
      </c>
      <c r="Z8" s="1" t="n">
        <f aca="false">M8 / $E8</f>
        <v>0.0914489503868361</v>
      </c>
      <c r="AA8" s="0" t="n">
        <f aca="false">N8 / $E8</f>
        <v>0.00116676572593367</v>
      </c>
      <c r="AC8" s="0" t="n">
        <f aca="false">E8 / E$97</f>
        <v>0.993589637146839</v>
      </c>
      <c r="AE8" s="0" t="n">
        <f aca="false">D8 / P8</f>
        <v>679701.635714286</v>
      </c>
      <c r="AF8" s="0" t="n">
        <f aca="false">AE8 / AE$94</f>
        <v>0.974180950005856</v>
      </c>
    </row>
    <row r="9" customFormat="false" ht="12.8" hidden="false" customHeight="false" outlineLevel="0" collapsed="false">
      <c r="A9" s="0" t="n">
        <v>2</v>
      </c>
      <c r="B9" s="0" t="n">
        <v>18</v>
      </c>
      <c r="C9" s="0" t="n">
        <v>35</v>
      </c>
      <c r="D9" s="0" t="n">
        <v>845798274</v>
      </c>
      <c r="E9" s="0" t="n">
        <v>78.193057</v>
      </c>
      <c r="F9" s="0" t="n">
        <v>0.343054</v>
      </c>
      <c r="G9" s="0" t="n">
        <v>0.593477</v>
      </c>
      <c r="H9" s="0" t="n">
        <v>30.606795</v>
      </c>
      <c r="I9" s="0" t="n">
        <v>26.675744</v>
      </c>
      <c r="J9" s="0" t="n">
        <v>11.198573</v>
      </c>
      <c r="K9" s="0" t="n">
        <v>0.322286</v>
      </c>
      <c r="L9" s="0" t="n">
        <v>1.551381</v>
      </c>
      <c r="M9" s="0" t="n">
        <v>6.546776</v>
      </c>
      <c r="N9" s="0" t="n">
        <v>0.032498</v>
      </c>
      <c r="P9" s="0" t="n">
        <f aca="false">A9 * B9 * C9</f>
        <v>1260</v>
      </c>
      <c r="Q9" s="0" t="n">
        <f aca="false"> P9 / P$94</f>
        <v>35</v>
      </c>
      <c r="S9" s="0" t="n">
        <f aca="false">F9 / $E9</f>
        <v>0.00438726931983232</v>
      </c>
      <c r="T9" s="0" t="n">
        <f aca="false">G9 / $E9</f>
        <v>0.00758989381883356</v>
      </c>
      <c r="U9" s="1" t="n">
        <f aca="false">H9 / $E9</f>
        <v>0.391425993231087</v>
      </c>
      <c r="V9" s="1" t="n">
        <f aca="false">I9 / $E9</f>
        <v>0.341152335302609</v>
      </c>
      <c r="W9" s="1" t="n">
        <f aca="false">J9 / $E9</f>
        <v>0.143216973854853</v>
      </c>
      <c r="X9" s="0" t="n">
        <f aca="false">K9 / $E9</f>
        <v>0.00412167029100806</v>
      </c>
      <c r="Y9" s="0" t="n">
        <f aca="false">L9 / $E9</f>
        <v>0.0198403932461676</v>
      </c>
      <c r="Z9" s="1" t="n">
        <f aca="false">M9 / $E9</f>
        <v>0.0837257967801413</v>
      </c>
      <c r="AA9" s="0" t="n">
        <f aca="false">N9 / $E9</f>
        <v>0.000415612347781722</v>
      </c>
      <c r="AC9" s="0" t="n">
        <f aca="false">E9 / E$97</f>
        <v>1.02156017822242</v>
      </c>
      <c r="AE9" s="0" t="n">
        <f aca="false">D9 / P9</f>
        <v>671268.471428571</v>
      </c>
      <c r="AF9" s="0" t="n">
        <f aca="false">AE9 / AE$94</f>
        <v>0.962094134903845</v>
      </c>
    </row>
    <row r="10" customFormat="false" ht="12.8" hidden="false" customHeight="false" outlineLevel="0" collapsed="false">
      <c r="A10" s="0" t="n">
        <v>1</v>
      </c>
      <c r="B10" s="0" t="n">
        <v>36</v>
      </c>
      <c r="C10" s="0" t="n">
        <v>35</v>
      </c>
      <c r="D10" s="0" t="n">
        <v>837618948</v>
      </c>
      <c r="E10" s="0" t="n">
        <v>75.416207</v>
      </c>
      <c r="F10" s="0" t="n">
        <v>0.333789</v>
      </c>
      <c r="G10" s="0" t="n">
        <v>0.532126</v>
      </c>
      <c r="H10" s="0" t="n">
        <v>29.074115</v>
      </c>
      <c r="I10" s="0" t="n">
        <v>26.536427</v>
      </c>
      <c r="J10" s="0" t="n">
        <v>9.634455</v>
      </c>
      <c r="K10" s="0" t="n">
        <v>0.281299</v>
      </c>
      <c r="L10" s="0" t="n">
        <v>1.418568</v>
      </c>
      <c r="M10" s="0" t="n">
        <v>7.300982</v>
      </c>
      <c r="N10" s="0" t="n">
        <v>0.025854</v>
      </c>
      <c r="P10" s="0" t="n">
        <f aca="false">A10 * B10 * C10</f>
        <v>1260</v>
      </c>
      <c r="Q10" s="0" t="n">
        <f aca="false"> P10 / P$94</f>
        <v>35</v>
      </c>
      <c r="S10" s="0" t="n">
        <f aca="false">F10 / $E10</f>
        <v>0.00442595846805183</v>
      </c>
      <c r="T10" s="0" t="n">
        <f aca="false">G10 / $E10</f>
        <v>0.00705585737028647</v>
      </c>
      <c r="U10" s="1" t="n">
        <f aca="false">H10 / $E10</f>
        <v>0.385515476799304</v>
      </c>
      <c r="V10" s="1" t="n">
        <f aca="false">I10 / $E10</f>
        <v>0.35186637004961</v>
      </c>
      <c r="W10" s="1" t="n">
        <f aca="false">J10 / $E10</f>
        <v>0.127750458200583</v>
      </c>
      <c r="X10" s="0" t="n">
        <f aca="false">K10 / $E10</f>
        <v>0.00372995422588675</v>
      </c>
      <c r="Y10" s="0" t="n">
        <f aca="false">L10 / $E10</f>
        <v>0.0188098560830565</v>
      </c>
      <c r="Z10" s="1" t="n">
        <f aca="false">M10 / $E10</f>
        <v>0.0968091911596668</v>
      </c>
      <c r="AA10" s="0" t="n">
        <f aca="false">N10 / $E10</f>
        <v>0.000342817559095752</v>
      </c>
      <c r="AC10" s="0" t="n">
        <f aca="false">E10 / E$97</f>
        <v>0.985281773339278</v>
      </c>
      <c r="AE10" s="0" t="n">
        <f aca="false">D10 / P10</f>
        <v>664776.942857143</v>
      </c>
      <c r="AF10" s="0" t="n">
        <f aca="false">AE10 / AE$94</f>
        <v>0.952790165134729</v>
      </c>
    </row>
    <row r="11" customFormat="false" ht="12.8" hidden="false" customHeight="false" outlineLevel="0" collapsed="false">
      <c r="A11" s="0" t="n">
        <v>36</v>
      </c>
      <c r="B11" s="0" t="n">
        <v>1</v>
      </c>
      <c r="C11" s="0" t="n">
        <v>32</v>
      </c>
      <c r="D11" s="0" t="n">
        <v>799762104</v>
      </c>
      <c r="E11" s="0" t="n">
        <v>113.513922</v>
      </c>
      <c r="F11" s="0" t="n">
        <v>1.935484</v>
      </c>
      <c r="G11" s="0" t="n">
        <v>1.056108</v>
      </c>
      <c r="H11" s="0" t="n">
        <v>35.032449</v>
      </c>
      <c r="I11" s="0" t="n">
        <v>26.895677</v>
      </c>
      <c r="J11" s="0" t="n">
        <v>27.224949</v>
      </c>
      <c r="K11" s="0" t="n">
        <v>1.370089</v>
      </c>
      <c r="L11" s="0" t="n">
        <v>7.117363</v>
      </c>
      <c r="M11" s="0" t="n">
        <v>10.701228</v>
      </c>
      <c r="N11" s="0" t="n">
        <v>0.184194</v>
      </c>
      <c r="P11" s="0" t="n">
        <f aca="false">A11 * B11 * C11</f>
        <v>1152</v>
      </c>
      <c r="Q11" s="0" t="n">
        <f aca="false"> P11 / P$94</f>
        <v>32</v>
      </c>
      <c r="S11" s="0" t="n">
        <f aca="false">F11 / $E11</f>
        <v>0.0170506310230387</v>
      </c>
      <c r="T11" s="0" t="n">
        <f aca="false">G11 / $E11</f>
        <v>0.00930377509112935</v>
      </c>
      <c r="U11" s="1" t="n">
        <f aca="false">H11 / $E11</f>
        <v>0.308618082987213</v>
      </c>
      <c r="V11" s="1" t="n">
        <f aca="false">I11 / $E11</f>
        <v>0.236937254269128</v>
      </c>
      <c r="W11" s="1" t="n">
        <f aca="false">J11 / $E11</f>
        <v>0.239837973354493</v>
      </c>
      <c r="X11" s="0" t="n">
        <f aca="false">K11 / $E11</f>
        <v>0.0120697882326716</v>
      </c>
      <c r="Y11" s="0" t="n">
        <f aca="false">L11 / $E11</f>
        <v>0.0627003531778243</v>
      </c>
      <c r="Z11" s="1" t="n">
        <f aca="false">M11 / $E11</f>
        <v>0.0942723836112367</v>
      </c>
      <c r="AA11" s="0" t="n">
        <f aca="false">N11 / $E11</f>
        <v>0.00162265558932939</v>
      </c>
      <c r="AC11" s="0" t="n">
        <f aca="false">E11 / E$97</f>
        <v>1.48301277425496</v>
      </c>
      <c r="AE11" s="0" t="n">
        <f aca="false">D11 / P11</f>
        <v>694237.9375</v>
      </c>
      <c r="AF11" s="0" t="n">
        <f aca="false">AE11 / AE$94</f>
        <v>0.995015074184912</v>
      </c>
    </row>
    <row r="12" customFormat="false" ht="12.8" hidden="false" customHeight="false" outlineLevel="0" collapsed="false">
      <c r="A12" s="0" t="n">
        <v>18</v>
      </c>
      <c r="B12" s="0" t="n">
        <v>2</v>
      </c>
      <c r="C12" s="0" t="n">
        <v>32</v>
      </c>
      <c r="D12" s="0" t="n">
        <v>794559030</v>
      </c>
      <c r="E12" s="0" t="n">
        <v>80.417592</v>
      </c>
      <c r="F12" s="0" t="n">
        <v>0.394764</v>
      </c>
      <c r="G12" s="0" t="n">
        <v>1.755813</v>
      </c>
      <c r="H12" s="0" t="n">
        <v>32.208034</v>
      </c>
      <c r="I12" s="0" t="n">
        <v>14.606685</v>
      </c>
      <c r="J12" s="0" t="n">
        <v>21.186644</v>
      </c>
      <c r="K12" s="0" t="n">
        <v>0.688901</v>
      </c>
      <c r="L12" s="0" t="n">
        <v>2.18975</v>
      </c>
      <c r="M12" s="0" t="n">
        <v>6.745547</v>
      </c>
      <c r="N12" s="0" t="n">
        <v>0.041011</v>
      </c>
      <c r="P12" s="0" t="n">
        <f aca="false">A12 * B12 * C12</f>
        <v>1152</v>
      </c>
      <c r="Q12" s="0" t="n">
        <f aca="false"> P12 / P$94</f>
        <v>32</v>
      </c>
      <c r="S12" s="0" t="n">
        <f aca="false">F12 / $E12</f>
        <v>0.00490892589770656</v>
      </c>
      <c r="T12" s="0" t="n">
        <f aca="false">G12 / $E12</f>
        <v>0.0218336928069172</v>
      </c>
      <c r="U12" s="1" t="n">
        <f aca="false">H12 / $E12</f>
        <v>0.400509803874754</v>
      </c>
      <c r="V12" s="1" t="n">
        <f aca="false">I12 / $E12</f>
        <v>0.181635443647703</v>
      </c>
      <c r="W12" s="1" t="n">
        <f aca="false">J12 / $E12</f>
        <v>0.263457826491497</v>
      </c>
      <c r="X12" s="0" t="n">
        <f aca="false">K12 / $E12</f>
        <v>0.00856654598660452</v>
      </c>
      <c r="Y12" s="0" t="n">
        <f aca="false">L12 / $E12</f>
        <v>0.0272297384880661</v>
      </c>
      <c r="Z12" s="1" t="n">
        <f aca="false">M12 / $E12</f>
        <v>0.0838814845388556</v>
      </c>
      <c r="AA12" s="0" t="n">
        <f aca="false">N12 / $E12</f>
        <v>0.000509975478997183</v>
      </c>
      <c r="AC12" s="0" t="n">
        <f aca="false">E12 / E$97</f>
        <v>1.05062281444935</v>
      </c>
      <c r="AE12" s="0" t="n">
        <f aca="false">D12 / P12</f>
        <v>689721.380208333</v>
      </c>
      <c r="AF12" s="0" t="n">
        <f aca="false">AE12 / AE$94</f>
        <v>0.988541727878296</v>
      </c>
    </row>
    <row r="13" customFormat="false" ht="12.8" hidden="false" customHeight="false" outlineLevel="0" collapsed="false">
      <c r="A13" s="0" t="n">
        <v>9</v>
      </c>
      <c r="B13" s="0" t="n">
        <v>4</v>
      </c>
      <c r="C13" s="0" t="n">
        <v>32</v>
      </c>
      <c r="D13" s="0" t="n">
        <v>784506624</v>
      </c>
      <c r="E13" s="0" t="n">
        <v>81.897528</v>
      </c>
      <c r="F13" s="0" t="n">
        <v>0.358125</v>
      </c>
      <c r="G13" s="0" t="n">
        <v>0.98789</v>
      </c>
      <c r="H13" s="0" t="n">
        <v>30.820313</v>
      </c>
      <c r="I13" s="0" t="n">
        <v>19.616161</v>
      </c>
      <c r="J13" s="0" t="n">
        <v>19.113526</v>
      </c>
      <c r="K13" s="0" t="n">
        <v>0.595471</v>
      </c>
      <c r="L13" s="0" t="n">
        <v>2.166974</v>
      </c>
      <c r="M13" s="0" t="n">
        <v>7.917323</v>
      </c>
      <c r="N13" s="0" t="n">
        <v>0.032086</v>
      </c>
      <c r="P13" s="0" t="n">
        <f aca="false">A13 * B13 * C13</f>
        <v>1152</v>
      </c>
      <c r="Q13" s="0" t="n">
        <f aca="false"> P13 / P$94</f>
        <v>32</v>
      </c>
      <c r="S13" s="0" t="n">
        <f aca="false">F13 / $E13</f>
        <v>0.00437284260887581</v>
      </c>
      <c r="T13" s="0" t="n">
        <f aca="false">G13 / $E13</f>
        <v>0.0120625130467918</v>
      </c>
      <c r="U13" s="1" t="n">
        <f aca="false">H13 / $E13</f>
        <v>0.3763277568036</v>
      </c>
      <c r="V13" s="1" t="n">
        <f aca="false">I13 / $E13</f>
        <v>0.239520794815687</v>
      </c>
      <c r="W13" s="1" t="n">
        <f aca="false">J13 / $E13</f>
        <v>0.233383430083506</v>
      </c>
      <c r="X13" s="0" t="n">
        <f aca="false">K13 / $E13</f>
        <v>0.00727092764020912</v>
      </c>
      <c r="Y13" s="0" t="n">
        <f aca="false">L13 / $E13</f>
        <v>0.0264595776321845</v>
      </c>
      <c r="Z13" s="1" t="n">
        <f aca="false">M13 / $E13</f>
        <v>0.0966735284122373</v>
      </c>
      <c r="AA13" s="0" t="n">
        <f aca="false">N13 / $E13</f>
        <v>0.000391782276993757</v>
      </c>
      <c r="AC13" s="0" t="n">
        <f aca="false">E13 / E$97</f>
        <v>1.06995757052517</v>
      </c>
      <c r="AE13" s="0" t="n">
        <f aca="false">D13 / P13</f>
        <v>680995.333333333</v>
      </c>
      <c r="AF13" s="0" t="n">
        <f aca="false">AE13 / AE$94</f>
        <v>0.976035139416802</v>
      </c>
    </row>
    <row r="14" customFormat="false" ht="12.8" hidden="false" customHeight="false" outlineLevel="0" collapsed="false">
      <c r="A14" s="0" t="n">
        <v>4</v>
      </c>
      <c r="B14" s="0" t="n">
        <v>9</v>
      </c>
      <c r="C14" s="0" t="n">
        <v>32</v>
      </c>
      <c r="D14" s="0" t="n">
        <v>781682022</v>
      </c>
      <c r="E14" s="0" t="n">
        <v>78.053427</v>
      </c>
      <c r="F14" s="0" t="n">
        <v>0.379414</v>
      </c>
      <c r="G14" s="0" t="n">
        <v>0.571608</v>
      </c>
      <c r="H14" s="0" t="n">
        <v>31.178554</v>
      </c>
      <c r="I14" s="0" t="n">
        <v>20.348073</v>
      </c>
      <c r="J14" s="0" t="n">
        <v>13.861636</v>
      </c>
      <c r="K14" s="0" t="n">
        <v>0.411476</v>
      </c>
      <c r="L14" s="0" t="n">
        <v>1.831833</v>
      </c>
      <c r="M14" s="0" t="n">
        <v>8.053086</v>
      </c>
      <c r="N14" s="0" t="n">
        <v>0.085915</v>
      </c>
      <c r="P14" s="0" t="n">
        <f aca="false">A14 * B14 * C14</f>
        <v>1152</v>
      </c>
      <c r="Q14" s="0" t="n">
        <f aca="false"> P14 / P$94</f>
        <v>32</v>
      </c>
      <c r="S14" s="0" t="n">
        <f aca="false">F14 / $E14</f>
        <v>0.004860952485789</v>
      </c>
      <c r="T14" s="0" t="n">
        <f aca="false">G14 / $E14</f>
        <v>0.00732329151928204</v>
      </c>
      <c r="U14" s="1" t="n">
        <f aca="false">H14 / $E14</f>
        <v>0.399451442407519</v>
      </c>
      <c r="V14" s="1" t="n">
        <f aca="false">I14 / $E14</f>
        <v>0.260694165292704</v>
      </c>
      <c r="W14" s="1" t="n">
        <f aca="false">J14 / $E14</f>
        <v>0.177591638609282</v>
      </c>
      <c r="X14" s="0" t="n">
        <f aca="false">K14 / $E14</f>
        <v>0.00527172240624361</v>
      </c>
      <c r="Y14" s="0" t="n">
        <f aca="false">L14 / $E14</f>
        <v>0.0234689631244506</v>
      </c>
      <c r="Z14" s="1" t="n">
        <f aca="false">M14 / $E14</f>
        <v>0.103174022070805</v>
      </c>
      <c r="AA14" s="0" t="n">
        <f aca="false">N14 / $E14</f>
        <v>0.0011007204078304</v>
      </c>
      <c r="AC14" s="0" t="n">
        <f aca="false">E14 / E$97</f>
        <v>1.01973596961417</v>
      </c>
      <c r="AE14" s="0" t="n">
        <f aca="false">D14 / P14</f>
        <v>678543.421875</v>
      </c>
      <c r="AF14" s="0" t="n">
        <f aca="false">AE14 / AE$94</f>
        <v>0.972520942439331</v>
      </c>
    </row>
    <row r="15" customFormat="false" ht="12.8" hidden="false" customHeight="false" outlineLevel="0" collapsed="false">
      <c r="A15" s="0" t="n">
        <v>2</v>
      </c>
      <c r="B15" s="0" t="n">
        <v>18</v>
      </c>
      <c r="C15" s="0" t="n">
        <v>32</v>
      </c>
      <c r="D15" s="0" t="n">
        <v>773535258</v>
      </c>
      <c r="E15" s="0" t="n">
        <v>74.682276</v>
      </c>
      <c r="F15" s="0" t="n">
        <v>0.334628</v>
      </c>
      <c r="G15" s="0" t="n">
        <v>0.506968</v>
      </c>
      <c r="H15" s="0" t="n">
        <v>28.899223</v>
      </c>
      <c r="I15" s="0" t="n">
        <v>25.643204</v>
      </c>
      <c r="J15" s="0" t="n">
        <v>10.867239</v>
      </c>
      <c r="K15" s="0" t="n">
        <v>0.316095</v>
      </c>
      <c r="L15" s="0" t="n">
        <v>1.439911</v>
      </c>
      <c r="M15" s="0" t="n">
        <v>6.333155</v>
      </c>
      <c r="N15" s="0" t="n">
        <v>0.038368</v>
      </c>
      <c r="P15" s="0" t="n">
        <f aca="false">A15 * B15 * C15</f>
        <v>1152</v>
      </c>
      <c r="Q15" s="0" t="n">
        <f aca="false"> P15 / P$94</f>
        <v>32</v>
      </c>
      <c r="S15" s="0" t="n">
        <f aca="false">F15 / $E15</f>
        <v>0.00448068829610924</v>
      </c>
      <c r="T15" s="0" t="n">
        <f aca="false">G15 / $E15</f>
        <v>0.0067883308751865</v>
      </c>
      <c r="U15" s="1" t="n">
        <f aca="false">H15 / $E15</f>
        <v>0.386962269334159</v>
      </c>
      <c r="V15" s="1" t="n">
        <f aca="false">I15 / $E15</f>
        <v>0.343363986389488</v>
      </c>
      <c r="W15" s="1" t="n">
        <f aca="false">J15 / $E15</f>
        <v>0.145512959460421</v>
      </c>
      <c r="X15" s="0" t="n">
        <f aca="false">K15 / $E15</f>
        <v>0.00423253035298496</v>
      </c>
      <c r="Y15" s="0" t="n">
        <f aca="false">L15 / $E15</f>
        <v>0.0192804916657869</v>
      </c>
      <c r="Z15" s="1" t="n">
        <f aca="false">M15 / $E15</f>
        <v>0.0848013121614023</v>
      </c>
      <c r="AA15" s="0" t="n">
        <f aca="false">N15 / $E15</f>
        <v>0.000513749741638833</v>
      </c>
      <c r="AC15" s="0" t="n">
        <f aca="false">E15 / E$97</f>
        <v>0.975693266227157</v>
      </c>
      <c r="AE15" s="0" t="n">
        <f aca="false">D15 / P15</f>
        <v>671471.578125</v>
      </c>
      <c r="AF15" s="0" t="n">
        <f aca="false">AE15 / AE$94</f>
        <v>0.962385237152366</v>
      </c>
    </row>
    <row r="16" customFormat="false" ht="12.8" hidden="false" customHeight="false" outlineLevel="0" collapsed="false">
      <c r="A16" s="0" t="n">
        <v>1</v>
      </c>
      <c r="B16" s="0" t="n">
        <v>36</v>
      </c>
      <c r="C16" s="0" t="n">
        <v>32</v>
      </c>
      <c r="D16" s="0" t="n">
        <v>767228832</v>
      </c>
      <c r="E16" s="0" t="n">
        <v>72.332719</v>
      </c>
      <c r="F16" s="0" t="n">
        <v>0.325287</v>
      </c>
      <c r="G16" s="0" t="n">
        <v>0.531281</v>
      </c>
      <c r="H16" s="0" t="n">
        <v>29.431956</v>
      </c>
      <c r="I16" s="0" t="n">
        <v>23.973177</v>
      </c>
      <c r="J16" s="0" t="n">
        <v>10.043658</v>
      </c>
      <c r="K16" s="0" t="n">
        <v>0.272534</v>
      </c>
      <c r="L16" s="0" t="n">
        <v>1.39828</v>
      </c>
      <c r="M16" s="0" t="n">
        <v>6.065022</v>
      </c>
      <c r="N16" s="0" t="n">
        <v>0.025205</v>
      </c>
      <c r="P16" s="0" t="n">
        <f aca="false">A16 * B16 * C16</f>
        <v>1152</v>
      </c>
      <c r="Q16" s="0" t="n">
        <f aca="false"> P16 / P$94</f>
        <v>32</v>
      </c>
      <c r="S16" s="0" t="n">
        <f aca="false">F16 / $E16</f>
        <v>0.00449709349374797</v>
      </c>
      <c r="T16" s="0" t="n">
        <f aca="false">G16 / $E16</f>
        <v>0.00734496099890839</v>
      </c>
      <c r="U16" s="1" t="n">
        <f aca="false">H16 / $E16</f>
        <v>0.40689685673229</v>
      </c>
      <c r="V16" s="1" t="n">
        <f aca="false">I16 / $E16</f>
        <v>0.331429224995676</v>
      </c>
      <c r="W16" s="1" t="n">
        <f aca="false">J16 / $E16</f>
        <v>0.138853594042276</v>
      </c>
      <c r="X16" s="0" t="n">
        <f aca="false">K16 / $E16</f>
        <v>0.00376778315218594</v>
      </c>
      <c r="Y16" s="0" t="n">
        <f aca="false">L16 / $E16</f>
        <v>0.0193312240896129</v>
      </c>
      <c r="Z16" s="1" t="n">
        <f aca="false">M16 / $E16</f>
        <v>0.0838489425511572</v>
      </c>
      <c r="AA16" s="0" t="n">
        <f aca="false">N16 / $E16</f>
        <v>0.000348459180692489</v>
      </c>
      <c r="AC16" s="0" t="n">
        <f aca="false">E16 / E$97</f>
        <v>0.944997268912923</v>
      </c>
      <c r="AE16" s="0" t="n">
        <f aca="false">D16 / P16</f>
        <v>665997.25</v>
      </c>
      <c r="AF16" s="0" t="n">
        <f aca="false">AE16 / AE$94</f>
        <v>0.954539167798933</v>
      </c>
    </row>
    <row r="17" customFormat="false" ht="12.8" hidden="false" customHeight="false" outlineLevel="0" collapsed="false">
      <c r="A17" s="0" t="n">
        <v>36</v>
      </c>
      <c r="B17" s="0" t="n">
        <v>1</v>
      </c>
      <c r="C17" s="0" t="n">
        <v>26</v>
      </c>
      <c r="D17" s="0" t="n">
        <v>650319554</v>
      </c>
      <c r="E17" s="0" t="n">
        <v>109.448179</v>
      </c>
      <c r="F17" s="0" t="n">
        <v>1.850633</v>
      </c>
      <c r="G17" s="0" t="n">
        <v>1.243833</v>
      </c>
      <c r="H17" s="0" t="n">
        <v>31.842772</v>
      </c>
      <c r="I17" s="0" t="n">
        <v>26.058119</v>
      </c>
      <c r="J17" s="0" t="n">
        <v>27.936701</v>
      </c>
      <c r="K17" s="0" t="n">
        <v>1.356263</v>
      </c>
      <c r="L17" s="0" t="n">
        <v>5.145908</v>
      </c>
      <c r="M17" s="0" t="n">
        <v>9.906146</v>
      </c>
      <c r="N17" s="0" t="n">
        <v>0.184044</v>
      </c>
      <c r="P17" s="0" t="n">
        <f aca="false">A17 * B17 * C17</f>
        <v>936</v>
      </c>
      <c r="Q17" s="0" t="n">
        <f aca="false"> P17 / P$94</f>
        <v>26</v>
      </c>
      <c r="S17" s="0" t="n">
        <f aca="false">F17 / $E17</f>
        <v>0.0169087600808781</v>
      </c>
      <c r="T17" s="0" t="n">
        <f aca="false">G17 / $E17</f>
        <v>0.0113645837817</v>
      </c>
      <c r="U17" s="1" t="n">
        <f aca="false">H17 / $E17</f>
        <v>0.29093925811228</v>
      </c>
      <c r="V17" s="1" t="n">
        <f aca="false">I17 / $E17</f>
        <v>0.238086364141335</v>
      </c>
      <c r="W17" s="1" t="n">
        <f aca="false">J17 / $E17</f>
        <v>0.25525048708211</v>
      </c>
      <c r="X17" s="0" t="n">
        <f aca="false">K17 / $E17</f>
        <v>0.0123918279170273</v>
      </c>
      <c r="Y17" s="0" t="n">
        <f aca="false">L17 / $E17</f>
        <v>0.0470168443825822</v>
      </c>
      <c r="Z17" s="1" t="n">
        <f aca="false">M17 / $E17</f>
        <v>0.0905099206812751</v>
      </c>
      <c r="AA17" s="0" t="n">
        <f aca="false">N17 / $E17</f>
        <v>0.00168156292486145</v>
      </c>
      <c r="AC17" s="0" t="n">
        <f aca="false">E17 / E$97</f>
        <v>1.42989551163551</v>
      </c>
      <c r="AE17" s="0" t="n">
        <f aca="false">D17 / P17</f>
        <v>694785.848290598</v>
      </c>
      <c r="AF17" s="0" t="n">
        <f aca="false">AE17 / AE$94</f>
        <v>0.995800366181367</v>
      </c>
    </row>
    <row r="18" customFormat="false" ht="12.8" hidden="false" customHeight="false" outlineLevel="0" collapsed="false">
      <c r="A18" s="0" t="n">
        <v>18</v>
      </c>
      <c r="B18" s="0" t="n">
        <v>2</v>
      </c>
      <c r="C18" s="0" t="n">
        <v>26</v>
      </c>
      <c r="D18" s="0" t="n">
        <v>647377716</v>
      </c>
      <c r="E18" s="0" t="n">
        <v>77.994387</v>
      </c>
      <c r="F18" s="0" t="n">
        <v>0.391252</v>
      </c>
      <c r="G18" s="0" t="n">
        <v>0.740501</v>
      </c>
      <c r="H18" s="0" t="n">
        <v>30.918819</v>
      </c>
      <c r="I18" s="0" t="n">
        <v>15.347518</v>
      </c>
      <c r="J18" s="0" t="n">
        <v>20.035161</v>
      </c>
      <c r="K18" s="0" t="n">
        <v>0.941825</v>
      </c>
      <c r="L18" s="0" t="n">
        <v>2.817916</v>
      </c>
      <c r="M18" s="0" t="n">
        <v>6.285788</v>
      </c>
      <c r="N18" s="0" t="n">
        <v>0.038374</v>
      </c>
      <c r="P18" s="0" t="n">
        <f aca="false">A18 * B18 * C18</f>
        <v>936</v>
      </c>
      <c r="Q18" s="0" t="n">
        <f aca="false"> P18 / P$94</f>
        <v>26</v>
      </c>
      <c r="S18" s="0" t="n">
        <f aca="false">F18 / $E18</f>
        <v>0.00501641227079585</v>
      </c>
      <c r="T18" s="0" t="n">
        <f aca="false">G18 / $E18</f>
        <v>0.00949428578751443</v>
      </c>
      <c r="U18" s="1" t="n">
        <f aca="false">H18 / $E18</f>
        <v>0.396423642639822</v>
      </c>
      <c r="V18" s="1" t="n">
        <f aca="false">I18 / $E18</f>
        <v>0.196777211672937</v>
      </c>
      <c r="W18" s="1" t="n">
        <f aca="false">J18 / $E18</f>
        <v>0.256879523907278</v>
      </c>
      <c r="X18" s="0" t="n">
        <f aca="false">K18 / $E18</f>
        <v>0.0120755484622246</v>
      </c>
      <c r="Y18" s="0" t="n">
        <f aca="false">L18 / $E18</f>
        <v>0.0361297281559505</v>
      </c>
      <c r="Z18" s="1" t="n">
        <f aca="false">M18 / $E18</f>
        <v>0.0805928252247178</v>
      </c>
      <c r="AA18" s="0" t="n">
        <f aca="false">N18 / $E18</f>
        <v>0.000492009764753969</v>
      </c>
      <c r="AC18" s="0" t="n">
        <f aca="false">E18 / E$97</f>
        <v>1.01896463626008</v>
      </c>
      <c r="AE18" s="0" t="n">
        <f aca="false">D18 / P18</f>
        <v>691642.858974359</v>
      </c>
      <c r="AF18" s="0" t="n">
        <f aca="false">AE18 / AE$94</f>
        <v>0.991295683307189</v>
      </c>
    </row>
    <row r="19" customFormat="false" ht="12.8" hidden="false" customHeight="false" outlineLevel="0" collapsed="false">
      <c r="A19" s="0" t="n">
        <v>9</v>
      </c>
      <c r="B19" s="0" t="n">
        <v>4</v>
      </c>
      <c r="C19" s="0" t="n">
        <v>26</v>
      </c>
      <c r="D19" s="0" t="n">
        <v>639172652</v>
      </c>
      <c r="E19" s="0" t="n">
        <v>78.600786</v>
      </c>
      <c r="F19" s="0" t="n">
        <v>0.364461</v>
      </c>
      <c r="G19" s="0" t="n">
        <v>0.683946</v>
      </c>
      <c r="H19" s="0" t="n">
        <v>31.245759</v>
      </c>
      <c r="I19" s="0" t="n">
        <v>16.718069</v>
      </c>
      <c r="J19" s="0" t="n">
        <v>20.155977</v>
      </c>
      <c r="K19" s="0" t="n">
        <v>0.596785</v>
      </c>
      <c r="L19" s="0" t="n">
        <v>2.813967</v>
      </c>
      <c r="M19" s="0" t="n">
        <v>5.691656</v>
      </c>
      <c r="N19" s="0" t="n">
        <v>0.032461</v>
      </c>
      <c r="P19" s="0" t="n">
        <f aca="false">A19 * B19 * C19</f>
        <v>936</v>
      </c>
      <c r="Q19" s="0" t="n">
        <f aca="false"> P19 / P$94</f>
        <v>26</v>
      </c>
      <c r="S19" s="0" t="n">
        <f aca="false">F19 / $E19</f>
        <v>0.00463686202832628</v>
      </c>
      <c r="T19" s="0" t="n">
        <f aca="false">G19 / $E19</f>
        <v>0.00870151603827473</v>
      </c>
      <c r="U19" s="1" t="n">
        <f aca="false">H19 / $E19</f>
        <v>0.397524765210363</v>
      </c>
      <c r="V19" s="1" t="n">
        <f aca="false">I19 / $E19</f>
        <v>0.212695951920888</v>
      </c>
      <c r="W19" s="1" t="n">
        <f aca="false">J19 / $E19</f>
        <v>0.256434802064193</v>
      </c>
      <c r="X19" s="0" t="n">
        <f aca="false">K19 / $E19</f>
        <v>0.00759260855228598</v>
      </c>
      <c r="Y19" s="0" t="n">
        <f aca="false">L19 / $E19</f>
        <v>0.0358007488627404</v>
      </c>
      <c r="Z19" s="1" t="n">
        <f aca="false">M19 / $E19</f>
        <v>0.0724122020866305</v>
      </c>
      <c r="AA19" s="0" t="n">
        <f aca="false">N19 / $E19</f>
        <v>0.000412985692026031</v>
      </c>
      <c r="AC19" s="0" t="n">
        <f aca="false">E19 / E$97</f>
        <v>1.02688699016567</v>
      </c>
      <c r="AE19" s="0" t="n">
        <f aca="false">D19 / P19</f>
        <v>682876.764957265</v>
      </c>
      <c r="AF19" s="0" t="n">
        <f aca="false">AE19 / AE$94</f>
        <v>0.978731697362917</v>
      </c>
    </row>
    <row r="20" customFormat="false" ht="12.8" hidden="false" customHeight="false" outlineLevel="0" collapsed="false">
      <c r="A20" s="0" t="n">
        <v>4</v>
      </c>
      <c r="B20" s="0" t="n">
        <v>9</v>
      </c>
      <c r="C20" s="0" t="n">
        <v>26</v>
      </c>
      <c r="D20" s="0" t="n">
        <v>635250429</v>
      </c>
      <c r="E20" s="0" t="n">
        <v>80.542749</v>
      </c>
      <c r="F20" s="0" t="n">
        <v>0.364575</v>
      </c>
      <c r="G20" s="0" t="n">
        <v>0.639151</v>
      </c>
      <c r="H20" s="0" t="n">
        <v>29.850818</v>
      </c>
      <c r="I20" s="0" t="n">
        <v>25.477249</v>
      </c>
      <c r="J20" s="0" t="n">
        <v>13.844369</v>
      </c>
      <c r="K20" s="0" t="n">
        <v>0.390756</v>
      </c>
      <c r="L20" s="0" t="n">
        <v>1.766137</v>
      </c>
      <c r="M20" s="0" t="n">
        <v>6.754373</v>
      </c>
      <c r="N20" s="0" t="n">
        <v>0.083876</v>
      </c>
      <c r="P20" s="0" t="n">
        <f aca="false">A20 * B20 * C20</f>
        <v>936</v>
      </c>
      <c r="Q20" s="0" t="n">
        <f aca="false"> P20 / P$94</f>
        <v>26</v>
      </c>
      <c r="S20" s="0" t="n">
        <f aca="false">F20 / $E20</f>
        <v>0.00452647823083367</v>
      </c>
      <c r="T20" s="0" t="n">
        <f aca="false">G20 / $E20</f>
        <v>0.00793554985315935</v>
      </c>
      <c r="U20" s="1" t="n">
        <f aca="false">H20 / $E20</f>
        <v>0.370620799148537</v>
      </c>
      <c r="V20" s="1" t="n">
        <f aca="false">I20 / $E20</f>
        <v>0.316319585764325</v>
      </c>
      <c r="W20" s="1" t="n">
        <f aca="false">J20 / $E20</f>
        <v>0.171888458885355</v>
      </c>
      <c r="X20" s="0" t="n">
        <f aca="false">K20 / $E20</f>
        <v>0.00485153542499524</v>
      </c>
      <c r="Y20" s="0" t="n">
        <f aca="false">L20 / $E20</f>
        <v>0.0219279453697315</v>
      </c>
      <c r="Z20" s="1" t="n">
        <f aca="false">M20 / $E20</f>
        <v>0.083860720969432</v>
      </c>
      <c r="AA20" s="0" t="n">
        <f aca="false">N20 / $E20</f>
        <v>0.00104138486755648</v>
      </c>
      <c r="AC20" s="0" t="n">
        <f aca="false">E20 / E$97</f>
        <v>1.05225793925622</v>
      </c>
      <c r="AE20" s="0" t="n">
        <f aca="false">D20 / P20</f>
        <v>678686.355769231</v>
      </c>
      <c r="AF20" s="0" t="n">
        <f aca="false">AE20 / AE$94</f>
        <v>0.972725802144756</v>
      </c>
    </row>
    <row r="21" customFormat="false" ht="12.8" hidden="false" customHeight="false" outlineLevel="0" collapsed="false">
      <c r="A21" s="0" t="n">
        <v>2</v>
      </c>
      <c r="B21" s="0" t="n">
        <v>18</v>
      </c>
      <c r="C21" s="0" t="n">
        <v>26</v>
      </c>
      <c r="D21" s="0" t="n">
        <v>630016380</v>
      </c>
      <c r="E21" s="0" t="n">
        <v>72.957024</v>
      </c>
      <c r="F21" s="0" t="n">
        <v>0.348587</v>
      </c>
      <c r="G21" s="0" t="n">
        <v>0.54644</v>
      </c>
      <c r="H21" s="0" t="n">
        <v>29.521387</v>
      </c>
      <c r="I21" s="0" t="n">
        <v>23.351312</v>
      </c>
      <c r="J21" s="0" t="n">
        <v>10.440734</v>
      </c>
      <c r="K21" s="0" t="n">
        <v>0.316192</v>
      </c>
      <c r="L21" s="0" t="n">
        <v>1.635282</v>
      </c>
      <c r="M21" s="0" t="n">
        <v>6.442728</v>
      </c>
      <c r="N21" s="0" t="n">
        <v>0.030459</v>
      </c>
      <c r="P21" s="0" t="n">
        <f aca="false">A21 * B21 * C21</f>
        <v>936</v>
      </c>
      <c r="Q21" s="0" t="n">
        <f aca="false"> P21 / P$94</f>
        <v>26</v>
      </c>
      <c r="S21" s="0" t="n">
        <f aca="false">F21 / $E21</f>
        <v>0.00477797723766803</v>
      </c>
      <c r="T21" s="0" t="n">
        <f aca="false">G21 / $E21</f>
        <v>0.00748988884195715</v>
      </c>
      <c r="U21" s="1" t="n">
        <f aca="false">H21 / $E21</f>
        <v>0.404640778658954</v>
      </c>
      <c r="V21" s="1" t="n">
        <f aca="false">I21 / $E21</f>
        <v>0.320069415112108</v>
      </c>
      <c r="W21" s="1" t="n">
        <f aca="false">J21 / $E21</f>
        <v>0.143108002870293</v>
      </c>
      <c r="X21" s="0" t="n">
        <f aca="false">K21 / $E21</f>
        <v>0.00433394870931139</v>
      </c>
      <c r="Y21" s="0" t="n">
        <f aca="false">L21 / $E21</f>
        <v>0.022414318873533</v>
      </c>
      <c r="Z21" s="1" t="n">
        <f aca="false">M21 / $E21</f>
        <v>0.0883085362692425</v>
      </c>
      <c r="AA21" s="0" t="n">
        <f aca="false">N21 / $E21</f>
        <v>0.000417492358240928</v>
      </c>
      <c r="AC21" s="0" t="n">
        <f aca="false">E21 / E$97</f>
        <v>0.953153557355069</v>
      </c>
      <c r="AE21" s="0" t="n">
        <f aca="false">D21 / P21</f>
        <v>673094.423076923</v>
      </c>
      <c r="AF21" s="0" t="n">
        <f aca="false">AE21 / AE$94</f>
        <v>0.964711176290816</v>
      </c>
    </row>
    <row r="22" customFormat="false" ht="12.8" hidden="false" customHeight="false" outlineLevel="0" collapsed="false">
      <c r="A22" s="0" t="n">
        <v>1</v>
      </c>
      <c r="B22" s="0" t="n">
        <v>36</v>
      </c>
      <c r="C22" s="0" t="n">
        <v>26</v>
      </c>
      <c r="D22" s="0" t="n">
        <v>624426552</v>
      </c>
      <c r="E22" s="0" t="n">
        <v>70.827538</v>
      </c>
      <c r="F22" s="0" t="n">
        <v>0.321397</v>
      </c>
      <c r="G22" s="0" t="n">
        <v>0.541065</v>
      </c>
      <c r="H22" s="0" t="n">
        <v>31.004851</v>
      </c>
      <c r="I22" s="0" t="n">
        <v>20.96806</v>
      </c>
      <c r="J22" s="0" t="n">
        <v>10.153378</v>
      </c>
      <c r="K22" s="0" t="n">
        <v>0.275483</v>
      </c>
      <c r="L22" s="0" t="n">
        <v>1.372349</v>
      </c>
      <c r="M22" s="0" t="n">
        <v>5.893368</v>
      </c>
      <c r="N22" s="0" t="n">
        <v>0.025876</v>
      </c>
      <c r="P22" s="0" t="n">
        <f aca="false">A22 * B22 * C22</f>
        <v>936</v>
      </c>
      <c r="Q22" s="0" t="n">
        <f aca="false"> P22 / P$94</f>
        <v>26</v>
      </c>
      <c r="S22" s="0" t="n">
        <f aca="false">F22 / $E22</f>
        <v>0.00453774067369107</v>
      </c>
      <c r="T22" s="0" t="n">
        <f aca="false">G22 / $E22</f>
        <v>0.00763918971742319</v>
      </c>
      <c r="U22" s="1" t="n">
        <f aca="false">H22 / $E22</f>
        <v>0.437751358800584</v>
      </c>
      <c r="V22" s="1" t="n">
        <f aca="false">I22 / $E22</f>
        <v>0.296043891854606</v>
      </c>
      <c r="W22" s="1" t="n">
        <f aca="false">J22 / $E22</f>
        <v>0.143353535739164</v>
      </c>
      <c r="X22" s="0" t="n">
        <f aca="false">K22 / $E22</f>
        <v>0.00388948998904917</v>
      </c>
      <c r="Y22" s="0" t="n">
        <f aca="false">L22 / $E22</f>
        <v>0.0193759240932531</v>
      </c>
      <c r="Z22" s="1" t="n">
        <f aca="false">M22 / $E22</f>
        <v>0.0832072971391438</v>
      </c>
      <c r="AA22" s="0" t="n">
        <f aca="false">N22 / $E22</f>
        <v>0.000365338125970156</v>
      </c>
      <c r="AC22" s="0" t="n">
        <f aca="false">E22 / E$97</f>
        <v>0.925332697279447</v>
      </c>
      <c r="AE22" s="0" t="n">
        <f aca="false">D22 / P22</f>
        <v>667122.384615385</v>
      </c>
      <c r="AF22" s="0" t="n">
        <f aca="false">AE22 / AE$94</f>
        <v>0.956151764636879</v>
      </c>
    </row>
    <row r="23" customFormat="false" ht="12.8" hidden="false" customHeight="false" outlineLevel="0" collapsed="false">
      <c r="A23" s="0" t="n">
        <v>36</v>
      </c>
      <c r="B23" s="0" t="n">
        <v>1</v>
      </c>
      <c r="C23" s="0" t="n">
        <v>23</v>
      </c>
      <c r="D23" s="0" t="n">
        <v>581083022</v>
      </c>
      <c r="E23" s="0" t="n">
        <v>111.322736</v>
      </c>
      <c r="F23" s="0" t="n">
        <v>0.642835</v>
      </c>
      <c r="G23" s="0" t="n">
        <v>1.041305</v>
      </c>
      <c r="H23" s="0" t="n">
        <v>32.096588</v>
      </c>
      <c r="I23" s="0" t="n">
        <v>27.292253</v>
      </c>
      <c r="J23" s="0" t="n">
        <v>25.126799</v>
      </c>
      <c r="K23" s="0" t="n">
        <v>1.919063</v>
      </c>
      <c r="L23" s="0" t="n">
        <v>3.935728</v>
      </c>
      <c r="M23" s="0" t="n">
        <v>14.582012</v>
      </c>
      <c r="N23" s="0" t="n">
        <v>0.182307</v>
      </c>
      <c r="P23" s="0" t="n">
        <f aca="false">A23 * B23 * C23</f>
        <v>828</v>
      </c>
      <c r="Q23" s="0" t="n">
        <f aca="false"> P23 / P$94</f>
        <v>23</v>
      </c>
      <c r="S23" s="0" t="n">
        <f aca="false">F23 / $E23</f>
        <v>0.00577451671687264</v>
      </c>
      <c r="T23" s="0" t="n">
        <f aca="false">G23 / $E23</f>
        <v>0.00935392928179559</v>
      </c>
      <c r="U23" s="1" t="n">
        <f aca="false">H23 / $E23</f>
        <v>0.288320150521633</v>
      </c>
      <c r="V23" s="1" t="n">
        <f aca="false">I23 / $E23</f>
        <v>0.245163333031987</v>
      </c>
      <c r="W23" s="1" t="n">
        <f aca="false">J23 / $E23</f>
        <v>0.225711295848855</v>
      </c>
      <c r="X23" s="0" t="n">
        <f aca="false">K23 / $E23</f>
        <v>0.0172387336940767</v>
      </c>
      <c r="Y23" s="0" t="n">
        <f aca="false">L23 / $E23</f>
        <v>0.0353542155126335</v>
      </c>
      <c r="Z23" s="1" t="n">
        <f aca="false">M23 / $E23</f>
        <v>0.130988623923149</v>
      </c>
      <c r="AA23" s="0" t="n">
        <f aca="false">N23 / $E23</f>
        <v>0.00163764390411677</v>
      </c>
      <c r="AC23" s="0" t="n">
        <f aca="false">E23 / E$97</f>
        <v>1.45438582901763</v>
      </c>
      <c r="AE23" s="0" t="n">
        <f aca="false">D23 / P23</f>
        <v>701791.089371981</v>
      </c>
      <c r="AF23" s="0" t="n">
        <f aca="false">AE23 / AE$94</f>
        <v>1.00584061333262</v>
      </c>
    </row>
    <row r="24" customFormat="false" ht="12.8" hidden="false" customHeight="false" outlineLevel="0" collapsed="false">
      <c r="A24" s="0" t="n">
        <v>18</v>
      </c>
      <c r="B24" s="0" t="n">
        <v>2</v>
      </c>
      <c r="C24" s="0" t="n">
        <v>23</v>
      </c>
      <c r="D24" s="0" t="n">
        <v>574082586</v>
      </c>
      <c r="E24" s="0" t="n">
        <v>81.100727</v>
      </c>
      <c r="F24" s="0" t="n">
        <v>0.376635</v>
      </c>
      <c r="G24" s="0" t="n">
        <v>0.749303</v>
      </c>
      <c r="H24" s="0" t="n">
        <v>30.818881</v>
      </c>
      <c r="I24" s="0" t="n">
        <v>17.649166</v>
      </c>
      <c r="J24" s="0" t="n">
        <v>19.861927</v>
      </c>
      <c r="K24" s="0" t="n">
        <v>0.946722</v>
      </c>
      <c r="L24" s="0" t="n">
        <v>2.620761</v>
      </c>
      <c r="M24" s="0" t="n">
        <v>7.688896</v>
      </c>
      <c r="N24" s="0" t="n">
        <v>0.063972</v>
      </c>
      <c r="P24" s="0" t="n">
        <f aca="false">A24 * B24 * C24</f>
        <v>828</v>
      </c>
      <c r="Q24" s="0" t="n">
        <f aca="false"> P24 / P$94</f>
        <v>23</v>
      </c>
      <c r="S24" s="0" t="n">
        <f aca="false">F24 / $E24</f>
        <v>0.00464403975071641</v>
      </c>
      <c r="T24" s="0" t="n">
        <f aca="false">G24 / $E24</f>
        <v>0.00923916502006203</v>
      </c>
      <c r="U24" s="1" t="n">
        <f aca="false">H24 / $E24</f>
        <v>0.380007456653255</v>
      </c>
      <c r="V24" s="1" t="n">
        <f aca="false">I24 / $E24</f>
        <v>0.217620318002821</v>
      </c>
      <c r="W24" s="1" t="n">
        <f aca="false">J24 / $E24</f>
        <v>0.244904426072531</v>
      </c>
      <c r="X24" s="0" t="n">
        <f aca="false">K24 / $E24</f>
        <v>0.0116734095367604</v>
      </c>
      <c r="Y24" s="0" t="n">
        <f aca="false">L24 / $E24</f>
        <v>0.0323148891131395</v>
      </c>
      <c r="Z24" s="1" t="n">
        <f aca="false">M24 / $E24</f>
        <v>0.0948067456904548</v>
      </c>
      <c r="AA24" s="0" t="n">
        <f aca="false">N24 / $E24</f>
        <v>0.000788796874780173</v>
      </c>
      <c r="AC24" s="0" t="n">
        <f aca="false">E24 / E$97</f>
        <v>1.05954769268182</v>
      </c>
      <c r="AE24" s="0" t="n">
        <f aca="false">D24 / P24</f>
        <v>693336.456521739</v>
      </c>
      <c r="AF24" s="0" t="n">
        <f aca="false">AE24 / AE$94</f>
        <v>0.99372302845533</v>
      </c>
    </row>
    <row r="25" customFormat="false" ht="12.8" hidden="false" customHeight="false" outlineLevel="0" collapsed="false">
      <c r="A25" s="0" t="n">
        <v>9</v>
      </c>
      <c r="B25" s="0" t="n">
        <v>4</v>
      </c>
      <c r="C25" s="0" t="n">
        <v>23</v>
      </c>
      <c r="D25" s="0" t="n">
        <v>570547364</v>
      </c>
      <c r="E25" s="0" t="n">
        <v>75.327989</v>
      </c>
      <c r="F25" s="0" t="n">
        <v>0.372611</v>
      </c>
      <c r="G25" s="0" t="n">
        <v>0.653735</v>
      </c>
      <c r="H25" s="0" t="n">
        <v>29.841147</v>
      </c>
      <c r="I25" s="0" t="n">
        <v>15.3817</v>
      </c>
      <c r="J25" s="0" t="n">
        <v>18.089433</v>
      </c>
      <c r="K25" s="0" t="n">
        <v>0.543624</v>
      </c>
      <c r="L25" s="0" t="n">
        <v>2.653298</v>
      </c>
      <c r="M25" s="0" t="n">
        <v>7.397462</v>
      </c>
      <c r="N25" s="0" t="n">
        <v>0.039604</v>
      </c>
      <c r="P25" s="0" t="n">
        <f aca="false">A25 * B25 * C25</f>
        <v>828</v>
      </c>
      <c r="Q25" s="0" t="n">
        <f aca="false"> P25 / P$94</f>
        <v>23</v>
      </c>
      <c r="S25" s="0" t="n">
        <f aca="false">F25 / $E25</f>
        <v>0.0049465146348192</v>
      </c>
      <c r="T25" s="0" t="n">
        <f aca="false">G25 / $E25</f>
        <v>0.00867851390536922</v>
      </c>
      <c r="U25" s="1" t="n">
        <f aca="false">H25 / $E25</f>
        <v>0.396149524182837</v>
      </c>
      <c r="V25" s="1" t="n">
        <f aca="false">I25 / $E25</f>
        <v>0.204196344601739</v>
      </c>
      <c r="W25" s="1" t="n">
        <f aca="false">J25 / $E25</f>
        <v>0.240142253100637</v>
      </c>
      <c r="X25" s="0" t="n">
        <f aca="false">K25 / $E25</f>
        <v>0.0072167597624304</v>
      </c>
      <c r="Y25" s="0" t="n">
        <f aca="false">L25 / $E25</f>
        <v>0.0352232687374676</v>
      </c>
      <c r="Z25" s="1" t="n">
        <f aca="false">M25 / $E25</f>
        <v>0.0982033650201388</v>
      </c>
      <c r="AA25" s="0" t="n">
        <f aca="false">N25 / $E25</f>
        <v>0.000525754112458783</v>
      </c>
      <c r="AC25" s="0" t="n">
        <f aca="false">E25 / E$97</f>
        <v>0.984129241397696</v>
      </c>
      <c r="AE25" s="0" t="n">
        <f aca="false">D25 / P25</f>
        <v>689066.8647343</v>
      </c>
      <c r="AF25" s="0" t="n">
        <f aca="false">AE25 / AE$94</f>
        <v>0.987603644941924</v>
      </c>
    </row>
    <row r="26" customFormat="false" ht="12.8" hidden="false" customHeight="false" outlineLevel="0" collapsed="false">
      <c r="A26" s="0" t="n">
        <v>4</v>
      </c>
      <c r="B26" s="0" t="n">
        <v>9</v>
      </c>
      <c r="C26" s="0" t="n">
        <v>23</v>
      </c>
      <c r="D26" s="0" t="n">
        <v>561606813</v>
      </c>
      <c r="E26" s="0" t="n">
        <v>81.950956</v>
      </c>
      <c r="F26" s="0" t="n">
        <v>0.360209</v>
      </c>
      <c r="G26" s="0" t="n">
        <v>0.61953</v>
      </c>
      <c r="H26" s="0" t="n">
        <v>30.662231</v>
      </c>
      <c r="I26" s="0" t="n">
        <v>26.980694</v>
      </c>
      <c r="J26" s="0" t="n">
        <v>13.133616</v>
      </c>
      <c r="K26" s="0" t="n">
        <v>0.387774</v>
      </c>
      <c r="L26" s="0" t="n">
        <v>1.818013</v>
      </c>
      <c r="M26" s="0" t="n">
        <v>7.499483</v>
      </c>
      <c r="N26" s="0" t="n">
        <v>0.052461</v>
      </c>
      <c r="P26" s="0" t="n">
        <f aca="false">A26 * B26 * C26</f>
        <v>828</v>
      </c>
      <c r="Q26" s="0" t="n">
        <f aca="false"> P26 / P$94</f>
        <v>23</v>
      </c>
      <c r="S26" s="0" t="n">
        <f aca="false">F26 / $E26</f>
        <v>0.00439542157384961</v>
      </c>
      <c r="T26" s="0" t="n">
        <f aca="false">G26 / $E26</f>
        <v>0.00755976537967416</v>
      </c>
      <c r="U26" s="1" t="n">
        <f aca="false">H26 / $E26</f>
        <v>0.374153426593339</v>
      </c>
      <c r="V26" s="1" t="n">
        <f aca="false">I26 / $E26</f>
        <v>0.32922976517809</v>
      </c>
      <c r="W26" s="1" t="n">
        <f aca="false">J26 / $E26</f>
        <v>0.160261901032613</v>
      </c>
      <c r="X26" s="0" t="n">
        <f aca="false">K26 / $E26</f>
        <v>0.00473178128635864</v>
      </c>
      <c r="Y26" s="0" t="n">
        <f aca="false">L26 / $E26</f>
        <v>0.0221841585350145</v>
      </c>
      <c r="Z26" s="1" t="n">
        <f aca="false">M26 / $E26</f>
        <v>0.0915118427660563</v>
      </c>
      <c r="AA26" s="0" t="n">
        <f aca="false">N26 / $E26</f>
        <v>0.000640151165533688</v>
      </c>
      <c r="AC26" s="0" t="n">
        <f aca="false">E26 / E$97</f>
        <v>1.07065558540393</v>
      </c>
      <c r="AE26" s="0" t="n">
        <f aca="false">D26 / P26</f>
        <v>678269.097826087</v>
      </c>
      <c r="AF26" s="0" t="n">
        <f aca="false">AE26 / AE$94</f>
        <v>0.972127768069081</v>
      </c>
    </row>
    <row r="27" customFormat="false" ht="12.8" hidden="false" customHeight="false" outlineLevel="0" collapsed="false">
      <c r="A27" s="0" t="n">
        <v>2</v>
      </c>
      <c r="B27" s="0" t="n">
        <v>18</v>
      </c>
      <c r="C27" s="0" t="n">
        <v>23</v>
      </c>
      <c r="D27" s="0" t="n">
        <v>559972458</v>
      </c>
      <c r="E27" s="0" t="n">
        <v>72.136919</v>
      </c>
      <c r="F27" s="0" t="n">
        <v>0.350467</v>
      </c>
      <c r="G27" s="0" t="n">
        <v>0.566959</v>
      </c>
      <c r="H27" s="0" t="n">
        <v>30.358893</v>
      </c>
      <c r="I27" s="0" t="n">
        <v>21.817098</v>
      </c>
      <c r="J27" s="0" t="n">
        <v>11.116701</v>
      </c>
      <c r="K27" s="0" t="n">
        <v>0.307443</v>
      </c>
      <c r="L27" s="0" t="n">
        <v>1.442487</v>
      </c>
      <c r="M27" s="0" t="n">
        <v>5.826234</v>
      </c>
      <c r="N27" s="0" t="n">
        <v>0.029376</v>
      </c>
      <c r="P27" s="0" t="n">
        <f aca="false">A27 * B27 * C27</f>
        <v>828</v>
      </c>
      <c r="Q27" s="0" t="n">
        <f aca="false"> P27 / P$94</f>
        <v>23</v>
      </c>
      <c r="S27" s="0" t="n">
        <f aca="false">F27 / $E27</f>
        <v>0.00485835831164344</v>
      </c>
      <c r="T27" s="0" t="n">
        <f aca="false">G27 / $E27</f>
        <v>0.00785948454493877</v>
      </c>
      <c r="U27" s="1" t="n">
        <f aca="false">H27 / $E27</f>
        <v>0.420850979232978</v>
      </c>
      <c r="V27" s="1" t="n">
        <f aca="false">I27 / $E27</f>
        <v>0.302440113917258</v>
      </c>
      <c r="W27" s="1" t="n">
        <f aca="false">J27 / $E27</f>
        <v>0.15410556971528</v>
      </c>
      <c r="X27" s="0" t="n">
        <f aca="false">K27 / $E27</f>
        <v>0.00426193694244136</v>
      </c>
      <c r="Y27" s="0" t="n">
        <f aca="false">L27 / $E27</f>
        <v>0.0199965152379186</v>
      </c>
      <c r="Z27" s="1" t="n">
        <f aca="false">M27 / $E27</f>
        <v>0.080766327156279</v>
      </c>
      <c r="AA27" s="0" t="n">
        <f aca="false">N27 / $E27</f>
        <v>0.000407225598309792</v>
      </c>
      <c r="AC27" s="0" t="n">
        <f aca="false">E27 / E$97</f>
        <v>0.942439222321959</v>
      </c>
      <c r="AE27" s="0" t="n">
        <f aca="false">D27 / P27</f>
        <v>676295.239130435</v>
      </c>
      <c r="AF27" s="0" t="n">
        <f aca="false">AE27 / AE$94</f>
        <v>0.969298739215433</v>
      </c>
    </row>
    <row r="28" customFormat="false" ht="12.8" hidden="false" customHeight="false" outlineLevel="0" collapsed="false">
      <c r="A28" s="0" t="n">
        <v>1</v>
      </c>
      <c r="B28" s="0" t="n">
        <v>36</v>
      </c>
      <c r="C28" s="0" t="n">
        <v>23</v>
      </c>
      <c r="D28" s="0" t="n">
        <v>553268880</v>
      </c>
      <c r="E28" s="0" t="n">
        <v>71.711035</v>
      </c>
      <c r="F28" s="0" t="n">
        <v>0.320412</v>
      </c>
      <c r="G28" s="0" t="n">
        <v>0.535267</v>
      </c>
      <c r="H28" s="0" t="n">
        <v>31.377161</v>
      </c>
      <c r="I28" s="0" t="n">
        <v>21.372885</v>
      </c>
      <c r="J28" s="0" t="n">
        <v>10.1026</v>
      </c>
      <c r="K28" s="0" t="n">
        <v>0.272697</v>
      </c>
      <c r="L28" s="0" t="n">
        <v>1.369066</v>
      </c>
      <c r="M28" s="0" t="n">
        <v>6.066194</v>
      </c>
      <c r="N28" s="0" t="n">
        <v>0.025274</v>
      </c>
      <c r="P28" s="0" t="n">
        <f aca="false">A28 * B28 * C28</f>
        <v>828</v>
      </c>
      <c r="Q28" s="0" t="n">
        <f aca="false"> P28 / P$94</f>
        <v>23</v>
      </c>
      <c r="S28" s="0" t="n">
        <f aca="false">F28 / $E28</f>
        <v>0.00446809894739352</v>
      </c>
      <c r="T28" s="0" t="n">
        <f aca="false">G28 / $E28</f>
        <v>0.00746422081343548</v>
      </c>
      <c r="U28" s="1" t="n">
        <f aca="false">H28 / $E28</f>
        <v>0.437549967030876</v>
      </c>
      <c r="V28" s="1" t="n">
        <f aca="false">I28 / $E28</f>
        <v>0.298041786734775</v>
      </c>
      <c r="W28" s="1" t="n">
        <f aca="false">J28 / $E28</f>
        <v>0.140879294239722</v>
      </c>
      <c r="X28" s="0" t="n">
        <f aca="false">K28 / $E28</f>
        <v>0.00380272018107116</v>
      </c>
      <c r="Y28" s="0" t="n">
        <f aca="false">L28 / $E28</f>
        <v>0.0190914271422801</v>
      </c>
      <c r="Z28" s="1" t="n">
        <f aca="false">M28 / $E28</f>
        <v>0.0845921970028741</v>
      </c>
      <c r="AA28" s="0" t="n">
        <f aca="false">N28 / $E28</f>
        <v>0.000352442270565472</v>
      </c>
      <c r="AC28" s="0" t="n">
        <f aca="false">E28 / E$97</f>
        <v>0.936875222759413</v>
      </c>
      <c r="AE28" s="0" t="n">
        <f aca="false">D28 / P28</f>
        <v>668199.130434783</v>
      </c>
      <c r="AF28" s="0" t="n">
        <f aca="false">AE28 / AE$94</f>
        <v>0.957695008334025</v>
      </c>
    </row>
    <row r="29" customFormat="false" ht="12.8" hidden="false" customHeight="false" outlineLevel="0" collapsed="false">
      <c r="A29" s="0" t="n">
        <v>36</v>
      </c>
      <c r="B29" s="0" t="n">
        <v>1</v>
      </c>
      <c r="C29" s="0" t="n">
        <v>20</v>
      </c>
      <c r="D29" s="0" t="n">
        <v>510948008</v>
      </c>
      <c r="E29" s="0" t="n">
        <v>105.61913</v>
      </c>
      <c r="F29" s="0" t="n">
        <v>0.486162</v>
      </c>
      <c r="G29" s="0" t="n">
        <v>2.762982</v>
      </c>
      <c r="H29" s="0" t="n">
        <v>34.418741</v>
      </c>
      <c r="I29" s="0" t="n">
        <v>21.431426</v>
      </c>
      <c r="J29" s="0" t="n">
        <v>25.810413</v>
      </c>
      <c r="K29" s="0" t="n">
        <v>2.021633</v>
      </c>
      <c r="L29" s="0" t="n">
        <v>4.440061</v>
      </c>
      <c r="M29" s="0" t="n">
        <v>11.971609</v>
      </c>
      <c r="N29" s="0" t="n">
        <v>0.190991</v>
      </c>
      <c r="P29" s="0" t="n">
        <f aca="false">A29 * B29 * C29</f>
        <v>720</v>
      </c>
      <c r="Q29" s="0" t="n">
        <f aca="false"> P29 / P$94</f>
        <v>20</v>
      </c>
      <c r="S29" s="0" t="n">
        <f aca="false">F29 / $E29</f>
        <v>0.00460297296521946</v>
      </c>
      <c r="T29" s="0" t="n">
        <f aca="false">G29 / $E29</f>
        <v>0.0261598632747685</v>
      </c>
      <c r="U29" s="1" t="n">
        <f aca="false">H29 / $E29</f>
        <v>0.325876013180567</v>
      </c>
      <c r="V29" s="1" t="n">
        <f aca="false">I29 / $E29</f>
        <v>0.202912351200015</v>
      </c>
      <c r="W29" s="1" t="n">
        <f aca="false">J29 / $E29</f>
        <v>0.244372520394743</v>
      </c>
      <c r="X29" s="0" t="n">
        <f aca="false">K29 / $E29</f>
        <v>0.019140784439334</v>
      </c>
      <c r="Y29" s="0" t="n">
        <f aca="false">L29 / $E29</f>
        <v>0.0420384167148508</v>
      </c>
      <c r="Z29" s="1" t="n">
        <f aca="false">M29 / $E29</f>
        <v>0.113346976063901</v>
      </c>
      <c r="AA29" s="0" t="n">
        <f aca="false">N29 / $E29</f>
        <v>0.00180829931092975</v>
      </c>
      <c r="AC29" s="0" t="n">
        <f aca="false">E29 / E$97</f>
        <v>1.37987055892312</v>
      </c>
      <c r="AE29" s="0" t="n">
        <f aca="false">D29 / P29</f>
        <v>709650.011111111</v>
      </c>
      <c r="AF29" s="0" t="n">
        <f aca="false">AE29 / AE$94</f>
        <v>1.01710439650389</v>
      </c>
    </row>
    <row r="30" customFormat="false" ht="12.8" hidden="false" customHeight="false" outlineLevel="0" collapsed="false">
      <c r="A30" s="0" t="n">
        <v>18</v>
      </c>
      <c r="B30" s="0" t="n">
        <v>2</v>
      </c>
      <c r="C30" s="0" t="n">
        <v>20</v>
      </c>
      <c r="D30" s="0" t="n">
        <v>502024510</v>
      </c>
      <c r="E30" s="0" t="n">
        <v>81.127625</v>
      </c>
      <c r="F30" s="0" t="n">
        <v>0.38726</v>
      </c>
      <c r="G30" s="0" t="n">
        <v>0.740261</v>
      </c>
      <c r="H30" s="0" t="n">
        <v>31.277085</v>
      </c>
      <c r="I30" s="0" t="n">
        <v>17.702183</v>
      </c>
      <c r="J30" s="0" t="n">
        <v>20.501305</v>
      </c>
      <c r="K30" s="0" t="n">
        <v>0.942696</v>
      </c>
      <c r="L30" s="0" t="n">
        <v>3.387194</v>
      </c>
      <c r="M30" s="0" t="n">
        <v>5.723803</v>
      </c>
      <c r="N30" s="0" t="n">
        <v>0.033008</v>
      </c>
      <c r="P30" s="0" t="n">
        <f aca="false">A30 * B30 * C30</f>
        <v>720</v>
      </c>
      <c r="Q30" s="0" t="n">
        <f aca="false"> P30 / P$94</f>
        <v>20</v>
      </c>
      <c r="S30" s="0" t="n">
        <f aca="false">F30 / $E30</f>
        <v>0.00477346649800238</v>
      </c>
      <c r="T30" s="0" t="n">
        <f aca="false">G30 / $E30</f>
        <v>0.00912464773867101</v>
      </c>
      <c r="U30" s="1" t="n">
        <f aca="false">H30 / $E30</f>
        <v>0.385529405057772</v>
      </c>
      <c r="V30" s="1" t="n">
        <f aca="false">I30 / $E30</f>
        <v>0.218201666818177</v>
      </c>
      <c r="W30" s="1" t="n">
        <f aca="false">J30 / $E30</f>
        <v>0.252704365498189</v>
      </c>
      <c r="X30" s="0" t="n">
        <f aca="false">K30 / $E30</f>
        <v>0.0116199136853815</v>
      </c>
      <c r="Y30" s="0" t="n">
        <f aca="false">L30 / $E30</f>
        <v>0.0417514256087245</v>
      </c>
      <c r="Z30" s="1" t="n">
        <f aca="false">M30 / $E30</f>
        <v>0.0705530699314814</v>
      </c>
      <c r="AA30" s="0" t="n">
        <f aca="false">N30 / $E30</f>
        <v>0.000406865109141307</v>
      </c>
      <c r="AC30" s="0" t="n">
        <f aca="false">E30 / E$97</f>
        <v>1.05989910400564</v>
      </c>
      <c r="AE30" s="0" t="n">
        <f aca="false">D30 / P30</f>
        <v>697256.263888889</v>
      </c>
      <c r="AF30" s="0" t="n">
        <f aca="false">AE30 / AE$94</f>
        <v>0.99934108417879</v>
      </c>
    </row>
    <row r="31" customFormat="false" ht="12.8" hidden="false" customHeight="false" outlineLevel="0" collapsed="false">
      <c r="A31" s="0" t="n">
        <v>9</v>
      </c>
      <c r="B31" s="0" t="n">
        <v>4</v>
      </c>
      <c r="C31" s="0" t="n">
        <v>20</v>
      </c>
      <c r="D31" s="0" t="n">
        <v>496814240</v>
      </c>
      <c r="E31" s="0" t="n">
        <v>77.573987</v>
      </c>
      <c r="F31" s="0" t="n">
        <v>0.396587</v>
      </c>
      <c r="G31" s="0" t="n">
        <v>0.673709</v>
      </c>
      <c r="H31" s="0" t="n">
        <v>32.583707</v>
      </c>
      <c r="I31" s="0" t="n">
        <v>14.141154</v>
      </c>
      <c r="J31" s="0" t="n">
        <v>20.491884</v>
      </c>
      <c r="K31" s="0" t="n">
        <v>0.630702</v>
      </c>
      <c r="L31" s="0" t="n">
        <v>2.235494</v>
      </c>
      <c r="M31" s="0" t="n">
        <v>5.944794</v>
      </c>
      <c r="N31" s="0" t="n">
        <v>0.038674</v>
      </c>
      <c r="P31" s="0" t="n">
        <f aca="false">A31 * B31 * C31</f>
        <v>720</v>
      </c>
      <c r="Q31" s="0" t="n">
        <f aca="false"> P31 / P$94</f>
        <v>20</v>
      </c>
      <c r="S31" s="0" t="n">
        <f aca="false">F31 / $E31</f>
        <v>0.00511237098075158</v>
      </c>
      <c r="T31" s="0" t="n">
        <f aca="false">G31 / $E31</f>
        <v>0.00868472829687096</v>
      </c>
      <c r="U31" s="1" t="n">
        <f aca="false">H31 / $E31</f>
        <v>0.42003393482921</v>
      </c>
      <c r="V31" s="1" t="n">
        <f aca="false">I31 / $E31</f>
        <v>0.182292473893343</v>
      </c>
      <c r="W31" s="1" t="n">
        <f aca="false">J31 / $E31</f>
        <v>0.264159221312165</v>
      </c>
      <c r="X31" s="0" t="n">
        <f aca="false">K31 / $E31</f>
        <v>0.00813032853397106</v>
      </c>
      <c r="Y31" s="0" t="n">
        <f aca="false">L31 / $E31</f>
        <v>0.0288175725710733</v>
      </c>
      <c r="Z31" s="1" t="n">
        <f aca="false">M31 / $E31</f>
        <v>0.0766338592342817</v>
      </c>
      <c r="AA31" s="0" t="n">
        <f aca="false">N31 / $E31</f>
        <v>0.000498543409919101</v>
      </c>
      <c r="AC31" s="0" t="n">
        <f aca="false">E31 / E$97</f>
        <v>1.01347228290543</v>
      </c>
      <c r="AE31" s="0" t="n">
        <f aca="false">D31 / P31</f>
        <v>690019.777777778</v>
      </c>
      <c r="AF31" s="0" t="n">
        <f aca="false">AE31 / AE$94</f>
        <v>0.988969405571576</v>
      </c>
    </row>
    <row r="32" customFormat="false" ht="12.8" hidden="false" customHeight="false" outlineLevel="0" collapsed="false">
      <c r="A32" s="0" t="n">
        <v>4</v>
      </c>
      <c r="B32" s="0" t="n">
        <v>9</v>
      </c>
      <c r="C32" s="0" t="n">
        <v>20</v>
      </c>
      <c r="D32" s="0" t="n">
        <v>491419476</v>
      </c>
      <c r="E32" s="0" t="n">
        <v>76.776492</v>
      </c>
      <c r="F32" s="0" t="n">
        <v>0.382661</v>
      </c>
      <c r="G32" s="0" t="n">
        <v>0.653834</v>
      </c>
      <c r="H32" s="0" t="n">
        <v>32.772139</v>
      </c>
      <c r="I32" s="0" t="n">
        <v>18.743544</v>
      </c>
      <c r="J32" s="0" t="n">
        <v>14.443797</v>
      </c>
      <c r="K32" s="0" t="n">
        <v>0.423869</v>
      </c>
      <c r="L32" s="0" t="n">
        <v>1.894687</v>
      </c>
      <c r="M32" s="0" t="n">
        <v>6.763515</v>
      </c>
      <c r="N32" s="0" t="n">
        <v>0.069114</v>
      </c>
      <c r="P32" s="0" t="n">
        <f aca="false">A32 * B32 * C32</f>
        <v>720</v>
      </c>
      <c r="Q32" s="0" t="n">
        <f aca="false"> P32 / P$94</f>
        <v>20</v>
      </c>
      <c r="S32" s="0" t="n">
        <f aca="false">F32 / $E32</f>
        <v>0.00498409070318034</v>
      </c>
      <c r="T32" s="0" t="n">
        <f aca="false">G32 / $E32</f>
        <v>0.00851607025754706</v>
      </c>
      <c r="U32" s="1" t="n">
        <f aca="false">H32 / $E32</f>
        <v>0.426851216385349</v>
      </c>
      <c r="V32" s="1" t="n">
        <f aca="false">I32 / $E32</f>
        <v>0.244131289561914</v>
      </c>
      <c r="W32" s="1" t="n">
        <f aca="false">J32 / $E32</f>
        <v>0.188127858199096</v>
      </c>
      <c r="X32" s="0" t="n">
        <f aca="false">K32 / $E32</f>
        <v>0.00552081749189583</v>
      </c>
      <c r="Y32" s="0" t="n">
        <f aca="false">L32 / $E32</f>
        <v>0.0246779574143606</v>
      </c>
      <c r="Z32" s="1" t="n">
        <f aca="false">M32 / $E32</f>
        <v>0.0880935664526064</v>
      </c>
      <c r="AA32" s="0" t="n">
        <f aca="false">N32 / $E32</f>
        <v>0.000900197419803968</v>
      </c>
      <c r="AC32" s="0" t="n">
        <f aca="false">E32 / E$97</f>
        <v>1.00305333823708</v>
      </c>
      <c r="AE32" s="0" t="n">
        <f aca="false">D32 / P32</f>
        <v>682527.05</v>
      </c>
      <c r="AF32" s="0" t="n">
        <f aca="false">AE32 / AE$94</f>
        <v>0.978230469130707</v>
      </c>
    </row>
    <row r="33" customFormat="false" ht="12.8" hidden="false" customHeight="false" outlineLevel="0" collapsed="false">
      <c r="A33" s="0" t="n">
        <v>2</v>
      </c>
      <c r="B33" s="0" t="n">
        <v>18</v>
      </c>
      <c r="C33" s="0" t="n">
        <v>20</v>
      </c>
      <c r="D33" s="0" t="n">
        <v>488853378</v>
      </c>
      <c r="E33" s="0" t="n">
        <v>70.371679</v>
      </c>
      <c r="F33" s="0" t="n">
        <v>0.373516</v>
      </c>
      <c r="G33" s="0" t="n">
        <v>0.577587</v>
      </c>
      <c r="H33" s="0" t="n">
        <v>32.234284</v>
      </c>
      <c r="I33" s="0" t="n">
        <v>17.747008</v>
      </c>
      <c r="J33" s="0" t="n">
        <v>11.766625</v>
      </c>
      <c r="K33" s="0" t="n">
        <v>0.380211</v>
      </c>
      <c r="L33" s="0" t="n">
        <v>1.567285</v>
      </c>
      <c r="M33" s="0" t="n">
        <v>5.356985</v>
      </c>
      <c r="N33" s="0" t="n">
        <v>0.035564</v>
      </c>
      <c r="P33" s="0" t="n">
        <f aca="false">A33 * B33 * C33</f>
        <v>720</v>
      </c>
      <c r="Q33" s="0" t="n">
        <f aca="false"> P33 / P$94</f>
        <v>20</v>
      </c>
      <c r="S33" s="0" t="n">
        <f aca="false">F33 / $E33</f>
        <v>0.00530776024258282</v>
      </c>
      <c r="T33" s="0" t="n">
        <f aca="false">G33 / $E33</f>
        <v>0.00820766263087172</v>
      </c>
      <c r="U33" s="1" t="n">
        <f aca="false">H33 / $E33</f>
        <v>0.458057622868427</v>
      </c>
      <c r="V33" s="1" t="n">
        <f aca="false">I33 / $E33</f>
        <v>0.252189634412446</v>
      </c>
      <c r="W33" s="1" t="n">
        <f aca="false">J33 / $E33</f>
        <v>0.167206824779611</v>
      </c>
      <c r="X33" s="0" t="n">
        <f aca="false">K33 / $E33</f>
        <v>0.00540289794705623</v>
      </c>
      <c r="Y33" s="0" t="n">
        <f aca="false">L33 / $E33</f>
        <v>0.0222715305684265</v>
      </c>
      <c r="Z33" s="1" t="n">
        <f aca="false">M33 / $E33</f>
        <v>0.0761241606868581</v>
      </c>
      <c r="AA33" s="0" t="n">
        <f aca="false">N33 / $E33</f>
        <v>0.000505373759804708</v>
      </c>
      <c r="AC33" s="0" t="n">
        <f aca="false">E33 / E$97</f>
        <v>0.919377086651712</v>
      </c>
      <c r="AE33" s="0" t="n">
        <f aca="false">D33 / P33</f>
        <v>678963.025</v>
      </c>
      <c r="AF33" s="0" t="n">
        <f aca="false">AE33 / AE$94</f>
        <v>0.973122337742004</v>
      </c>
    </row>
    <row r="34" customFormat="false" ht="12.8" hidden="false" customHeight="false" outlineLevel="0" collapsed="false">
      <c r="A34" s="0" t="n">
        <v>1</v>
      </c>
      <c r="B34" s="0" t="n">
        <v>36</v>
      </c>
      <c r="C34" s="0" t="n">
        <v>20</v>
      </c>
      <c r="D34" s="0" t="n">
        <v>482539356</v>
      </c>
      <c r="E34" s="0" t="n">
        <v>71.78801</v>
      </c>
      <c r="F34" s="0" t="n">
        <v>0.340119</v>
      </c>
      <c r="G34" s="0" t="n">
        <v>0.577081</v>
      </c>
      <c r="H34" s="0" t="n">
        <v>32.008642</v>
      </c>
      <c r="I34" s="0" t="n">
        <v>20.584297</v>
      </c>
      <c r="J34" s="0" t="n">
        <v>10.004328</v>
      </c>
      <c r="K34" s="0" t="n">
        <v>0.27828</v>
      </c>
      <c r="L34" s="0" t="n">
        <v>1.386617</v>
      </c>
      <c r="M34" s="0" t="n">
        <v>6.299778</v>
      </c>
      <c r="N34" s="0" t="n">
        <v>0.024675</v>
      </c>
      <c r="P34" s="0" t="n">
        <f aca="false">A34 * B34 * C34</f>
        <v>720</v>
      </c>
      <c r="Q34" s="0" t="n">
        <f aca="false"> P34 / P$94</f>
        <v>20</v>
      </c>
      <c r="S34" s="0" t="n">
        <f aca="false">F34 / $E34</f>
        <v>0.00473782460330075</v>
      </c>
      <c r="T34" s="0" t="n">
        <f aca="false">G34 / $E34</f>
        <v>0.00803868222562514</v>
      </c>
      <c r="U34" s="1" t="n">
        <f aca="false">H34 / $E34</f>
        <v>0.445877271148762</v>
      </c>
      <c r="V34" s="1" t="n">
        <f aca="false">I34 / $E34</f>
        <v>0.286737255984669</v>
      </c>
      <c r="W34" s="1" t="n">
        <f aca="false">J34 / $E34</f>
        <v>0.139359316409523</v>
      </c>
      <c r="X34" s="0" t="n">
        <f aca="false">K34 / $E34</f>
        <v>0.00387641334534834</v>
      </c>
      <c r="Y34" s="0" t="n">
        <f aca="false">L34 / $E34</f>
        <v>0.0193154400017496</v>
      </c>
      <c r="Z34" s="1" t="n">
        <f aca="false">M34 / $E34</f>
        <v>0.0877552950694691</v>
      </c>
      <c r="AA34" s="0" t="n">
        <f aca="false">N34 / $E34</f>
        <v>0.000343720351072554</v>
      </c>
      <c r="AC34" s="0" t="n">
        <f aca="false">E34 / E$97</f>
        <v>0.937880869523149</v>
      </c>
      <c r="AE34" s="0" t="n">
        <f aca="false">D34 / P34</f>
        <v>670193.55</v>
      </c>
      <c r="AF34" s="0" t="n">
        <f aca="false">AE34 / AE$94</f>
        <v>0.960553506011042</v>
      </c>
    </row>
    <row r="35" customFormat="false" ht="12.8" hidden="false" customHeight="false" outlineLevel="0" collapsed="false">
      <c r="A35" s="0" t="n">
        <v>36</v>
      </c>
      <c r="B35" s="0" t="n">
        <v>1</v>
      </c>
      <c r="C35" s="0" t="n">
        <v>18</v>
      </c>
      <c r="D35" s="0" t="n">
        <v>455065178</v>
      </c>
      <c r="E35" s="0" t="n">
        <v>107.562668</v>
      </c>
      <c r="F35" s="0" t="n">
        <v>0.472098</v>
      </c>
      <c r="G35" s="0" t="n">
        <v>1.0756</v>
      </c>
      <c r="H35" s="0" t="n">
        <v>32.266654</v>
      </c>
      <c r="I35" s="0" t="n">
        <v>28.873095</v>
      </c>
      <c r="J35" s="0" t="n">
        <v>27.799776</v>
      </c>
      <c r="K35" s="0" t="n">
        <v>1.660437</v>
      </c>
      <c r="L35" s="0" t="n">
        <v>5.428855</v>
      </c>
      <c r="M35" s="0" t="n">
        <v>8.196885</v>
      </c>
      <c r="N35" s="0" t="n">
        <v>0.111382</v>
      </c>
      <c r="P35" s="0" t="n">
        <f aca="false">A35 * B35 * C35</f>
        <v>648</v>
      </c>
      <c r="Q35" s="0" t="n">
        <f aca="false"> P35 / P$94</f>
        <v>18</v>
      </c>
      <c r="S35" s="0" t="n">
        <f aca="false">F35 / $E35</f>
        <v>0.00438905066951296</v>
      </c>
      <c r="T35" s="0" t="n">
        <f aca="false">G35 / $E35</f>
        <v>0.00999975195855127</v>
      </c>
      <c r="U35" s="1" t="n">
        <f aca="false">H35 / $E35</f>
        <v>0.299980045121231</v>
      </c>
      <c r="V35" s="1" t="n">
        <f aca="false">I35 / $E35</f>
        <v>0.268430446518861</v>
      </c>
      <c r="W35" s="1" t="n">
        <f aca="false">J35 / $E35</f>
        <v>0.258451900802609</v>
      </c>
      <c r="X35" s="0" t="n">
        <f aca="false">K35 / $E35</f>
        <v>0.0154369264994431</v>
      </c>
      <c r="Y35" s="0" t="n">
        <f aca="false">L35 / $E35</f>
        <v>0.0504715539410012</v>
      </c>
      <c r="Z35" s="1" t="n">
        <f aca="false">M35 / $E35</f>
        <v>0.0762056683086366</v>
      </c>
      <c r="AA35" s="0" t="n">
        <f aca="false">N35 / $E35</f>
        <v>0.00103550797010725</v>
      </c>
      <c r="AC35" s="0" t="n">
        <f aca="false">E35 / E$97</f>
        <v>1.40526208474186</v>
      </c>
      <c r="AE35" s="0" t="n">
        <f aca="false">D35 / P35</f>
        <v>702261.077160494</v>
      </c>
      <c r="AF35" s="0" t="n">
        <f aca="false">AE35 / AE$94</f>
        <v>1.00651422234906</v>
      </c>
    </row>
    <row r="36" customFormat="false" ht="12.8" hidden="false" customHeight="false" outlineLevel="0" collapsed="false">
      <c r="A36" s="0" t="n">
        <v>18</v>
      </c>
      <c r="B36" s="0" t="n">
        <v>2</v>
      </c>
      <c r="C36" s="0" t="n">
        <v>18</v>
      </c>
      <c r="D36" s="0" t="n">
        <v>449342304</v>
      </c>
      <c r="E36" s="0" t="n">
        <v>79.65112</v>
      </c>
      <c r="F36" s="0" t="n">
        <v>0.395275</v>
      </c>
      <c r="G36" s="0" t="n">
        <v>0.925457</v>
      </c>
      <c r="H36" s="0" t="n">
        <v>31.846232</v>
      </c>
      <c r="I36" s="0" t="n">
        <v>15.137287</v>
      </c>
      <c r="J36" s="0" t="n">
        <v>21.306432</v>
      </c>
      <c r="K36" s="0" t="n">
        <v>0.940239</v>
      </c>
      <c r="L36" s="0" t="n">
        <v>2.665364</v>
      </c>
      <c r="M36" s="0" t="n">
        <v>5.865675</v>
      </c>
      <c r="N36" s="0" t="n">
        <v>0.090919</v>
      </c>
      <c r="P36" s="0" t="n">
        <f aca="false">A36 * B36 * C36</f>
        <v>648</v>
      </c>
      <c r="Q36" s="0" t="n">
        <f aca="false"> P36 / P$94</f>
        <v>18</v>
      </c>
      <c r="S36" s="0" t="n">
        <f aca="false">F36 / $E36</f>
        <v>0.00496257930836377</v>
      </c>
      <c r="T36" s="0" t="n">
        <f aca="false">G36 / $E36</f>
        <v>0.0116188824463485</v>
      </c>
      <c r="U36" s="1" t="n">
        <f aca="false">H36 / $E36</f>
        <v>0.399821521655942</v>
      </c>
      <c r="V36" s="1" t="n">
        <f aca="false">I36 / $E36</f>
        <v>0.19004487319199</v>
      </c>
      <c r="W36" s="1" t="n">
        <f aca="false">J36 / $E36</f>
        <v>0.267496954217342</v>
      </c>
      <c r="X36" s="0" t="n">
        <f aca="false">K36 / $E36</f>
        <v>0.0118044667796259</v>
      </c>
      <c r="Y36" s="0" t="n">
        <f aca="false">L36 / $E36</f>
        <v>0.0334629820647845</v>
      </c>
      <c r="Z36" s="1" t="n">
        <f aca="false">M36 / $E36</f>
        <v>0.0736420906573567</v>
      </c>
      <c r="AA36" s="0" t="n">
        <f aca="false">N36 / $E36</f>
        <v>0.00114146543074347</v>
      </c>
      <c r="AC36" s="0" t="n">
        <f aca="false">E36 / E$97</f>
        <v>1.04060917253581</v>
      </c>
      <c r="AE36" s="0" t="n">
        <f aca="false">D36 / P36</f>
        <v>693429.481481481</v>
      </c>
      <c r="AF36" s="0" t="n">
        <f aca="false">AE36 / AE$94</f>
        <v>0.993856356284622</v>
      </c>
    </row>
    <row r="37" customFormat="false" ht="12.8" hidden="false" customHeight="false" outlineLevel="0" collapsed="false">
      <c r="A37" s="0" t="n">
        <v>9</v>
      </c>
      <c r="B37" s="0" t="n">
        <v>4</v>
      </c>
      <c r="C37" s="0" t="n">
        <v>18</v>
      </c>
      <c r="D37" s="0" t="n">
        <v>449491340</v>
      </c>
      <c r="E37" s="0" t="n">
        <v>75.457754</v>
      </c>
      <c r="F37" s="0" t="n">
        <v>0.382906</v>
      </c>
      <c r="G37" s="0" t="n">
        <v>0.580551</v>
      </c>
      <c r="H37" s="0" t="n">
        <v>32.06929</v>
      </c>
      <c r="I37" s="0" t="n">
        <v>14.055636</v>
      </c>
      <c r="J37" s="0" t="n">
        <v>19.619231</v>
      </c>
      <c r="K37" s="0" t="n">
        <v>0.662992</v>
      </c>
      <c r="L37" s="0" t="n">
        <v>2.048509</v>
      </c>
      <c r="M37" s="0" t="n">
        <v>5.636495</v>
      </c>
      <c r="N37" s="0" t="n">
        <v>0.038412</v>
      </c>
      <c r="P37" s="0" t="n">
        <f aca="false">A37 * B37 * C37</f>
        <v>648</v>
      </c>
      <c r="Q37" s="0" t="n">
        <f aca="false"> P37 / P$94</f>
        <v>18</v>
      </c>
      <c r="S37" s="0" t="n">
        <f aca="false">F37 / $E37</f>
        <v>0.00507444205137619</v>
      </c>
      <c r="T37" s="0" t="n">
        <f aca="false">G37 / $E37</f>
        <v>0.00769372223827388</v>
      </c>
      <c r="U37" s="1" t="n">
        <f aca="false">H37 / $E37</f>
        <v>0.424996614662027</v>
      </c>
      <c r="V37" s="1" t="n">
        <f aca="false">I37 / $E37</f>
        <v>0.186271592446285</v>
      </c>
      <c r="W37" s="1" t="n">
        <f aca="false">J37 / $E37</f>
        <v>0.260002848746333</v>
      </c>
      <c r="X37" s="0" t="n">
        <f aca="false">K37 / $E37</f>
        <v>0.00878626734636178</v>
      </c>
      <c r="Y37" s="0" t="n">
        <f aca="false">L37 / $E37</f>
        <v>0.0271477600565742</v>
      </c>
      <c r="Z37" s="1" t="n">
        <f aca="false">M37 / $E37</f>
        <v>0.0746973597968474</v>
      </c>
      <c r="AA37" s="0" t="n">
        <f aca="false">N37 / $E37</f>
        <v>0.000509053052387433</v>
      </c>
      <c r="AC37" s="0" t="n">
        <f aca="false">E37 / E$97</f>
        <v>0.985824567832203</v>
      </c>
      <c r="AE37" s="0" t="n">
        <f aca="false">D37 / P37</f>
        <v>693659.475308642</v>
      </c>
      <c r="AF37" s="0" t="n">
        <f aca="false">AE37 / AE$94</f>
        <v>0.994185994457117</v>
      </c>
    </row>
    <row r="38" customFormat="false" ht="12.8" hidden="false" customHeight="false" outlineLevel="0" collapsed="false">
      <c r="A38" s="0" t="n">
        <v>4</v>
      </c>
      <c r="B38" s="0" t="n">
        <v>9</v>
      </c>
      <c r="C38" s="0" t="n">
        <v>18</v>
      </c>
      <c r="D38" s="0" t="n">
        <v>443428164</v>
      </c>
      <c r="E38" s="0" t="n">
        <v>85.042764</v>
      </c>
      <c r="F38" s="0" t="n">
        <v>0.376319</v>
      </c>
      <c r="G38" s="0" t="n">
        <v>0.72952</v>
      </c>
      <c r="H38" s="0" t="n">
        <v>30.994804</v>
      </c>
      <c r="I38" s="0" t="n">
        <v>24.36505</v>
      </c>
      <c r="J38" s="0" t="n">
        <v>13.629498</v>
      </c>
      <c r="K38" s="0" t="n">
        <v>0.452248</v>
      </c>
      <c r="L38" s="0" t="n">
        <v>1.836301</v>
      </c>
      <c r="M38" s="0" t="n">
        <v>11.997213</v>
      </c>
      <c r="N38" s="0" t="n">
        <v>0.110955</v>
      </c>
      <c r="P38" s="0" t="n">
        <f aca="false">A38 * B38 * C38</f>
        <v>648</v>
      </c>
      <c r="Q38" s="0" t="n">
        <f aca="false"> P38 / P$94</f>
        <v>18</v>
      </c>
      <c r="S38" s="0" t="n">
        <f aca="false">F38 / $E38</f>
        <v>0.00442505608119698</v>
      </c>
      <c r="T38" s="0" t="n">
        <f aca="false">G38 / $E38</f>
        <v>0.0085782724559611</v>
      </c>
      <c r="U38" s="1" t="n">
        <f aca="false">H38 / $E38</f>
        <v>0.36446139027184</v>
      </c>
      <c r="V38" s="1" t="n">
        <f aca="false">I38 / $E38</f>
        <v>0.286503505459912</v>
      </c>
      <c r="W38" s="1" t="n">
        <f aca="false">J38 / $E38</f>
        <v>0.160266404323359</v>
      </c>
      <c r="X38" s="0" t="n">
        <f aca="false">K38 / $E38</f>
        <v>0.00531788924452173</v>
      </c>
      <c r="Y38" s="0" t="n">
        <f aca="false">L38 / $E38</f>
        <v>0.0215926777732671</v>
      </c>
      <c r="Z38" s="1" t="n">
        <f aca="false">M38 / $E38</f>
        <v>0.141072707843786</v>
      </c>
      <c r="AA38" s="0" t="n">
        <f aca="false">N38 / $E38</f>
        <v>0.00130469654067217</v>
      </c>
      <c r="AC38" s="0" t="n">
        <f aca="false">E38 / E$97</f>
        <v>1.11104878721352</v>
      </c>
      <c r="AE38" s="0" t="n">
        <f aca="false">D38 / P38</f>
        <v>684302.722222222</v>
      </c>
      <c r="AF38" s="0" t="n">
        <f aca="false">AE38 / AE$94</f>
        <v>0.980775447635173</v>
      </c>
    </row>
    <row r="39" customFormat="false" ht="12.8" hidden="false" customHeight="false" outlineLevel="0" collapsed="false">
      <c r="A39" s="0" t="n">
        <v>2</v>
      </c>
      <c r="B39" s="0" t="n">
        <v>18</v>
      </c>
      <c r="C39" s="0" t="n">
        <v>18</v>
      </c>
      <c r="D39" s="0" t="n">
        <v>441098478</v>
      </c>
      <c r="E39" s="0" t="n">
        <v>71.544568</v>
      </c>
      <c r="F39" s="0" t="n">
        <v>0.360739</v>
      </c>
      <c r="G39" s="0" t="n">
        <v>0.659777</v>
      </c>
      <c r="H39" s="0" t="n">
        <v>32.510241</v>
      </c>
      <c r="I39" s="0" t="n">
        <v>18.705009</v>
      </c>
      <c r="J39" s="0" t="n">
        <v>11.492862</v>
      </c>
      <c r="K39" s="0" t="n">
        <v>0.331221</v>
      </c>
      <c r="L39" s="0" t="n">
        <v>1.569407</v>
      </c>
      <c r="M39" s="0" t="n">
        <v>5.558898</v>
      </c>
      <c r="N39" s="0" t="n">
        <v>0.029533</v>
      </c>
      <c r="P39" s="0" t="n">
        <f aca="false">A39 * B39 * C39</f>
        <v>648</v>
      </c>
      <c r="Q39" s="0" t="n">
        <f aca="false"> P39 / P$94</f>
        <v>18</v>
      </c>
      <c r="S39" s="0" t="n">
        <f aca="false">F39 / $E39</f>
        <v>0.00504215777779244</v>
      </c>
      <c r="T39" s="0" t="n">
        <f aca="false">G39 / $E39</f>
        <v>0.00922190207368364</v>
      </c>
      <c r="U39" s="1" t="n">
        <f aca="false">H39 / $E39</f>
        <v>0.454405441374669</v>
      </c>
      <c r="V39" s="1" t="n">
        <f aca="false">I39 / $E39</f>
        <v>0.261445550974604</v>
      </c>
      <c r="W39" s="1" t="n">
        <f aca="false">J39 / $E39</f>
        <v>0.160639197653692</v>
      </c>
      <c r="X39" s="0" t="n">
        <f aca="false">K39 / $E39</f>
        <v>0.00462957579113484</v>
      </c>
      <c r="Y39" s="0" t="n">
        <f aca="false">L39 / $E39</f>
        <v>0.021936074867347</v>
      </c>
      <c r="Z39" s="1" t="n">
        <f aca="false">M39 / $E39</f>
        <v>0.0776983935384165</v>
      </c>
      <c r="AA39" s="0" t="n">
        <f aca="false">N39 / $E39</f>
        <v>0.000412791646180602</v>
      </c>
      <c r="AC39" s="0" t="n">
        <f aca="false">E39 / E$97</f>
        <v>0.934700399767288</v>
      </c>
      <c r="AE39" s="0" t="n">
        <f aca="false">D39 / P39</f>
        <v>680707.527777778</v>
      </c>
      <c r="AF39" s="0" t="n">
        <f aca="false">AE39 / AE$94</f>
        <v>0.97562264270531</v>
      </c>
    </row>
    <row r="40" customFormat="false" ht="12.8" hidden="false" customHeight="false" outlineLevel="0" collapsed="false">
      <c r="A40" s="0" t="n">
        <v>1</v>
      </c>
      <c r="B40" s="0" t="n">
        <v>36</v>
      </c>
      <c r="C40" s="0" t="n">
        <v>18</v>
      </c>
      <c r="D40" s="0" t="n">
        <v>435032064</v>
      </c>
      <c r="E40" s="0" t="n">
        <v>73.683947</v>
      </c>
      <c r="F40" s="0" t="n">
        <v>0.3386</v>
      </c>
      <c r="G40" s="0" t="n">
        <v>0.609085</v>
      </c>
      <c r="H40" s="0" t="n">
        <v>32.514396</v>
      </c>
      <c r="I40" s="0" t="n">
        <v>21.083353</v>
      </c>
      <c r="J40" s="0" t="n">
        <v>11.064738</v>
      </c>
      <c r="K40" s="0" t="n">
        <v>0.301179</v>
      </c>
      <c r="L40" s="0" t="n">
        <v>1.424715</v>
      </c>
      <c r="M40" s="0" t="n">
        <v>5.477034</v>
      </c>
      <c r="N40" s="0" t="n">
        <v>0.024555</v>
      </c>
      <c r="P40" s="0" t="n">
        <f aca="false">A40 * B40 * C40</f>
        <v>648</v>
      </c>
      <c r="Q40" s="0" t="n">
        <f aca="false"> P40 / P$94</f>
        <v>18</v>
      </c>
      <c r="S40" s="0" t="n">
        <f aca="false">F40 / $E40</f>
        <v>0.00459530214905561</v>
      </c>
      <c r="T40" s="0" t="n">
        <f aca="false">G40 / $E40</f>
        <v>0.00826618313484211</v>
      </c>
      <c r="U40" s="1" t="n">
        <f aca="false">H40 / $E40</f>
        <v>0.441268381021988</v>
      </c>
      <c r="V40" s="1" t="n">
        <f aca="false">I40 / $E40</f>
        <v>0.286132242617242</v>
      </c>
      <c r="W40" s="1" t="n">
        <f aca="false">J40 / $E40</f>
        <v>0.15016483848239</v>
      </c>
      <c r="X40" s="0" t="n">
        <f aca="false">K40 / $E40</f>
        <v>0.00408744390416545</v>
      </c>
      <c r="Y40" s="0" t="n">
        <f aca="false">L40 / $E40</f>
        <v>0.019335487009131</v>
      </c>
      <c r="Z40" s="1" t="n">
        <f aca="false">M40 / $E40</f>
        <v>0.0743314415553771</v>
      </c>
      <c r="AA40" s="0" t="n">
        <f aca="false">N40 / $E40</f>
        <v>0.00033324762040774</v>
      </c>
      <c r="AC40" s="0" t="n">
        <f aca="false">E40 / E$97</f>
        <v>0.96265050782516</v>
      </c>
      <c r="AE40" s="0" t="n">
        <f aca="false">D40 / P40</f>
        <v>671345.777777778</v>
      </c>
      <c r="AF40" s="0" t="n">
        <f aca="false">AE40 / AE$94</f>
        <v>0.962204934067411</v>
      </c>
    </row>
    <row r="41" customFormat="false" ht="12.8" hidden="false" customHeight="false" outlineLevel="0" collapsed="false">
      <c r="A41" s="0" t="n">
        <v>36</v>
      </c>
      <c r="B41" s="0" t="n">
        <v>1</v>
      </c>
      <c r="C41" s="0" t="n">
        <v>16</v>
      </c>
      <c r="D41" s="0" t="n">
        <v>409063898</v>
      </c>
      <c r="E41" s="0" t="n">
        <v>108.308752</v>
      </c>
      <c r="F41" s="0" t="n">
        <v>0.492422</v>
      </c>
      <c r="G41" s="0" t="n">
        <v>2.847962</v>
      </c>
      <c r="H41" s="0" t="n">
        <v>34.468276</v>
      </c>
      <c r="I41" s="0" t="n">
        <v>21.822936</v>
      </c>
      <c r="J41" s="0" t="n">
        <v>27.221467</v>
      </c>
      <c r="K41" s="0" t="n">
        <v>2.186661</v>
      </c>
      <c r="L41" s="0" t="n">
        <v>4.260802</v>
      </c>
      <c r="M41" s="0" t="n">
        <v>12.7103</v>
      </c>
      <c r="N41" s="0" t="n">
        <v>0.189815</v>
      </c>
      <c r="P41" s="0" t="n">
        <f aca="false">A41 * B41 * C41</f>
        <v>576</v>
      </c>
      <c r="Q41" s="0" t="n">
        <f aca="false"> P41 / P$94</f>
        <v>16</v>
      </c>
      <c r="S41" s="0" t="n">
        <f aca="false">F41 / $E41</f>
        <v>0.00454646546015044</v>
      </c>
      <c r="T41" s="0" t="n">
        <f aca="false">G41 / $E41</f>
        <v>0.026294846422014</v>
      </c>
      <c r="U41" s="1" t="n">
        <f aca="false">H41 / $E41</f>
        <v>0.318240911870169</v>
      </c>
      <c r="V41" s="1" t="n">
        <f aca="false">I41 / $E41</f>
        <v>0.201488204757451</v>
      </c>
      <c r="W41" s="1" t="n">
        <f aca="false">J41 / $E41</f>
        <v>0.251332108415394</v>
      </c>
      <c r="X41" s="0" t="n">
        <f aca="false">K41 / $E41</f>
        <v>0.0201891440868971</v>
      </c>
      <c r="Y41" s="0" t="n">
        <f aca="false">L41 / $E41</f>
        <v>0.0393394062928543</v>
      </c>
      <c r="Z41" s="1" t="n">
        <f aca="false">M41 / $E41</f>
        <v>0.117352473971817</v>
      </c>
      <c r="AA41" s="0" t="n">
        <f aca="false">N41 / $E41</f>
        <v>0.00175253612007273</v>
      </c>
      <c r="AC41" s="0" t="n">
        <f aca="false">E41 / E$97</f>
        <v>1.41500936580812</v>
      </c>
      <c r="AE41" s="0" t="n">
        <f aca="false">D41 / P41</f>
        <v>710180.378472222</v>
      </c>
      <c r="AF41" s="0" t="n">
        <f aca="false">AE41 / AE$94</f>
        <v>1.01786454441667</v>
      </c>
    </row>
    <row r="42" customFormat="false" ht="12.8" hidden="false" customHeight="false" outlineLevel="0" collapsed="false">
      <c r="A42" s="0" t="n">
        <v>18</v>
      </c>
      <c r="B42" s="0" t="n">
        <v>2</v>
      </c>
      <c r="C42" s="0" t="n">
        <v>16</v>
      </c>
      <c r="D42" s="0" t="n">
        <v>402640272</v>
      </c>
      <c r="E42" s="0" t="n">
        <v>78.096264</v>
      </c>
      <c r="F42" s="0" t="n">
        <v>0.401971</v>
      </c>
      <c r="G42" s="0" t="n">
        <v>0.833181</v>
      </c>
      <c r="H42" s="0" t="n">
        <v>32.674347</v>
      </c>
      <c r="I42" s="0" t="n">
        <v>13.518137</v>
      </c>
      <c r="J42" s="0" t="n">
        <v>20.310101</v>
      </c>
      <c r="K42" s="0" t="n">
        <v>0.970473</v>
      </c>
      <c r="L42" s="0" t="n">
        <v>2.255484</v>
      </c>
      <c r="M42" s="0" t="n">
        <v>6.651313</v>
      </c>
      <c r="N42" s="0" t="n">
        <v>0.039322</v>
      </c>
      <c r="P42" s="0" t="n">
        <f aca="false">A42 * B42 * C42</f>
        <v>576</v>
      </c>
      <c r="Q42" s="0" t="n">
        <f aca="false"> P42 / P$94</f>
        <v>16</v>
      </c>
      <c r="S42" s="0" t="n">
        <f aca="false">F42 / $E42</f>
        <v>0.00514712201853856</v>
      </c>
      <c r="T42" s="0" t="n">
        <f aca="false">G42 / $E42</f>
        <v>0.0106686409480484</v>
      </c>
      <c r="U42" s="1" t="n">
        <f aca="false">H42 / $E42</f>
        <v>0.418385532501273</v>
      </c>
      <c r="V42" s="1" t="n">
        <f aca="false">I42 / $E42</f>
        <v>0.173095821843667</v>
      </c>
      <c r="W42" s="1" t="n">
        <f aca="false">J42 / $E42</f>
        <v>0.260064950097997</v>
      </c>
      <c r="X42" s="0" t="n">
        <f aca="false">K42 / $E42</f>
        <v>0.0124266251712118</v>
      </c>
      <c r="Y42" s="0" t="n">
        <f aca="false">L42 / $E42</f>
        <v>0.0288808181656423</v>
      </c>
      <c r="Z42" s="1" t="n">
        <f aca="false">M42 / $E42</f>
        <v>0.0851681330108186</v>
      </c>
      <c r="AA42" s="0" t="n">
        <f aca="false">N42 / $E42</f>
        <v>0.000503506800274082</v>
      </c>
      <c r="AC42" s="0" t="n">
        <f aca="false">E42 / E$97</f>
        <v>1.02029561742733</v>
      </c>
      <c r="AE42" s="0" t="n">
        <f aca="false">D42 / P42</f>
        <v>699028.25</v>
      </c>
      <c r="AF42" s="0" t="n">
        <f aca="false">AE42 / AE$94</f>
        <v>1.0018807795722</v>
      </c>
    </row>
    <row r="43" customFormat="false" ht="12.8" hidden="false" customHeight="false" outlineLevel="0" collapsed="false">
      <c r="A43" s="0" t="n">
        <v>9</v>
      </c>
      <c r="B43" s="0" t="n">
        <v>4</v>
      </c>
      <c r="C43" s="0" t="n">
        <v>16</v>
      </c>
      <c r="D43" s="0" t="n">
        <v>393651880</v>
      </c>
      <c r="E43" s="0" t="n">
        <v>81.407188</v>
      </c>
      <c r="F43" s="0" t="n">
        <v>0.408969</v>
      </c>
      <c r="G43" s="0" t="n">
        <v>1.015134</v>
      </c>
      <c r="H43" s="0" t="n">
        <v>34.119269</v>
      </c>
      <c r="I43" s="0" t="n">
        <v>15.526796</v>
      </c>
      <c r="J43" s="0" t="n">
        <v>21.097522</v>
      </c>
      <c r="K43" s="0" t="n">
        <v>0.684182</v>
      </c>
      <c r="L43" s="0" t="n">
        <v>2.110703</v>
      </c>
      <c r="M43" s="0" t="n">
        <v>5.968998</v>
      </c>
      <c r="N43" s="0" t="n">
        <v>0.046271</v>
      </c>
      <c r="P43" s="0" t="n">
        <f aca="false">A43 * B43 * C43</f>
        <v>576</v>
      </c>
      <c r="Q43" s="0" t="n">
        <f aca="false"> P43 / P$94</f>
        <v>16</v>
      </c>
      <c r="S43" s="0" t="n">
        <f aca="false">F43 / $E43</f>
        <v>0.00502374556900307</v>
      </c>
      <c r="T43" s="0" t="n">
        <f aca="false">G43 / $E43</f>
        <v>0.0124698325165095</v>
      </c>
      <c r="U43" s="1" t="n">
        <f aca="false">H43 / $E43</f>
        <v>0.419118628689152</v>
      </c>
      <c r="V43" s="1" t="n">
        <f aca="false">I43 / $E43</f>
        <v>0.190730037254204</v>
      </c>
      <c r="W43" s="1" t="n">
        <f aca="false">J43 / $E43</f>
        <v>0.259160431877342</v>
      </c>
      <c r="X43" s="0" t="n">
        <f aca="false">K43 / $E43</f>
        <v>0.00840444212371025</v>
      </c>
      <c r="Y43" s="0" t="n">
        <f aca="false">L43 / $E43</f>
        <v>0.0259277227460553</v>
      </c>
      <c r="Z43" s="1" t="n">
        <f aca="false">M43 / $E43</f>
        <v>0.0733227390190655</v>
      </c>
      <c r="AA43" s="0" t="n">
        <f aca="false">N43 / $E43</f>
        <v>0.000568389611983649</v>
      </c>
      <c r="AC43" s="0" t="n">
        <f aca="false">E43 / E$97</f>
        <v>1.06355147979272</v>
      </c>
      <c r="AE43" s="0" t="n">
        <f aca="false">D43 / P43</f>
        <v>683423.402777778</v>
      </c>
      <c r="AF43" s="0" t="n">
        <f aca="false">AE43 / AE$94</f>
        <v>0.979515164877655</v>
      </c>
    </row>
    <row r="44" customFormat="false" ht="12.8" hidden="false" customHeight="false" outlineLevel="0" collapsed="false">
      <c r="A44" s="0" t="n">
        <v>4</v>
      </c>
      <c r="B44" s="0" t="n">
        <v>9</v>
      </c>
      <c r="C44" s="0" t="n">
        <v>16</v>
      </c>
      <c r="D44" s="0" t="n">
        <v>394973577</v>
      </c>
      <c r="E44" s="0" t="n">
        <v>77.340128</v>
      </c>
      <c r="F44" s="0" t="n">
        <v>0.425411</v>
      </c>
      <c r="G44" s="0" t="n">
        <v>0.616444</v>
      </c>
      <c r="H44" s="0" t="n">
        <v>32.587495</v>
      </c>
      <c r="I44" s="0" t="n">
        <v>18.785619</v>
      </c>
      <c r="J44" s="0" t="n">
        <v>14.55864</v>
      </c>
      <c r="K44" s="0" t="n">
        <v>0.443457</v>
      </c>
      <c r="L44" s="0" t="n">
        <v>1.747828</v>
      </c>
      <c r="M44" s="0" t="n">
        <v>7.285655</v>
      </c>
      <c r="N44" s="0" t="n">
        <v>0.065216</v>
      </c>
      <c r="P44" s="0" t="n">
        <f aca="false">A44 * B44 * C44</f>
        <v>576</v>
      </c>
      <c r="Q44" s="0" t="n">
        <f aca="false"> P44 / P$94</f>
        <v>16</v>
      </c>
      <c r="S44" s="0" t="n">
        <f aca="false">F44 / $E44</f>
        <v>0.00550052102318734</v>
      </c>
      <c r="T44" s="0" t="n">
        <f aca="false">G44 / $E44</f>
        <v>0.00797055831094565</v>
      </c>
      <c r="U44" s="1" t="n">
        <f aca="false">H44 / $E44</f>
        <v>0.421353000605326</v>
      </c>
      <c r="V44" s="1" t="n">
        <f aca="false">I44 / $E44</f>
        <v>0.24289614571106</v>
      </c>
      <c r="W44" s="1" t="n">
        <f aca="false">J44 / $E44</f>
        <v>0.18824173655363</v>
      </c>
      <c r="X44" s="0" t="n">
        <f aca="false">K44 / $E44</f>
        <v>0.00573385397034771</v>
      </c>
      <c r="Y44" s="0" t="n">
        <f aca="false">L44 / $E44</f>
        <v>0.0225992385220774</v>
      </c>
      <c r="Z44" s="1" t="n">
        <f aca="false">M44 / $E44</f>
        <v>0.0942027791834014</v>
      </c>
      <c r="AA44" s="0" t="n">
        <f aca="false">N44 / $E44</f>
        <v>0.000843236256345477</v>
      </c>
      <c r="AC44" s="0" t="n">
        <f aca="false">E44 / E$97</f>
        <v>1.01041701110912</v>
      </c>
      <c r="AE44" s="0" t="n">
        <f aca="false">D44 / P44</f>
        <v>685718.015625</v>
      </c>
      <c r="AF44" s="0" t="n">
        <f aca="false">AE44 / AE$94</f>
        <v>0.982803913949229</v>
      </c>
    </row>
    <row r="45" customFormat="false" ht="12.8" hidden="false" customHeight="false" outlineLevel="0" collapsed="false">
      <c r="A45" s="0" t="n">
        <v>2</v>
      </c>
      <c r="B45" s="0" t="n">
        <v>18</v>
      </c>
      <c r="C45" s="0" t="n">
        <v>16</v>
      </c>
      <c r="D45" s="0" t="n">
        <v>391131990</v>
      </c>
      <c r="E45" s="0" t="n">
        <v>70.191496</v>
      </c>
      <c r="F45" s="0" t="n">
        <v>0.369669</v>
      </c>
      <c r="G45" s="0" t="n">
        <v>0.649199</v>
      </c>
      <c r="H45" s="0" t="n">
        <v>32.426995</v>
      </c>
      <c r="I45" s="0" t="n">
        <v>17.749061</v>
      </c>
      <c r="J45" s="0" t="n">
        <v>12.139178</v>
      </c>
      <c r="K45" s="0" t="n">
        <v>0.378976</v>
      </c>
      <c r="L45" s="0" t="n">
        <v>1.528453</v>
      </c>
      <c r="M45" s="0" t="n">
        <v>4.587231</v>
      </c>
      <c r="N45" s="0" t="n">
        <v>0.031081</v>
      </c>
      <c r="P45" s="0" t="n">
        <f aca="false">A45 * B45 * C45</f>
        <v>576</v>
      </c>
      <c r="Q45" s="0" t="n">
        <f aca="false"> P45 / P$94</f>
        <v>16</v>
      </c>
      <c r="S45" s="0" t="n">
        <f aca="false">F45 / $E45</f>
        <v>0.0052665781621181</v>
      </c>
      <c r="T45" s="0" t="n">
        <f aca="false">G45 / $E45</f>
        <v>0.00924896941931541</v>
      </c>
      <c r="U45" s="1" t="n">
        <f aca="false">H45 / $E45</f>
        <v>0.461978969646123</v>
      </c>
      <c r="V45" s="1" t="n">
        <f aca="false">I45 / $E45</f>
        <v>0.252866258898371</v>
      </c>
      <c r="W45" s="1" t="n">
        <f aca="false">J45 / $E45</f>
        <v>0.172943713865281</v>
      </c>
      <c r="X45" s="0" t="n">
        <f aca="false">K45 / $E45</f>
        <v>0.00539917257213039</v>
      </c>
      <c r="Y45" s="0" t="n">
        <f aca="false">L45 / $E45</f>
        <v>0.0217754726299038</v>
      </c>
      <c r="Z45" s="1" t="n">
        <f aca="false">M45 / $E45</f>
        <v>0.0653530877871587</v>
      </c>
      <c r="AA45" s="0" t="n">
        <f aca="false">N45 / $E45</f>
        <v>0.000442802928719456</v>
      </c>
      <c r="AC45" s="0" t="n">
        <f aca="false">E45 / E$97</f>
        <v>0.917023069752326</v>
      </c>
      <c r="AE45" s="0" t="n">
        <f aca="false">D45 / P45</f>
        <v>679048.59375</v>
      </c>
      <c r="AF45" s="0" t="n">
        <f aca="false">AE45 / AE$94</f>
        <v>0.973244978974253</v>
      </c>
    </row>
    <row r="46" customFormat="false" ht="12.8" hidden="false" customHeight="false" outlineLevel="0" collapsed="false">
      <c r="A46" s="0" t="n">
        <v>1</v>
      </c>
      <c r="B46" s="0" t="n">
        <v>36</v>
      </c>
      <c r="C46" s="0" t="n">
        <v>16</v>
      </c>
      <c r="D46" s="0" t="n">
        <v>386992224</v>
      </c>
      <c r="E46" s="0" t="n">
        <v>70.191067</v>
      </c>
      <c r="F46" s="0" t="n">
        <v>0.34712</v>
      </c>
      <c r="G46" s="0" t="n">
        <v>0.601332</v>
      </c>
      <c r="H46" s="0" t="n">
        <v>31.175168</v>
      </c>
      <c r="I46" s="0" t="n">
        <v>20.097337</v>
      </c>
      <c r="J46" s="0" t="n">
        <v>9.749514</v>
      </c>
      <c r="K46" s="0" t="n">
        <v>0.292226</v>
      </c>
      <c r="L46" s="0" t="n">
        <v>1.452675</v>
      </c>
      <c r="M46" s="0" t="n">
        <v>6.156823</v>
      </c>
      <c r="N46" s="0" t="n">
        <v>0.023911</v>
      </c>
      <c r="P46" s="0" t="n">
        <f aca="false">A46 * B46 * C46</f>
        <v>576</v>
      </c>
      <c r="Q46" s="0" t="n">
        <f aca="false"> P46 / P$94</f>
        <v>16</v>
      </c>
      <c r="S46" s="0" t="n">
        <f aca="false">F46 / $E46</f>
        <v>0.00494535864513927</v>
      </c>
      <c r="T46" s="0" t="n">
        <f aca="false">G46 / $E46</f>
        <v>0.00856707307213324</v>
      </c>
      <c r="U46" s="1" t="n">
        <f aca="false">H46 / $E46</f>
        <v>0.444147230302112</v>
      </c>
      <c r="V46" s="1" t="n">
        <f aca="false">I46 / $E46</f>
        <v>0.286323286694018</v>
      </c>
      <c r="W46" s="1" t="n">
        <f aca="false">J46 / $E46</f>
        <v>0.1388996408902</v>
      </c>
      <c r="X46" s="0" t="n">
        <f aca="false">K46 / $E46</f>
        <v>0.00416329331480315</v>
      </c>
      <c r="Y46" s="0" t="n">
        <f aca="false">L46 / $E46</f>
        <v>0.0206960096503448</v>
      </c>
      <c r="Z46" s="1" t="n">
        <f aca="false">M46 / $E46</f>
        <v>0.0877151931598361</v>
      </c>
      <c r="AA46" s="0" t="n">
        <f aca="false">N46 / $E46</f>
        <v>0.000340655884316447</v>
      </c>
      <c r="AC46" s="0" t="n">
        <f aca="false">E46 / E$97</f>
        <v>0.917017465043503</v>
      </c>
      <c r="AE46" s="0" t="n">
        <f aca="false">D46 / P46</f>
        <v>671861.5</v>
      </c>
      <c r="AF46" s="0" t="n">
        <f aca="false">AE46 / AE$94</f>
        <v>0.962944091865458</v>
      </c>
    </row>
    <row r="47" customFormat="false" ht="12.8" hidden="false" customHeight="false" outlineLevel="0" collapsed="false">
      <c r="A47" s="0" t="n">
        <v>36</v>
      </c>
      <c r="B47" s="0" t="n">
        <v>1</v>
      </c>
      <c r="C47" s="0" t="n">
        <v>14</v>
      </c>
      <c r="D47" s="0" t="n">
        <v>357367682</v>
      </c>
      <c r="E47" s="0" t="n">
        <v>99.205913</v>
      </c>
      <c r="F47" s="0" t="n">
        <v>1.425388</v>
      </c>
      <c r="G47" s="0" t="n">
        <v>1.219101</v>
      </c>
      <c r="H47" s="0" t="n">
        <v>34.293726</v>
      </c>
      <c r="I47" s="0" t="n">
        <v>19.24573</v>
      </c>
      <c r="J47" s="0" t="n">
        <v>27.595399</v>
      </c>
      <c r="K47" s="0" t="n">
        <v>1.768384</v>
      </c>
      <c r="L47" s="0" t="n">
        <v>3.855712</v>
      </c>
      <c r="M47" s="0" t="n">
        <v>8.449257</v>
      </c>
      <c r="N47" s="0" t="n">
        <v>0.175637</v>
      </c>
      <c r="P47" s="0" t="n">
        <f aca="false">A47 * B47 * C47</f>
        <v>504</v>
      </c>
      <c r="Q47" s="0" t="n">
        <f aca="false"> P47 / P$94</f>
        <v>14</v>
      </c>
      <c r="S47" s="0" t="n">
        <f aca="false">F47 / $E47</f>
        <v>0.0143679742154079</v>
      </c>
      <c r="T47" s="0" t="n">
        <f aca="false">G47 / $E47</f>
        <v>0.012288592112448</v>
      </c>
      <c r="U47" s="1" t="n">
        <f aca="false">H47 / $E47</f>
        <v>0.345682278031149</v>
      </c>
      <c r="V47" s="1" t="n">
        <f aca="false">I47 / $E47</f>
        <v>0.193997811400617</v>
      </c>
      <c r="W47" s="1" t="n">
        <f aca="false">J47 / $E47</f>
        <v>0.278162844990903</v>
      </c>
      <c r="X47" s="0" t="n">
        <f aca="false">K47 / $E47</f>
        <v>0.0178253890975228</v>
      </c>
      <c r="Y47" s="0" t="n">
        <f aca="false">L47 / $E47</f>
        <v>0.0388657478511387</v>
      </c>
      <c r="Z47" s="1" t="n">
        <f aca="false">M47 / $E47</f>
        <v>0.0851688850441808</v>
      </c>
      <c r="AA47" s="0" t="n">
        <f aca="false">N47 / $E47</f>
        <v>0.00177042874450437</v>
      </c>
      <c r="AC47" s="0" t="n">
        <f aca="false">E47 / E$97</f>
        <v>1.29608451252901</v>
      </c>
      <c r="AE47" s="0" t="n">
        <f aca="false">D47 / P47</f>
        <v>709062.861111111</v>
      </c>
      <c r="AF47" s="0" t="n">
        <f aca="false">AE47 / AE$94</f>
        <v>1.01626286499251</v>
      </c>
    </row>
    <row r="48" customFormat="false" ht="12.8" hidden="false" customHeight="false" outlineLevel="0" collapsed="false">
      <c r="A48" s="0" t="n">
        <v>18</v>
      </c>
      <c r="B48" s="0" t="n">
        <v>2</v>
      </c>
      <c r="C48" s="0" t="n">
        <v>14</v>
      </c>
      <c r="D48" s="0" t="n">
        <v>349002924</v>
      </c>
      <c r="E48" s="0" t="n">
        <v>78.338186</v>
      </c>
      <c r="F48" s="0" t="n">
        <v>0.411748</v>
      </c>
      <c r="G48" s="0" t="n">
        <v>1.471809</v>
      </c>
      <c r="H48" s="0" t="n">
        <v>32.765378</v>
      </c>
      <c r="I48" s="0" t="n">
        <v>11.757199</v>
      </c>
      <c r="J48" s="0" t="n">
        <v>21.106529</v>
      </c>
      <c r="K48" s="0" t="n">
        <v>0.944359</v>
      </c>
      <c r="L48" s="0" t="n">
        <v>2.400354</v>
      </c>
      <c r="M48" s="0" t="n">
        <v>7.007766</v>
      </c>
      <c r="N48" s="0" t="n">
        <v>0.038279</v>
      </c>
      <c r="P48" s="0" t="n">
        <f aca="false">A48 * B48 * C48</f>
        <v>504</v>
      </c>
      <c r="Q48" s="0" t="n">
        <f aca="false"> P48 / P$94</f>
        <v>14</v>
      </c>
      <c r="S48" s="0" t="n">
        <f aca="false">F48 / $E48</f>
        <v>0.00525603184122747</v>
      </c>
      <c r="T48" s="0" t="n">
        <f aca="false">G48 / $E48</f>
        <v>0.0187878871742065</v>
      </c>
      <c r="U48" s="1" t="n">
        <f aca="false">H48 / $E48</f>
        <v>0.418255510792655</v>
      </c>
      <c r="V48" s="1" t="n">
        <f aca="false">I48 / $E48</f>
        <v>0.150082604669963</v>
      </c>
      <c r="W48" s="1" t="n">
        <f aca="false">J48 / $E48</f>
        <v>0.269428360263537</v>
      </c>
      <c r="X48" s="0" t="n">
        <f aca="false">K48 / $E48</f>
        <v>0.0120549000202787</v>
      </c>
      <c r="Y48" s="0" t="n">
        <f aca="false">L48 / $E48</f>
        <v>0.0306409188489506</v>
      </c>
      <c r="Z48" s="1" t="n">
        <f aca="false">M48 / $E48</f>
        <v>0.0894553008924664</v>
      </c>
      <c r="AA48" s="0" t="n">
        <f aca="false">N48 / $E48</f>
        <v>0.000488637814513601</v>
      </c>
      <c r="AC48" s="0" t="n">
        <f aca="false">E48 / E$97</f>
        <v>1.02345622900741</v>
      </c>
      <c r="AE48" s="0" t="n">
        <f aca="false">D48 / P48</f>
        <v>692466.119047619</v>
      </c>
      <c r="AF48" s="0" t="n">
        <f aca="false">AE48 / AE$94</f>
        <v>0.992475619088023</v>
      </c>
    </row>
    <row r="49" customFormat="false" ht="12.8" hidden="false" customHeight="false" outlineLevel="0" collapsed="false">
      <c r="A49" s="0" t="n">
        <v>9</v>
      </c>
      <c r="B49" s="0" t="n">
        <v>4</v>
      </c>
      <c r="C49" s="0" t="n">
        <v>14</v>
      </c>
      <c r="D49" s="0" t="n">
        <v>348950348</v>
      </c>
      <c r="E49" s="0" t="n">
        <v>78.262305</v>
      </c>
      <c r="F49" s="0" t="n">
        <v>0.430279</v>
      </c>
      <c r="G49" s="0" t="n">
        <v>0.678874</v>
      </c>
      <c r="H49" s="0" t="n">
        <v>31.749675</v>
      </c>
      <c r="I49" s="0" t="n">
        <v>15.896647</v>
      </c>
      <c r="J49" s="0" t="n">
        <v>19.510305</v>
      </c>
      <c r="K49" s="0" t="n">
        <v>0.673949</v>
      </c>
      <c r="L49" s="0" t="n">
        <v>2.043715</v>
      </c>
      <c r="M49" s="0" t="n">
        <v>6.872147</v>
      </c>
      <c r="N49" s="0" t="n">
        <v>0.032342</v>
      </c>
      <c r="P49" s="0" t="n">
        <f aca="false">A49 * B49 * C49</f>
        <v>504</v>
      </c>
      <c r="Q49" s="0" t="n">
        <f aca="false"> P49 / P$94</f>
        <v>14</v>
      </c>
      <c r="S49" s="0" t="n">
        <f aca="false">F49 / $E49</f>
        <v>0.00549790860363747</v>
      </c>
      <c r="T49" s="0" t="n">
        <f aca="false">G49 / $E49</f>
        <v>0.00867434200922143</v>
      </c>
      <c r="U49" s="1" t="n">
        <f aca="false">H49 / $E49</f>
        <v>0.405682850767046</v>
      </c>
      <c r="V49" s="1" t="n">
        <f aca="false">I49 / $E49</f>
        <v>0.203120097216661</v>
      </c>
      <c r="W49" s="1" t="n">
        <f aca="false">J49 / $E49</f>
        <v>0.24929376920345</v>
      </c>
      <c r="X49" s="0" t="n">
        <f aca="false">K49 / $E49</f>
        <v>0.00861141260789597</v>
      </c>
      <c r="Y49" s="0" t="n">
        <f aca="false">L49 / $E49</f>
        <v>0.0261136571431163</v>
      </c>
      <c r="Z49" s="1" t="n">
        <f aca="false">M49 / $E49</f>
        <v>0.0878091566559406</v>
      </c>
      <c r="AA49" s="0" t="n">
        <f aca="false">N49 / $E49</f>
        <v>0.000413251309171127</v>
      </c>
      <c r="AC49" s="0" t="n">
        <f aca="false">E49 / E$97</f>
        <v>1.0224648749044</v>
      </c>
      <c r="AE49" s="0" t="n">
        <f aca="false">D49 / P49</f>
        <v>692361.801587302</v>
      </c>
      <c r="AF49" s="0" t="n">
        <f aca="false">AE49 / AE$94</f>
        <v>0.992326106305863</v>
      </c>
    </row>
    <row r="50" customFormat="false" ht="12.8" hidden="false" customHeight="false" outlineLevel="0" collapsed="false">
      <c r="A50" s="0" t="n">
        <v>4</v>
      </c>
      <c r="B50" s="0" t="n">
        <v>9</v>
      </c>
      <c r="C50" s="0" t="n">
        <v>14</v>
      </c>
      <c r="D50" s="0" t="n">
        <v>343151028</v>
      </c>
      <c r="E50" s="0" t="n">
        <v>76.824029</v>
      </c>
      <c r="F50" s="0" t="n">
        <v>0.382839</v>
      </c>
      <c r="G50" s="0" t="n">
        <v>0.716521</v>
      </c>
      <c r="H50" s="0" t="n">
        <v>31.937288</v>
      </c>
      <c r="I50" s="0" t="n">
        <v>19.152799</v>
      </c>
      <c r="J50" s="0" t="n">
        <v>14.525239</v>
      </c>
      <c r="K50" s="0" t="n">
        <v>0.422913</v>
      </c>
      <c r="L50" s="0" t="n">
        <v>1.992089</v>
      </c>
      <c r="M50" s="0" t="n">
        <v>7.09998</v>
      </c>
      <c r="N50" s="0" t="n">
        <v>0.077058</v>
      </c>
      <c r="P50" s="0" t="n">
        <f aca="false">A50 * B50 * C50</f>
        <v>504</v>
      </c>
      <c r="Q50" s="0" t="n">
        <f aca="false"> P50 / P$94</f>
        <v>14</v>
      </c>
      <c r="S50" s="0" t="n">
        <f aca="false">F50 / $E50</f>
        <v>0.00498332364213806</v>
      </c>
      <c r="T50" s="0" t="n">
        <f aca="false">G50 / $E50</f>
        <v>0.00932678237950785</v>
      </c>
      <c r="U50" s="1" t="n">
        <f aca="false">H50 / $E50</f>
        <v>0.415720034678212</v>
      </c>
      <c r="V50" s="1" t="n">
        <f aca="false">I50 / $E50</f>
        <v>0.249307400943525</v>
      </c>
      <c r="W50" s="1" t="n">
        <f aca="false">J50 / $E50</f>
        <v>0.189071559889159</v>
      </c>
      <c r="X50" s="0" t="n">
        <f aca="false">K50 / $E50</f>
        <v>0.00550495730964592</v>
      </c>
      <c r="Y50" s="0" t="n">
        <f aca="false">L50 / $E50</f>
        <v>0.0259305457671323</v>
      </c>
      <c r="Z50" s="1" t="n">
        <f aca="false">M50 / $E50</f>
        <v>0.0924187404958935</v>
      </c>
      <c r="AA50" s="0" t="n">
        <f aca="false">N50 / $E50</f>
        <v>0.00100304554451316</v>
      </c>
      <c r="AC50" s="0" t="n">
        <f aca="false">E50 / E$97</f>
        <v>1.0036743896201</v>
      </c>
      <c r="AE50" s="0" t="n">
        <f aca="false">D50 / P50</f>
        <v>680855.214285714</v>
      </c>
      <c r="AF50" s="0" t="n">
        <f aca="false">AE50 / AE$94</f>
        <v>0.975834314084404</v>
      </c>
    </row>
    <row r="51" customFormat="false" ht="12.8" hidden="false" customHeight="false" outlineLevel="0" collapsed="false">
      <c r="A51" s="0" t="n">
        <v>2</v>
      </c>
      <c r="B51" s="0" t="n">
        <v>18</v>
      </c>
      <c r="C51" s="0" t="n">
        <v>14</v>
      </c>
      <c r="D51" s="0" t="n">
        <v>342175068</v>
      </c>
      <c r="E51" s="0" t="n">
        <v>74.001233</v>
      </c>
      <c r="F51" s="0" t="n">
        <v>0.369155</v>
      </c>
      <c r="G51" s="0" t="n">
        <v>0.580045</v>
      </c>
      <c r="H51" s="0" t="n">
        <v>31.757184</v>
      </c>
      <c r="I51" s="0" t="n">
        <v>21.344613</v>
      </c>
      <c r="J51" s="0" t="n">
        <v>11.90944</v>
      </c>
      <c r="K51" s="0" t="n">
        <v>0.369239</v>
      </c>
      <c r="L51" s="0" t="n">
        <v>1.559866</v>
      </c>
      <c r="M51" s="0" t="n">
        <v>5.73894</v>
      </c>
      <c r="N51" s="0" t="n">
        <v>0.030124</v>
      </c>
      <c r="P51" s="0" t="n">
        <f aca="false">A51 * B51 * C51</f>
        <v>504</v>
      </c>
      <c r="Q51" s="0" t="n">
        <f aca="false"> P51 / P$94</f>
        <v>14</v>
      </c>
      <c r="S51" s="0" t="n">
        <f aca="false">F51 / $E51</f>
        <v>0.00498849796191909</v>
      </c>
      <c r="T51" s="0" t="n">
        <f aca="false">G51 / $E51</f>
        <v>0.00783831534266463</v>
      </c>
      <c r="U51" s="1" t="n">
        <f aca="false">H51 / $E51</f>
        <v>0.429143984668472</v>
      </c>
      <c r="V51" s="1" t="n">
        <f aca="false">I51 / $E51</f>
        <v>0.288435910250306</v>
      </c>
      <c r="W51" s="1" t="n">
        <f aca="false">J51 / $E51</f>
        <v>0.1609356968417</v>
      </c>
      <c r="X51" s="0" t="n">
        <f aca="false">K51 / $E51</f>
        <v>0.00498963307814074</v>
      </c>
      <c r="Y51" s="0" t="n">
        <f aca="false">L51 / $E51</f>
        <v>0.0210789190499029</v>
      </c>
      <c r="Z51" s="1" t="n">
        <f aca="false">M51 / $E51</f>
        <v>0.0775519510600587</v>
      </c>
      <c r="AA51" s="0" t="n">
        <f aca="false">N51 / $E51</f>
        <v>0.00040707429834311</v>
      </c>
      <c r="AC51" s="0" t="n">
        <f aca="false">E51 / E$97</f>
        <v>0.966795719115562</v>
      </c>
      <c r="AE51" s="0" t="n">
        <f aca="false">D51 / P51</f>
        <v>678918.785714286</v>
      </c>
      <c r="AF51" s="0" t="n">
        <f aca="false">AE51 / AE$94</f>
        <v>0.973058931878136</v>
      </c>
    </row>
    <row r="52" customFormat="false" ht="12.8" hidden="false" customHeight="false" outlineLevel="0" collapsed="false">
      <c r="A52" s="0" t="n">
        <v>1</v>
      </c>
      <c r="B52" s="0" t="n">
        <v>36</v>
      </c>
      <c r="C52" s="0" t="n">
        <v>14</v>
      </c>
      <c r="D52" s="0" t="n">
        <v>339000624</v>
      </c>
      <c r="E52" s="0" t="n">
        <v>72.698248</v>
      </c>
      <c r="F52" s="0" t="n">
        <v>0.349213</v>
      </c>
      <c r="G52" s="0" t="n">
        <v>0.589377</v>
      </c>
      <c r="H52" s="0" t="n">
        <v>32.249333</v>
      </c>
      <c r="I52" s="0" t="n">
        <v>20.961072</v>
      </c>
      <c r="J52" s="0" t="n">
        <v>10.594764</v>
      </c>
      <c r="K52" s="0" t="n">
        <v>0.293146</v>
      </c>
      <c r="L52" s="0" t="n">
        <v>1.541172</v>
      </c>
      <c r="M52" s="0" t="n">
        <v>5.790826</v>
      </c>
      <c r="N52" s="0" t="n">
        <v>0.036208</v>
      </c>
      <c r="P52" s="0" t="n">
        <f aca="false">A52 * B52 * C52</f>
        <v>504</v>
      </c>
      <c r="Q52" s="0" t="n">
        <f aca="false"> P52 / P$94</f>
        <v>14</v>
      </c>
      <c r="S52" s="0" t="n">
        <f aca="false">F52 / $E52</f>
        <v>0.00480359581705463</v>
      </c>
      <c r="T52" s="0" t="n">
        <f aca="false">G52 / $E52</f>
        <v>0.00810716924017206</v>
      </c>
      <c r="U52" s="1" t="n">
        <f aca="false">H52 / $E52</f>
        <v>0.443605367216002</v>
      </c>
      <c r="V52" s="1" t="n">
        <f aca="false">I52 / $E52</f>
        <v>0.288329809543691</v>
      </c>
      <c r="W52" s="1" t="n">
        <f aca="false">J52 / $E52</f>
        <v>0.145736166846827</v>
      </c>
      <c r="X52" s="0" t="n">
        <f aca="false">K52 / $E52</f>
        <v>0.00403236677725714</v>
      </c>
      <c r="Y52" s="0" t="n">
        <f aca="false">L52 / $E52</f>
        <v>0.0211995755386017</v>
      </c>
      <c r="Z52" s="1" t="n">
        <f aca="false">M52 / $E52</f>
        <v>0.0796556472722699</v>
      </c>
      <c r="AA52" s="0" t="n">
        <f aca="false">N52 / $E52</f>
        <v>0.000498058770274629</v>
      </c>
      <c r="AC52" s="0" t="n">
        <f aca="false">E52 / E$97</f>
        <v>0.94977275518641</v>
      </c>
      <c r="AE52" s="0" t="n">
        <f aca="false">D52 / P52</f>
        <v>672620.285714286</v>
      </c>
      <c r="AF52" s="0" t="n">
        <f aca="false">AE52 / AE$94</f>
        <v>0.96403161990593</v>
      </c>
    </row>
    <row r="53" customFormat="false" ht="12.8" hidden="false" customHeight="false" outlineLevel="0" collapsed="false">
      <c r="A53" s="0" t="n">
        <v>36</v>
      </c>
      <c r="B53" s="0" t="n">
        <v>1</v>
      </c>
      <c r="C53" s="0" t="n">
        <v>12</v>
      </c>
      <c r="D53" s="0" t="n">
        <v>308050936</v>
      </c>
      <c r="E53" s="0" t="n">
        <v>106.567925</v>
      </c>
      <c r="F53" s="0" t="n">
        <v>0.466679</v>
      </c>
      <c r="G53" s="0" t="n">
        <v>1.348149</v>
      </c>
      <c r="H53" s="0" t="n">
        <v>35.309683</v>
      </c>
      <c r="I53" s="0" t="n">
        <v>22.190978</v>
      </c>
      <c r="J53" s="0" t="n">
        <v>27.619557</v>
      </c>
      <c r="K53" s="0" t="n">
        <v>1.670408</v>
      </c>
      <c r="L53" s="0" t="n">
        <v>4.865864</v>
      </c>
      <c r="M53" s="0" t="n">
        <v>10.938324</v>
      </c>
      <c r="N53" s="0" t="n">
        <v>0.140241</v>
      </c>
      <c r="P53" s="0" t="n">
        <f aca="false">A53 * B53 * C53</f>
        <v>432</v>
      </c>
      <c r="Q53" s="0" t="n">
        <f aca="false"> P53 / P$94</f>
        <v>12</v>
      </c>
      <c r="S53" s="0" t="n">
        <f aca="false">F53 / $E53</f>
        <v>0.00437916943583165</v>
      </c>
      <c r="T53" s="0" t="n">
        <f aca="false">G53 / $E53</f>
        <v>0.0126506075819718</v>
      </c>
      <c r="U53" s="1" t="n">
        <f aca="false">H53 / $E53</f>
        <v>0.331334995966188</v>
      </c>
      <c r="V53" s="1" t="n">
        <f aca="false">I53 / $E53</f>
        <v>0.208233180856247</v>
      </c>
      <c r="W53" s="1" t="n">
        <f aca="false">J53 / $E53</f>
        <v>0.259173264375749</v>
      </c>
      <c r="X53" s="0" t="n">
        <f aca="false">K53 / $E53</f>
        <v>0.015674585012329</v>
      </c>
      <c r="Y53" s="0" t="n">
        <f aca="false">L53 / $E53</f>
        <v>0.0456597423661951</v>
      </c>
      <c r="Z53" s="1" t="n">
        <f aca="false">M53 / $E53</f>
        <v>0.102641803338106</v>
      </c>
      <c r="AA53" s="0" t="n">
        <f aca="false">N53 / $E53</f>
        <v>0.00131597757955783</v>
      </c>
      <c r="AC53" s="0" t="n">
        <f aca="false">E53 / E$97</f>
        <v>1.39226617595721</v>
      </c>
      <c r="AE53" s="0" t="n">
        <f aca="false">D53 / P53</f>
        <v>713080.87037037</v>
      </c>
      <c r="AF53" s="0" t="n">
        <f aca="false">AE53 / AE$94</f>
        <v>1.02202166837276</v>
      </c>
    </row>
    <row r="54" customFormat="false" ht="12.8" hidden="false" customHeight="false" outlineLevel="0" collapsed="false">
      <c r="A54" s="0" t="n">
        <v>18</v>
      </c>
      <c r="B54" s="0" t="n">
        <v>2</v>
      </c>
      <c r="C54" s="0" t="n">
        <v>12</v>
      </c>
      <c r="D54" s="0" t="n">
        <v>303050998</v>
      </c>
      <c r="E54" s="0" t="n">
        <v>81.733444</v>
      </c>
      <c r="F54" s="0" t="n">
        <v>0.4132</v>
      </c>
      <c r="G54" s="0" t="n">
        <v>0.893371</v>
      </c>
      <c r="H54" s="0" t="n">
        <v>33.440668</v>
      </c>
      <c r="I54" s="0" t="n">
        <v>14.63697</v>
      </c>
      <c r="J54" s="0" t="n">
        <v>21.557212</v>
      </c>
      <c r="K54" s="0" t="n">
        <v>1.001335</v>
      </c>
      <c r="L54" s="0" t="n">
        <v>2.320745</v>
      </c>
      <c r="M54" s="0" t="n">
        <v>7.04871</v>
      </c>
      <c r="N54" s="0" t="n">
        <v>0.044254</v>
      </c>
      <c r="P54" s="0" t="n">
        <f aca="false">A54 * B54 * C54</f>
        <v>432</v>
      </c>
      <c r="Q54" s="0" t="n">
        <f aca="false"> P54 / P$94</f>
        <v>12</v>
      </c>
      <c r="S54" s="0" t="n">
        <f aca="false">F54 / $E54</f>
        <v>0.00505545808151679</v>
      </c>
      <c r="T54" s="0" t="n">
        <f aca="false">G54 / $E54</f>
        <v>0.0109302992297743</v>
      </c>
      <c r="U54" s="1" t="n">
        <f aca="false">H54 / $E54</f>
        <v>0.409143018615489</v>
      </c>
      <c r="V54" s="1" t="n">
        <f aca="false">I54 / $E54</f>
        <v>0.179081772205757</v>
      </c>
      <c r="W54" s="1" t="n">
        <f aca="false">J54 / $E54</f>
        <v>0.263750197532359</v>
      </c>
      <c r="X54" s="0" t="n">
        <f aca="false">K54 / $E54</f>
        <v>0.0122512272944231</v>
      </c>
      <c r="Y54" s="0" t="n">
        <f aca="false">L54 / $E54</f>
        <v>0.0283940684060738</v>
      </c>
      <c r="Z54" s="1" t="n">
        <f aca="false">M54 / $E54</f>
        <v>0.0862402176519076</v>
      </c>
      <c r="AA54" s="0" t="n">
        <f aca="false">N54 / $E54</f>
        <v>0.000541442986300687</v>
      </c>
      <c r="AC54" s="0" t="n">
        <f aca="false">E54 / E$97</f>
        <v>1.06781388044942</v>
      </c>
      <c r="AE54" s="0" t="n">
        <f aca="false">D54 / P54</f>
        <v>701506.939814815</v>
      </c>
      <c r="AF54" s="0" t="n">
        <f aca="false">AE54 / AE$94</f>
        <v>1.00543335657318</v>
      </c>
    </row>
    <row r="55" customFormat="false" ht="12.8" hidden="false" customHeight="false" outlineLevel="0" collapsed="false">
      <c r="A55" s="0" t="n">
        <v>9</v>
      </c>
      <c r="B55" s="0" t="n">
        <v>4</v>
      </c>
      <c r="C55" s="0" t="n">
        <v>12</v>
      </c>
      <c r="D55" s="0" t="n">
        <v>299617640</v>
      </c>
      <c r="E55" s="0" t="n">
        <v>79.436651</v>
      </c>
      <c r="F55" s="0" t="n">
        <v>0.413119</v>
      </c>
      <c r="G55" s="0" t="n">
        <v>0.684922</v>
      </c>
      <c r="H55" s="0" t="n">
        <v>30.741186</v>
      </c>
      <c r="I55" s="0" t="n">
        <v>17.20255</v>
      </c>
      <c r="J55" s="0" t="n">
        <v>19.090495</v>
      </c>
      <c r="K55" s="0" t="n">
        <v>0.646028</v>
      </c>
      <c r="L55" s="0" t="n">
        <v>2.136297</v>
      </c>
      <c r="M55" s="0" t="n">
        <v>8.098294</v>
      </c>
      <c r="N55" s="0" t="n">
        <v>0.032244</v>
      </c>
      <c r="P55" s="0" t="n">
        <f aca="false">A55 * B55 * C55</f>
        <v>432</v>
      </c>
      <c r="Q55" s="0" t="n">
        <f aca="false"> P55 / P$94</f>
        <v>12</v>
      </c>
      <c r="S55" s="0" t="n">
        <f aca="false">F55 / $E55</f>
        <v>0.00520060947685219</v>
      </c>
      <c r="T55" s="0" t="n">
        <f aca="false">G55 / $E55</f>
        <v>0.00862224164007116</v>
      </c>
      <c r="U55" s="1" t="n">
        <f aca="false">H55 / $E55</f>
        <v>0.38698995505236</v>
      </c>
      <c r="V55" s="1" t="n">
        <f aca="false">I55 / $E55</f>
        <v>0.216556838480011</v>
      </c>
      <c r="W55" s="1" t="n">
        <f aca="false">J55 / $E55</f>
        <v>0.240323512631468</v>
      </c>
      <c r="X55" s="0" t="n">
        <f aca="false">K55 / $E55</f>
        <v>0.00813261878323647</v>
      </c>
      <c r="Y55" s="0" t="n">
        <f aca="false">L55 / $E55</f>
        <v>0.0268930899415687</v>
      </c>
      <c r="Z55" s="1" t="n">
        <f aca="false">M55 / $E55</f>
        <v>0.101946568719268</v>
      </c>
      <c r="AA55" s="0" t="n">
        <f aca="false">N55 / $E55</f>
        <v>0.000405908350793892</v>
      </c>
      <c r="AC55" s="0" t="n">
        <f aca="false">E55 / E$97</f>
        <v>1.03780722312663</v>
      </c>
      <c r="AE55" s="0" t="n">
        <f aca="false">D55 / P55</f>
        <v>693559.351851852</v>
      </c>
      <c r="AF55" s="0" t="n">
        <f aca="false">AE55 / AE$94</f>
        <v>0.994042492721755</v>
      </c>
    </row>
    <row r="56" customFormat="false" ht="12.8" hidden="false" customHeight="false" outlineLevel="0" collapsed="false">
      <c r="A56" s="0" t="n">
        <v>4</v>
      </c>
      <c r="B56" s="0" t="n">
        <v>9</v>
      </c>
      <c r="C56" s="0" t="n">
        <v>12</v>
      </c>
      <c r="D56" s="0" t="n">
        <v>295755174</v>
      </c>
      <c r="E56" s="0" t="n">
        <v>75.939228</v>
      </c>
      <c r="F56" s="0" t="n">
        <v>0.407225</v>
      </c>
      <c r="G56" s="0" t="n">
        <v>0.577008</v>
      </c>
      <c r="H56" s="0" t="n">
        <v>33.532053</v>
      </c>
      <c r="I56" s="0" t="n">
        <v>17.164669</v>
      </c>
      <c r="J56" s="0" t="n">
        <v>14.966854</v>
      </c>
      <c r="K56" s="0" t="n">
        <v>0.507689</v>
      </c>
      <c r="L56" s="0" t="n">
        <v>1.809152</v>
      </c>
      <c r="M56" s="0" t="n">
        <v>6.312462</v>
      </c>
      <c r="N56" s="0" t="n">
        <v>0.061937</v>
      </c>
      <c r="P56" s="0" t="n">
        <f aca="false">A56 * B56 * C56</f>
        <v>432</v>
      </c>
      <c r="Q56" s="0" t="n">
        <f aca="false"> P56 / P$94</f>
        <v>12</v>
      </c>
      <c r="S56" s="0" t="n">
        <f aca="false">F56 / $E56</f>
        <v>0.00536251171792265</v>
      </c>
      <c r="T56" s="0" t="n">
        <f aca="false">G56 / $E56</f>
        <v>0.00759828635603196</v>
      </c>
      <c r="U56" s="1" t="n">
        <f aca="false">H56 / $E56</f>
        <v>0.441564312452584</v>
      </c>
      <c r="V56" s="1" t="n">
        <f aca="false">I56 / $E56</f>
        <v>0.22603164993987</v>
      </c>
      <c r="W56" s="1" t="n">
        <f aca="false">J56 / $E56</f>
        <v>0.197089888772638</v>
      </c>
      <c r="X56" s="0" t="n">
        <f aca="false">K56 / $E56</f>
        <v>0.00668546432945039</v>
      </c>
      <c r="Y56" s="0" t="n">
        <f aca="false">L56 / $E56</f>
        <v>0.0238236817471992</v>
      </c>
      <c r="Z56" s="1" t="n">
        <f aca="false">M56 / $E56</f>
        <v>0.0831251800452857</v>
      </c>
      <c r="AA56" s="0" t="n">
        <f aca="false">N56 / $E56</f>
        <v>0.000815612715999694</v>
      </c>
      <c r="AC56" s="0" t="n">
        <f aca="false">E56 / E$97</f>
        <v>0.992114827915646</v>
      </c>
      <c r="AE56" s="0" t="n">
        <f aca="false">D56 / P56</f>
        <v>684618.458333333</v>
      </c>
      <c r="AF56" s="0" t="n">
        <f aca="false">AE56 / AE$94</f>
        <v>0.981227975757089</v>
      </c>
    </row>
    <row r="57" customFormat="false" ht="12.8" hidden="false" customHeight="false" outlineLevel="0" collapsed="false">
      <c r="A57" s="0" t="n">
        <v>2</v>
      </c>
      <c r="B57" s="0" t="n">
        <v>18</v>
      </c>
      <c r="C57" s="0" t="n">
        <v>12</v>
      </c>
      <c r="D57" s="0" t="n">
        <v>293900292</v>
      </c>
      <c r="E57" s="0" t="n">
        <v>71.74504</v>
      </c>
      <c r="F57" s="0" t="n">
        <v>0.365212</v>
      </c>
      <c r="G57" s="0" t="n">
        <v>0.692231</v>
      </c>
      <c r="H57" s="0" t="n">
        <v>34.398098</v>
      </c>
      <c r="I57" s="0" t="n">
        <v>16.548304</v>
      </c>
      <c r="J57" s="0" t="n">
        <v>11.959099</v>
      </c>
      <c r="K57" s="0" t="n">
        <v>0.375235</v>
      </c>
      <c r="L57" s="0" t="n">
        <v>1.526515</v>
      </c>
      <c r="M57" s="0" t="n">
        <v>5.506523</v>
      </c>
      <c r="N57" s="0" t="n">
        <v>0.030601</v>
      </c>
      <c r="P57" s="0" t="n">
        <f aca="false">A57 * B57 * C57</f>
        <v>432</v>
      </c>
      <c r="Q57" s="0" t="n">
        <f aca="false"> P57 / P$94</f>
        <v>12</v>
      </c>
      <c r="S57" s="0" t="n">
        <f aca="false">F57 / $E57</f>
        <v>0.00509041461263385</v>
      </c>
      <c r="T57" s="0" t="n">
        <f aca="false">G57 / $E57</f>
        <v>0.00964848580473298</v>
      </c>
      <c r="U57" s="1" t="n">
        <f aca="false">H57 / $E57</f>
        <v>0.479449143801439</v>
      </c>
      <c r="V57" s="1" t="n">
        <f aca="false">I57 / $E57</f>
        <v>0.230654328159828</v>
      </c>
      <c r="W57" s="1" t="n">
        <f aca="false">J57 / $E57</f>
        <v>0.166688861000008</v>
      </c>
      <c r="X57" s="0" t="n">
        <f aca="false">K57 / $E57</f>
        <v>0.00523011764994486</v>
      </c>
      <c r="Y57" s="0" t="n">
        <f aca="false">L57 / $E57</f>
        <v>0.0212769412352408</v>
      </c>
      <c r="Z57" s="1" t="n">
        <f aca="false">M57 / $E57</f>
        <v>0.0767512708892489</v>
      </c>
      <c r="AA57" s="0" t="n">
        <f aca="false">N57 / $E57</f>
        <v>0.000426524258680461</v>
      </c>
      <c r="AC57" s="0" t="n">
        <f aca="false">E57 / E$97</f>
        <v>0.937319484119606</v>
      </c>
      <c r="AE57" s="0" t="n">
        <f aca="false">D57 / P57</f>
        <v>680324.75</v>
      </c>
      <c r="AF57" s="0" t="n">
        <f aca="false">AE57 / AE$94</f>
        <v>0.975074027254642</v>
      </c>
    </row>
    <row r="58" customFormat="false" ht="12.8" hidden="false" customHeight="false" outlineLevel="0" collapsed="false">
      <c r="A58" s="0" t="n">
        <v>1</v>
      </c>
      <c r="B58" s="0" t="n">
        <v>36</v>
      </c>
      <c r="C58" s="0" t="n">
        <v>12</v>
      </c>
      <c r="D58" s="0" t="n">
        <v>290905884</v>
      </c>
      <c r="E58" s="0" t="n">
        <v>71.677824</v>
      </c>
      <c r="F58" s="0" t="n">
        <v>0.348235</v>
      </c>
      <c r="G58" s="0" t="n">
        <v>0.659029</v>
      </c>
      <c r="H58" s="0" t="n">
        <v>31.453201</v>
      </c>
      <c r="I58" s="0" t="n">
        <v>20.754216</v>
      </c>
      <c r="J58" s="0" t="n">
        <v>10.511076</v>
      </c>
      <c r="K58" s="0" t="n">
        <v>0.295823</v>
      </c>
      <c r="L58" s="0" t="n">
        <v>1.528468</v>
      </c>
      <c r="M58" s="0" t="n">
        <v>5.833904</v>
      </c>
      <c r="N58" s="0" t="n">
        <v>0.023292</v>
      </c>
      <c r="P58" s="0" t="n">
        <f aca="false">A58 * B58 * C58</f>
        <v>432</v>
      </c>
      <c r="Q58" s="0" t="n">
        <f aca="false"> P58 / P$94</f>
        <v>12</v>
      </c>
      <c r="S58" s="0" t="n">
        <f aca="false">F58 / $E58</f>
        <v>0.00485833665932716</v>
      </c>
      <c r="T58" s="0" t="n">
        <f aca="false">G58 / $E58</f>
        <v>0.00919432208209892</v>
      </c>
      <c r="U58" s="1" t="n">
        <f aca="false">H58 / $E58</f>
        <v>0.438813558291055</v>
      </c>
      <c r="V58" s="1" t="n">
        <f aca="false">I58 / $E58</f>
        <v>0.289548633619235</v>
      </c>
      <c r="W58" s="1" t="n">
        <f aca="false">J58 / $E58</f>
        <v>0.146643346762312</v>
      </c>
      <c r="X58" s="0" t="n">
        <f aca="false">K58 / $E58</f>
        <v>0.00412712026525805</v>
      </c>
      <c r="Y58" s="0" t="n">
        <f aca="false">L58 / $E58</f>
        <v>0.0213241406435552</v>
      </c>
      <c r="Z58" s="1" t="n">
        <f aca="false">M58 / $E58</f>
        <v>0.0813906404301559</v>
      </c>
      <c r="AA58" s="0" t="n">
        <f aca="false">N58 / $E58</f>
        <v>0.000324954061105426</v>
      </c>
      <c r="AC58" s="0" t="n">
        <f aca="false">E58 / E$97</f>
        <v>0.936441334683149</v>
      </c>
      <c r="AE58" s="0" t="n">
        <f aca="false">D58 / P58</f>
        <v>673393.25</v>
      </c>
      <c r="AF58" s="0" t="n">
        <f aca="false">AE58 / AE$94</f>
        <v>0.965139469354293</v>
      </c>
    </row>
    <row r="59" customFormat="false" ht="12.8" hidden="false" customHeight="false" outlineLevel="0" collapsed="false">
      <c r="A59" s="0" t="n">
        <v>36</v>
      </c>
      <c r="B59" s="0" t="n">
        <v>1</v>
      </c>
      <c r="C59" s="0" t="n">
        <v>10</v>
      </c>
      <c r="D59" s="0" t="n">
        <v>258858632</v>
      </c>
      <c r="E59" s="0" t="n">
        <v>108.047144</v>
      </c>
      <c r="F59" s="0" t="n">
        <v>0.542449</v>
      </c>
      <c r="G59" s="0" t="n">
        <v>1.682465</v>
      </c>
      <c r="H59" s="0" t="n">
        <v>33.506252</v>
      </c>
      <c r="I59" s="0" t="n">
        <v>23.227078</v>
      </c>
      <c r="J59" s="0" t="n">
        <v>30.017907</v>
      </c>
      <c r="K59" s="0" t="n">
        <v>1.941339</v>
      </c>
      <c r="L59" s="0" t="n">
        <v>5.306476</v>
      </c>
      <c r="M59" s="0" t="n">
        <v>7.140743</v>
      </c>
      <c r="N59" s="0" t="n">
        <v>0.144707</v>
      </c>
      <c r="P59" s="0" t="n">
        <f aca="false">A59 * B59 * C59</f>
        <v>360</v>
      </c>
      <c r="Q59" s="0" t="n">
        <f aca="false"> P59 / P$94</f>
        <v>10</v>
      </c>
      <c r="S59" s="0" t="n">
        <f aca="false">F59 / $E59</f>
        <v>0.0050204843915171</v>
      </c>
      <c r="T59" s="0" t="n">
        <f aca="false">G59 / $E59</f>
        <v>0.0155715823455732</v>
      </c>
      <c r="U59" s="1" t="n">
        <f aca="false">H59 / $E59</f>
        <v>0.310107706317531</v>
      </c>
      <c r="V59" s="1" t="n">
        <f aca="false">I59 / $E59</f>
        <v>0.214971697909942</v>
      </c>
      <c r="W59" s="1" t="n">
        <f aca="false">J59 / $E59</f>
        <v>0.277822308750706</v>
      </c>
      <c r="X59" s="0" t="n">
        <f aca="false">K59 / $E59</f>
        <v>0.0179675179567912</v>
      </c>
      <c r="Y59" s="0" t="n">
        <f aca="false">L59 / $E59</f>
        <v>0.0491125984783087</v>
      </c>
      <c r="Z59" s="1" t="n">
        <f aca="false">M59 / $E59</f>
        <v>0.0660891416065565</v>
      </c>
      <c r="AA59" s="0" t="n">
        <f aca="false">N59 / $E59</f>
        <v>0.00133929500255925</v>
      </c>
      <c r="AC59" s="0" t="n">
        <f aca="false">E59 / E$97</f>
        <v>1.41159156472248</v>
      </c>
      <c r="AE59" s="0" t="n">
        <f aca="false">D59 / P59</f>
        <v>719051.755555556</v>
      </c>
      <c r="AF59" s="0" t="n">
        <f aca="false">AE59 / AE$94</f>
        <v>1.03057942709577</v>
      </c>
    </row>
    <row r="60" customFormat="false" ht="12.8" hidden="false" customHeight="false" outlineLevel="0" collapsed="false">
      <c r="A60" s="0" t="n">
        <v>18</v>
      </c>
      <c r="B60" s="0" t="n">
        <v>2</v>
      </c>
      <c r="C60" s="0" t="n">
        <v>10</v>
      </c>
      <c r="D60" s="0" t="n">
        <v>256775678</v>
      </c>
      <c r="E60" s="0" t="n">
        <v>78.598798</v>
      </c>
      <c r="F60" s="0" t="n">
        <v>0.417003</v>
      </c>
      <c r="G60" s="0" t="n">
        <v>0.981137</v>
      </c>
      <c r="H60" s="0" t="n">
        <v>33.974975</v>
      </c>
      <c r="I60" s="0" t="n">
        <v>13.571261</v>
      </c>
      <c r="J60" s="0" t="n">
        <v>21.360207</v>
      </c>
      <c r="K60" s="0" t="n">
        <v>1.015401</v>
      </c>
      <c r="L60" s="0" t="n">
        <v>2.376524</v>
      </c>
      <c r="M60" s="0" t="n">
        <v>4.604413</v>
      </c>
      <c r="N60" s="0" t="n">
        <v>0.029318</v>
      </c>
      <c r="P60" s="0" t="n">
        <f aca="false">A60 * B60 * C60</f>
        <v>360</v>
      </c>
      <c r="Q60" s="0" t="n">
        <f aca="false"> P60 / P$94</f>
        <v>10</v>
      </c>
      <c r="S60" s="0" t="n">
        <f aca="false">F60 / $E60</f>
        <v>0.00530546281382064</v>
      </c>
      <c r="T60" s="0" t="n">
        <f aca="false">G60 / $E60</f>
        <v>0.0124828499285702</v>
      </c>
      <c r="U60" s="1" t="n">
        <f aca="false">H60 / $E60</f>
        <v>0.432258200691568</v>
      </c>
      <c r="V60" s="1" t="n">
        <f aca="false">I60 / $E60</f>
        <v>0.17266499418986</v>
      </c>
      <c r="W60" s="1" t="n">
        <f aca="false">J60 / $E60</f>
        <v>0.271762514739729</v>
      </c>
      <c r="X60" s="0" t="n">
        <f aca="false">K60 / $E60</f>
        <v>0.0129187853483459</v>
      </c>
      <c r="Y60" s="0" t="n">
        <f aca="false">L60 / $E60</f>
        <v>0.0302361366900293</v>
      </c>
      <c r="Z60" s="1" t="n">
        <f aca="false">M60 / $E60</f>
        <v>0.0585812139264522</v>
      </c>
      <c r="AA60" s="0" t="n">
        <f aca="false">N60 / $E60</f>
        <v>0.000373008248802991</v>
      </c>
      <c r="AC60" s="0" t="n">
        <f aca="false">E60 / E$97</f>
        <v>1.02686101776208</v>
      </c>
      <c r="AE60" s="0" t="n">
        <f aca="false">D60 / P60</f>
        <v>713265.772222222</v>
      </c>
      <c r="AF60" s="0" t="n">
        <f aca="false">AE60 / AE$94</f>
        <v>1.02228667856581</v>
      </c>
    </row>
    <row r="61" customFormat="false" ht="12.8" hidden="false" customHeight="false" outlineLevel="0" collapsed="false">
      <c r="A61" s="0" t="n">
        <v>9</v>
      </c>
      <c r="B61" s="0" t="n">
        <v>4</v>
      </c>
      <c r="C61" s="0" t="n">
        <v>10</v>
      </c>
      <c r="D61" s="0" t="n">
        <v>250447488</v>
      </c>
      <c r="E61" s="0" t="n">
        <v>77.390023</v>
      </c>
      <c r="F61" s="0" t="n">
        <v>0.398988</v>
      </c>
      <c r="G61" s="0" t="n">
        <v>0.731646</v>
      </c>
      <c r="H61" s="0" t="n">
        <v>30.999934</v>
      </c>
      <c r="I61" s="0" t="n">
        <v>15.637407</v>
      </c>
      <c r="J61" s="0" t="n">
        <v>19.136024</v>
      </c>
      <c r="K61" s="0" t="n">
        <v>0.694598</v>
      </c>
      <c r="L61" s="0" t="n">
        <v>2.161846</v>
      </c>
      <c r="M61" s="0" t="n">
        <v>7.260831</v>
      </c>
      <c r="N61" s="0" t="n">
        <v>0.034713</v>
      </c>
      <c r="P61" s="0" t="n">
        <f aca="false">A61 * B61 * C61</f>
        <v>360</v>
      </c>
      <c r="Q61" s="0" t="n">
        <f aca="false"> P61 / P$94</f>
        <v>10</v>
      </c>
      <c r="S61" s="0" t="n">
        <f aca="false">F61 / $E61</f>
        <v>0.00515554828042886</v>
      </c>
      <c r="T61" s="0" t="n">
        <f aca="false">G61 / $E61</f>
        <v>0.00945400933657818</v>
      </c>
      <c r="U61" s="1" t="n">
        <f aca="false">H61 / $E61</f>
        <v>0.400567577037676</v>
      </c>
      <c r="V61" s="1" t="n">
        <f aca="false">I61 / $E61</f>
        <v>0.202059728034969</v>
      </c>
      <c r="W61" s="1" t="n">
        <f aca="false">J61 / $E61</f>
        <v>0.24726732540188</v>
      </c>
      <c r="X61" s="0" t="n">
        <f aca="false">K61 / $E61</f>
        <v>0.00897529129820778</v>
      </c>
      <c r="Y61" s="0" t="n">
        <f aca="false">L61 / $E61</f>
        <v>0.0279344276716393</v>
      </c>
      <c r="Z61" s="1" t="n">
        <f aca="false">M61 / $E61</f>
        <v>0.0938212797791777</v>
      </c>
      <c r="AA61" s="0" t="n">
        <f aca="false">N61 / $E61</f>
        <v>0.000448546190508304</v>
      </c>
      <c r="AC61" s="0" t="n">
        <f aca="false">E61 / E$97</f>
        <v>1.01106886879378</v>
      </c>
      <c r="AE61" s="0" t="n">
        <f aca="false">D61 / P61</f>
        <v>695687.466666667</v>
      </c>
      <c r="AF61" s="0" t="n">
        <f aca="false">AE61 / AE$94</f>
        <v>0.997092608836069</v>
      </c>
    </row>
    <row r="62" customFormat="false" ht="12.8" hidden="false" customHeight="false" outlineLevel="0" collapsed="false">
      <c r="A62" s="0" t="n">
        <v>4</v>
      </c>
      <c r="B62" s="0" t="n">
        <v>9</v>
      </c>
      <c r="C62" s="0" t="n">
        <v>10</v>
      </c>
      <c r="D62" s="0" t="n">
        <v>250003017</v>
      </c>
      <c r="E62" s="0" t="n">
        <v>75.162535</v>
      </c>
      <c r="F62" s="0" t="n">
        <v>0.400018</v>
      </c>
      <c r="G62" s="0" t="n">
        <v>0.689601</v>
      </c>
      <c r="H62" s="0" t="n">
        <v>30.010923</v>
      </c>
      <c r="I62" s="0" t="n">
        <v>19.210892</v>
      </c>
      <c r="J62" s="0" t="n">
        <v>12.631852</v>
      </c>
      <c r="K62" s="0" t="n">
        <v>0.466194</v>
      </c>
      <c r="L62" s="0" t="n">
        <v>2.065405</v>
      </c>
      <c r="M62" s="0" t="n">
        <v>8.975038</v>
      </c>
      <c r="N62" s="0" t="n">
        <v>0.067268</v>
      </c>
      <c r="P62" s="0" t="n">
        <f aca="false">A62 * B62 * C62</f>
        <v>360</v>
      </c>
      <c r="Q62" s="0" t="n">
        <f aca="false"> P62 / P$94</f>
        <v>10</v>
      </c>
      <c r="S62" s="0" t="n">
        <f aca="false">F62 / $E62</f>
        <v>0.0053220397635604</v>
      </c>
      <c r="T62" s="0" t="n">
        <f aca="false">G62 / $E62</f>
        <v>0.00917479699161291</v>
      </c>
      <c r="U62" s="1" t="n">
        <f aca="false">H62 / $E62</f>
        <v>0.399280346252292</v>
      </c>
      <c r="V62" s="1" t="n">
        <f aca="false">I62 / $E62</f>
        <v>0.255591326183982</v>
      </c>
      <c r="W62" s="1" t="n">
        <f aca="false">J62 / $E62</f>
        <v>0.168060483856751</v>
      </c>
      <c r="X62" s="0" t="n">
        <f aca="false">K62 / $E62</f>
        <v>0.00620247840230508</v>
      </c>
      <c r="Y62" s="0" t="n">
        <f aca="false">L62 / $E62</f>
        <v>0.0274791822814385</v>
      </c>
      <c r="Z62" s="1" t="n">
        <f aca="false">M62 / $E62</f>
        <v>0.11940839941069</v>
      </c>
      <c r="AA62" s="0" t="n">
        <f aca="false">N62 / $E62</f>
        <v>0.000894967153516044</v>
      </c>
      <c r="AC62" s="0" t="n">
        <f aca="false">E62 / E$97</f>
        <v>0.981967652834563</v>
      </c>
      <c r="AE62" s="0" t="n">
        <f aca="false">D62 / P62</f>
        <v>694452.825</v>
      </c>
      <c r="AF62" s="0" t="n">
        <f aca="false">AE62 / AE$94</f>
        <v>0.99532306124555</v>
      </c>
    </row>
    <row r="63" customFormat="false" ht="12.8" hidden="false" customHeight="false" outlineLevel="0" collapsed="false">
      <c r="A63" s="0" t="n">
        <v>2</v>
      </c>
      <c r="B63" s="0" t="n">
        <v>18</v>
      </c>
      <c r="C63" s="0" t="n">
        <v>10</v>
      </c>
      <c r="D63" s="0" t="n">
        <v>246111984</v>
      </c>
      <c r="E63" s="0" t="n">
        <v>71.698877</v>
      </c>
      <c r="F63" s="0" t="n">
        <v>0.404586</v>
      </c>
      <c r="G63" s="0" t="n">
        <v>0.712173</v>
      </c>
      <c r="H63" s="0" t="n">
        <v>34.735395</v>
      </c>
      <c r="I63" s="0" t="n">
        <v>15.793349</v>
      </c>
      <c r="J63" s="0" t="n">
        <v>12.674905</v>
      </c>
      <c r="K63" s="0" t="n">
        <v>0.38744</v>
      </c>
      <c r="L63" s="0" t="n">
        <v>1.82177</v>
      </c>
      <c r="M63" s="0" t="n">
        <v>4.78742</v>
      </c>
      <c r="N63" s="0" t="n">
        <v>0.037243</v>
      </c>
      <c r="P63" s="0" t="n">
        <f aca="false">A63 * B63 * C63</f>
        <v>360</v>
      </c>
      <c r="Q63" s="0" t="n">
        <f aca="false"> P63 / P$94</f>
        <v>10</v>
      </c>
      <c r="S63" s="0" t="n">
        <f aca="false">F63 / $E63</f>
        <v>0.00564284988731413</v>
      </c>
      <c r="T63" s="0" t="n">
        <f aca="false">G63 / $E63</f>
        <v>0.0099328333970977</v>
      </c>
      <c r="U63" s="1" t="n">
        <f aca="false">H63 / $E63</f>
        <v>0.484462190391071</v>
      </c>
      <c r="V63" s="1" t="n">
        <f aca="false">I63 / $E63</f>
        <v>0.220273310556872</v>
      </c>
      <c r="W63" s="1" t="n">
        <f aca="false">J63 / $E63</f>
        <v>0.17677968652145</v>
      </c>
      <c r="X63" s="0" t="n">
        <f aca="false">K63 / $E63</f>
        <v>0.0054037108558897</v>
      </c>
      <c r="Y63" s="0" t="n">
        <f aca="false">L63 / $E63</f>
        <v>0.0254086266929955</v>
      </c>
      <c r="Z63" s="1" t="n">
        <f aca="false">M63 / $E63</f>
        <v>0.0667711992197591</v>
      </c>
      <c r="AA63" s="0" t="n">
        <f aca="false">N63 / $E63</f>
        <v>0.000519436308604945</v>
      </c>
      <c r="AC63" s="0" t="n">
        <f aca="false">E63 / E$97</f>
        <v>0.93671638348233</v>
      </c>
      <c r="AE63" s="0" t="n">
        <f aca="false">D63 / P63</f>
        <v>683644.4</v>
      </c>
      <c r="AF63" s="0" t="n">
        <f aca="false">AE63 / AE$94</f>
        <v>0.979831908684909</v>
      </c>
    </row>
    <row r="64" customFormat="false" ht="12.8" hidden="false" customHeight="false" outlineLevel="0" collapsed="false">
      <c r="A64" s="0" t="n">
        <v>1</v>
      </c>
      <c r="B64" s="0" t="n">
        <v>36</v>
      </c>
      <c r="C64" s="0" t="n">
        <v>10</v>
      </c>
      <c r="D64" s="0" t="n">
        <v>244520136</v>
      </c>
      <c r="E64" s="0" t="n">
        <v>69.487307</v>
      </c>
      <c r="F64" s="0" t="n">
        <v>0.375073</v>
      </c>
      <c r="G64" s="0" t="n">
        <v>0.644505</v>
      </c>
      <c r="H64" s="0" t="n">
        <v>34.256305</v>
      </c>
      <c r="I64" s="0" t="n">
        <v>16.079287</v>
      </c>
      <c r="J64" s="0" t="n">
        <v>11.432437</v>
      </c>
      <c r="K64" s="0" t="n">
        <v>0.312759</v>
      </c>
      <c r="L64" s="0" t="n">
        <v>1.554874</v>
      </c>
      <c r="M64" s="0" t="n">
        <v>4.502832</v>
      </c>
      <c r="N64" s="0" t="n">
        <v>0.023001</v>
      </c>
      <c r="P64" s="0" t="n">
        <f aca="false">A64 * B64 * C64</f>
        <v>360</v>
      </c>
      <c r="Q64" s="0" t="n">
        <f aca="false"> P64 / P$94</f>
        <v>10</v>
      </c>
      <c r="S64" s="0" t="n">
        <f aca="false">F64 / $E64</f>
        <v>0.00539771961518094</v>
      </c>
      <c r="T64" s="0" t="n">
        <f aca="false">G64 / $E64</f>
        <v>0.0092751471862336</v>
      </c>
      <c r="U64" s="1" t="n">
        <f aca="false">H64 / $E64</f>
        <v>0.492986510471617</v>
      </c>
      <c r="V64" s="1" t="n">
        <f aca="false">I64 / $E64</f>
        <v>0.231398908580527</v>
      </c>
      <c r="W64" s="1" t="n">
        <f aca="false">J64 / $E64</f>
        <v>0.164525544211981</v>
      </c>
      <c r="X64" s="0" t="n">
        <f aca="false">K64 / $E64</f>
        <v>0.00450095151910262</v>
      </c>
      <c r="Y64" s="0" t="n">
        <f aca="false">L64 / $E64</f>
        <v>0.0223763744362693</v>
      </c>
      <c r="Z64" s="1" t="n">
        <f aca="false">M64 / $E64</f>
        <v>0.0648007844080071</v>
      </c>
      <c r="AA64" s="0" t="n">
        <f aca="false">N64 / $E64</f>
        <v>0.000331010093685168</v>
      </c>
      <c r="AC64" s="0" t="n">
        <f aca="false">E64 / E$97</f>
        <v>0.907823129656081</v>
      </c>
      <c r="AE64" s="0" t="n">
        <f aca="false">D64 / P64</f>
        <v>679222.6</v>
      </c>
      <c r="AF64" s="0" t="n">
        <f aca="false">AE64 / AE$94</f>
        <v>0.973494373068698</v>
      </c>
    </row>
    <row r="65" customFormat="false" ht="12.8" hidden="false" customHeight="false" outlineLevel="0" collapsed="false">
      <c r="A65" s="0" t="n">
        <v>36</v>
      </c>
      <c r="B65" s="0" t="n">
        <v>1</v>
      </c>
      <c r="C65" s="0" t="n">
        <v>8</v>
      </c>
      <c r="D65" s="0" t="n">
        <v>204841208</v>
      </c>
      <c r="E65" s="0" t="n">
        <v>113.592652</v>
      </c>
      <c r="F65" s="0" t="n">
        <v>0.552409</v>
      </c>
      <c r="G65" s="0" t="n">
        <v>1.791603</v>
      </c>
      <c r="H65" s="0" t="n">
        <v>39.091272</v>
      </c>
      <c r="I65" s="0" t="n">
        <v>21.792362</v>
      </c>
      <c r="J65" s="0" t="n">
        <v>28.284169</v>
      </c>
      <c r="K65" s="0" t="n">
        <v>1.968492</v>
      </c>
      <c r="L65" s="0" t="n">
        <v>5.777203</v>
      </c>
      <c r="M65" s="0" t="n">
        <v>10.13062</v>
      </c>
      <c r="N65" s="0" t="n">
        <v>0.144176</v>
      </c>
      <c r="P65" s="0" t="n">
        <f aca="false">A65 * B65 * C65</f>
        <v>288</v>
      </c>
      <c r="Q65" s="0" t="n">
        <f aca="false"> P65 / P$94</f>
        <v>8</v>
      </c>
      <c r="S65" s="0" t="n">
        <f aca="false">F65 / $E65</f>
        <v>0.00486306984011607</v>
      </c>
      <c r="T65" s="0" t="n">
        <f aca="false">G65 / $E65</f>
        <v>0.0157721733620587</v>
      </c>
      <c r="U65" s="1" t="n">
        <f aca="false">H65 / $E65</f>
        <v>0.344135569614133</v>
      </c>
      <c r="V65" s="1" t="n">
        <f aca="false">I65 / $E65</f>
        <v>0.191846581766574</v>
      </c>
      <c r="W65" s="1" t="n">
        <f aca="false">J65 / $E65</f>
        <v>0.248996466778503</v>
      </c>
      <c r="X65" s="0" t="n">
        <f aca="false">K65 / $E65</f>
        <v>0.0173293955668893</v>
      </c>
      <c r="Y65" s="0" t="n">
        <f aca="false">L65 / $E65</f>
        <v>0.0508589499257399</v>
      </c>
      <c r="Z65" s="1" t="n">
        <f aca="false">M65 / $E65</f>
        <v>0.0891837616397934</v>
      </c>
      <c r="AA65" s="0" t="n">
        <f aca="false">N65 / $E65</f>
        <v>0.00126923702776127</v>
      </c>
      <c r="AC65" s="0" t="n">
        <f aca="false">E65 / E$97</f>
        <v>1.48404134937297</v>
      </c>
      <c r="AE65" s="0" t="n">
        <f aca="false">D65 / P65</f>
        <v>711254.194444444</v>
      </c>
      <c r="AF65" s="0" t="n">
        <f aca="false">AE65 / AE$94</f>
        <v>1.01940358891647</v>
      </c>
    </row>
    <row r="66" customFormat="false" ht="12.8" hidden="false" customHeight="false" outlineLevel="0" collapsed="false">
      <c r="A66" s="0" t="n">
        <v>18</v>
      </c>
      <c r="B66" s="0" t="n">
        <v>2</v>
      </c>
      <c r="C66" s="0" t="n">
        <v>8</v>
      </c>
      <c r="D66" s="0" t="n">
        <v>203654196</v>
      </c>
      <c r="E66" s="0" t="n">
        <v>83.417639</v>
      </c>
      <c r="F66" s="0" t="n">
        <v>0.423487</v>
      </c>
      <c r="G66" s="0" t="n">
        <v>1.207975</v>
      </c>
      <c r="H66" s="0" t="n">
        <v>35.617468</v>
      </c>
      <c r="I66" s="0" t="n">
        <v>15.395186</v>
      </c>
      <c r="J66" s="0" t="n">
        <v>24.156091</v>
      </c>
      <c r="K66" s="0" t="n">
        <v>0.995724</v>
      </c>
      <c r="L66" s="0" t="n">
        <v>2.612005</v>
      </c>
      <c r="M66" s="0" t="n">
        <v>2.621936</v>
      </c>
      <c r="N66" s="0" t="n">
        <v>0.029711</v>
      </c>
      <c r="P66" s="0" t="n">
        <f aca="false">A66 * B66 * C66</f>
        <v>288</v>
      </c>
      <c r="Q66" s="0" t="n">
        <f aca="false"> P66 / P$94</f>
        <v>8</v>
      </c>
      <c r="S66" s="0" t="n">
        <f aca="false">F66 / $E66</f>
        <v>0.00507670805691348</v>
      </c>
      <c r="T66" s="0" t="n">
        <f aca="false">G66 / $E66</f>
        <v>0.0144810499851237</v>
      </c>
      <c r="U66" s="1" t="n">
        <f aca="false">H66 / $E66</f>
        <v>0.426977656368337</v>
      </c>
      <c r="V66" s="1" t="n">
        <f aca="false">I66 / $E66</f>
        <v>0.184555523083074</v>
      </c>
      <c r="W66" s="1" t="n">
        <f aca="false">J66 / $E66</f>
        <v>0.289580133045962</v>
      </c>
      <c r="X66" s="0" t="n">
        <f aca="false">K66 / $E66</f>
        <v>0.0119366121114984</v>
      </c>
      <c r="Y66" s="0" t="n">
        <f aca="false">L66 / $E66</f>
        <v>0.0313123822648589</v>
      </c>
      <c r="Z66" s="1" t="n">
        <f aca="false">M66 / $E66</f>
        <v>0.0314314338242059</v>
      </c>
      <c r="AA66" s="0" t="n">
        <f aca="false">N66 / $E66</f>
        <v>0.000356171672516409</v>
      </c>
      <c r="AC66" s="0" t="n">
        <f aca="false">E66 / E$97</f>
        <v>1.08981719647735</v>
      </c>
      <c r="AE66" s="0" t="n">
        <f aca="false">D66 / P66</f>
        <v>707132.625</v>
      </c>
      <c r="AF66" s="0" t="n">
        <f aca="false">AE66 / AE$94</f>
        <v>1.01349635811706</v>
      </c>
    </row>
    <row r="67" customFormat="false" ht="12.8" hidden="false" customHeight="false" outlineLevel="0" collapsed="false">
      <c r="A67" s="0" t="n">
        <v>9</v>
      </c>
      <c r="B67" s="0" t="n">
        <v>4</v>
      </c>
      <c r="C67" s="0" t="n">
        <v>8</v>
      </c>
      <c r="D67" s="0" t="n">
        <v>200826116</v>
      </c>
      <c r="E67" s="0" t="n">
        <v>75.789321</v>
      </c>
      <c r="F67" s="0" t="n">
        <v>0.43374</v>
      </c>
      <c r="G67" s="0" t="n">
        <v>0.824371</v>
      </c>
      <c r="H67" s="0" t="n">
        <v>36.127318</v>
      </c>
      <c r="I67" s="0" t="n">
        <v>9.203134</v>
      </c>
      <c r="J67" s="0" t="n">
        <v>22.885122</v>
      </c>
      <c r="K67" s="0" t="n">
        <v>0.797137</v>
      </c>
      <c r="L67" s="0" t="n">
        <v>2.005812</v>
      </c>
      <c r="M67" s="0" t="n">
        <v>3.118491</v>
      </c>
      <c r="N67" s="0" t="n">
        <v>0.031097</v>
      </c>
      <c r="P67" s="0" t="n">
        <f aca="false">A67 * B67 * C67</f>
        <v>288</v>
      </c>
      <c r="Q67" s="0" t="n">
        <f aca="false"> P67 / P$94</f>
        <v>8</v>
      </c>
      <c r="S67" s="0" t="n">
        <f aca="false">F67 / $E67</f>
        <v>0.00572296986273304</v>
      </c>
      <c r="T67" s="0" t="n">
        <f aca="false">G67 / $E67</f>
        <v>0.0108771392740146</v>
      </c>
      <c r="U67" s="1" t="n">
        <f aca="false">H67 / $E67</f>
        <v>0.476680850591075</v>
      </c>
      <c r="V67" s="1" t="n">
        <f aca="false">I67 / $E67</f>
        <v>0.121430484909609</v>
      </c>
      <c r="W67" s="1" t="n">
        <f aca="false">J67 / $E67</f>
        <v>0.301957079151032</v>
      </c>
      <c r="X67" s="0" t="n">
        <f aca="false">K67 / $E67</f>
        <v>0.0105178010500978</v>
      </c>
      <c r="Y67" s="0" t="n">
        <f aca="false">L67 / $E67</f>
        <v>0.0264656283172137</v>
      </c>
      <c r="Z67" s="1" t="n">
        <f aca="false">M67 / $E67</f>
        <v>0.0411468391437364</v>
      </c>
      <c r="AA67" s="0" t="n">
        <f aca="false">N67 / $E67</f>
        <v>0.000410308465489485</v>
      </c>
      <c r="AC67" s="0" t="n">
        <f aca="false">E67 / E$97</f>
        <v>0.990156354522838</v>
      </c>
      <c r="AE67" s="0" t="n">
        <f aca="false">D67 / P67</f>
        <v>697312.902777778</v>
      </c>
      <c r="AF67" s="0" t="n">
        <f aca="false">AE67 / AE$94</f>
        <v>0.999422261748015</v>
      </c>
    </row>
    <row r="68" customFormat="false" ht="12.8" hidden="false" customHeight="false" outlineLevel="0" collapsed="false">
      <c r="A68" s="0" t="n">
        <v>4</v>
      </c>
      <c r="B68" s="0" t="n">
        <v>9</v>
      </c>
      <c r="C68" s="0" t="n">
        <v>8</v>
      </c>
      <c r="D68" s="0" t="n">
        <v>200616138</v>
      </c>
      <c r="E68" s="0" t="n">
        <v>75.977268</v>
      </c>
      <c r="F68" s="0" t="n">
        <v>0.416202</v>
      </c>
      <c r="G68" s="0" t="n">
        <v>0.701348</v>
      </c>
      <c r="H68" s="0" t="n">
        <v>33.784568</v>
      </c>
      <c r="I68" s="0" t="n">
        <v>14.802385</v>
      </c>
      <c r="J68" s="0" t="n">
        <v>15.170944</v>
      </c>
      <c r="K68" s="0" t="n">
        <v>0.46867</v>
      </c>
      <c r="L68" s="0" t="n">
        <v>1.988278</v>
      </c>
      <c r="M68" s="0" t="n">
        <v>8.148131</v>
      </c>
      <c r="N68" s="0" t="n">
        <v>0.077757</v>
      </c>
      <c r="P68" s="0" t="n">
        <f aca="false">A68 * B68 * C68</f>
        <v>288</v>
      </c>
      <c r="Q68" s="0" t="n">
        <f aca="false"> P68 / P$94</f>
        <v>8</v>
      </c>
      <c r="S68" s="0" t="n">
        <f aca="false">F68 / $E68</f>
        <v>0.00547798059809152</v>
      </c>
      <c r="T68" s="0" t="n">
        <f aca="false">G68 / $E68</f>
        <v>0.00923102420581904</v>
      </c>
      <c r="U68" s="1" t="n">
        <f aca="false">H68 / $E68</f>
        <v>0.444666791651419</v>
      </c>
      <c r="V68" s="1" t="n">
        <f aca="false">I68 / $E68</f>
        <v>0.19482649731496</v>
      </c>
      <c r="W68" s="1" t="n">
        <f aca="false">J68 / $E68</f>
        <v>0.199677408774424</v>
      </c>
      <c r="X68" s="0" t="n">
        <f aca="false">K68 / $E68</f>
        <v>0.00616855557375398</v>
      </c>
      <c r="Y68" s="0" t="n">
        <f aca="false">L68 / $E68</f>
        <v>0.0261693800308798</v>
      </c>
      <c r="Z68" s="1" t="n">
        <f aca="false">M68 / $E68</f>
        <v>0.107244327342752</v>
      </c>
      <c r="AA68" s="0" t="n">
        <f aca="false">N68 / $E68</f>
        <v>0.00102342453271681</v>
      </c>
      <c r="AC68" s="0" t="n">
        <f aca="false">E68 / E$97</f>
        <v>0.992611804893789</v>
      </c>
      <c r="AE68" s="0" t="n">
        <f aca="false">D68 / P68</f>
        <v>696583.8125</v>
      </c>
      <c r="AF68" s="0" t="n">
        <f aca="false">AE68 / AE$94</f>
        <v>0.998377294629907</v>
      </c>
    </row>
    <row r="69" customFormat="false" ht="12.8" hidden="false" customHeight="false" outlineLevel="0" collapsed="false">
      <c r="A69" s="0" t="n">
        <v>2</v>
      </c>
      <c r="B69" s="0" t="n">
        <v>18</v>
      </c>
      <c r="C69" s="0" t="n">
        <v>8</v>
      </c>
      <c r="D69" s="0" t="n">
        <v>197656632</v>
      </c>
      <c r="E69" s="0" t="n">
        <v>73.673328</v>
      </c>
      <c r="F69" s="0" t="n">
        <v>0.390255</v>
      </c>
      <c r="G69" s="0" t="n">
        <v>0.696697</v>
      </c>
      <c r="H69" s="0" t="n">
        <v>34.469324</v>
      </c>
      <c r="I69" s="0" t="n">
        <v>17.354757</v>
      </c>
      <c r="J69" s="0" t="n">
        <v>12.536873</v>
      </c>
      <c r="K69" s="0" t="n">
        <v>0.380657</v>
      </c>
      <c r="L69" s="0" t="n">
        <v>1.802731</v>
      </c>
      <c r="M69" s="0" t="n">
        <v>5.695182</v>
      </c>
      <c r="N69" s="0" t="n">
        <v>0.034273</v>
      </c>
      <c r="P69" s="0" t="n">
        <f aca="false">A69 * B69 * C69</f>
        <v>288</v>
      </c>
      <c r="Q69" s="0" t="n">
        <f aca="false"> P69 / P$94</f>
        <v>8</v>
      </c>
      <c r="S69" s="0" t="n">
        <f aca="false">F69 / $E69</f>
        <v>0.00529710019343771</v>
      </c>
      <c r="T69" s="0" t="n">
        <f aca="false">G69 / $E69</f>
        <v>0.00945657022579461</v>
      </c>
      <c r="U69" s="1" t="n">
        <f aca="false">H69 / $E69</f>
        <v>0.467867068527161</v>
      </c>
      <c r="V69" s="1" t="n">
        <f aca="false">I69 / $E69</f>
        <v>0.23556363572988</v>
      </c>
      <c r="W69" s="1" t="n">
        <f aca="false">J69 / $E69</f>
        <v>0.170168408843971</v>
      </c>
      <c r="X69" s="0" t="n">
        <f aca="false">K69 / $E69</f>
        <v>0.00516682238109292</v>
      </c>
      <c r="Y69" s="0" t="n">
        <f aca="false">L69 / $E69</f>
        <v>0.0244692488983259</v>
      </c>
      <c r="Z69" s="1" t="n">
        <f aca="false">M69 / $E69</f>
        <v>0.0773031727302994</v>
      </c>
      <c r="AA69" s="0" t="n">
        <f aca="false">N69 / $E69</f>
        <v>0.000465202277817557</v>
      </c>
      <c r="AC69" s="0" t="n">
        <f aca="false">E69 / E$97</f>
        <v>0.962511774951056</v>
      </c>
      <c r="AE69" s="0" t="n">
        <f aca="false">D69 / P69</f>
        <v>686307.75</v>
      </c>
      <c r="AF69" s="0" t="n">
        <f aca="false">AE69 / AE$94</f>
        <v>0.983649149510689</v>
      </c>
    </row>
    <row r="70" customFormat="false" ht="12.8" hidden="false" customHeight="false" outlineLevel="0" collapsed="false">
      <c r="A70" s="0" t="n">
        <v>1</v>
      </c>
      <c r="B70" s="0" t="n">
        <v>36</v>
      </c>
      <c r="C70" s="0" t="n">
        <v>8</v>
      </c>
      <c r="D70" s="0" t="n">
        <v>195198948</v>
      </c>
      <c r="E70" s="0" t="n">
        <v>71.097905</v>
      </c>
      <c r="F70" s="0" t="n">
        <v>0.389656</v>
      </c>
      <c r="G70" s="0" t="n">
        <v>0.72651</v>
      </c>
      <c r="H70" s="0" t="n">
        <v>35.479044</v>
      </c>
      <c r="I70" s="0" t="n">
        <v>16.035219</v>
      </c>
      <c r="J70" s="0" t="n">
        <v>11.602357</v>
      </c>
      <c r="K70" s="0" t="n">
        <v>0.314247</v>
      </c>
      <c r="L70" s="0" t="n">
        <v>1.58887</v>
      </c>
      <c r="M70" s="0" t="n">
        <v>4.619216</v>
      </c>
      <c r="N70" s="0" t="n">
        <v>0.043888</v>
      </c>
      <c r="P70" s="0" t="n">
        <f aca="false">A70 * B70 * C70</f>
        <v>288</v>
      </c>
      <c r="Q70" s="0" t="n">
        <f aca="false"> P70 / P$94</f>
        <v>8</v>
      </c>
      <c r="S70" s="0" t="n">
        <f aca="false">F70 / $E70</f>
        <v>0.00548055529906261</v>
      </c>
      <c r="T70" s="0" t="n">
        <f aca="false">G70 / $E70</f>
        <v>0.0102184445519175</v>
      </c>
      <c r="U70" s="1" t="n">
        <f aca="false">H70 / $E70</f>
        <v>0.499016729114592</v>
      </c>
      <c r="V70" s="1" t="n">
        <f aca="false">I70 / $E70</f>
        <v>0.225537151903421</v>
      </c>
      <c r="W70" s="1" t="n">
        <f aca="false">J70 / $E70</f>
        <v>0.16318845119276</v>
      </c>
      <c r="X70" s="0" t="n">
        <f aca="false">K70 / $E70</f>
        <v>0.00441991926485035</v>
      </c>
      <c r="Y70" s="0" t="n">
        <f aca="false">L70 / $E70</f>
        <v>0.0223476345751679</v>
      </c>
      <c r="Z70" s="1" t="n">
        <f aca="false">M70 / $E70</f>
        <v>0.0649697906007216</v>
      </c>
      <c r="AA70" s="0" t="n">
        <f aca="false">N70 / $E70</f>
        <v>0.000617289637437278</v>
      </c>
      <c r="AC70" s="0" t="n">
        <f aca="false">E70 / E$97</f>
        <v>0.928864931103039</v>
      </c>
      <c r="AE70" s="0" t="n">
        <f aca="false">D70 / P70</f>
        <v>677774.125</v>
      </c>
      <c r="AF70" s="0" t="n">
        <f aca="false">AE70 / AE$94</f>
        <v>0.971418349299715</v>
      </c>
    </row>
    <row r="71" customFormat="false" ht="12.8" hidden="false" customHeight="false" outlineLevel="0" collapsed="false">
      <c r="A71" s="0" t="n">
        <v>36</v>
      </c>
      <c r="B71" s="0" t="n">
        <v>1</v>
      </c>
      <c r="C71" s="0" t="n">
        <v>6</v>
      </c>
      <c r="D71" s="0" t="n">
        <v>156098614</v>
      </c>
      <c r="E71" s="0" t="n">
        <v>114.820387</v>
      </c>
      <c r="F71" s="0" t="n">
        <v>2.34722</v>
      </c>
      <c r="G71" s="0" t="n">
        <v>1.806381</v>
      </c>
      <c r="H71" s="0" t="n">
        <v>37.451384</v>
      </c>
      <c r="I71" s="0" t="n">
        <v>24.108662</v>
      </c>
      <c r="J71" s="0" t="n">
        <v>27.847736</v>
      </c>
      <c r="K71" s="0" t="n">
        <v>2.466398</v>
      </c>
      <c r="L71" s="0" t="n">
        <v>6.199271</v>
      </c>
      <c r="M71" s="0" t="n">
        <v>10.038362</v>
      </c>
      <c r="N71" s="0" t="n">
        <v>0.163711</v>
      </c>
      <c r="P71" s="0" t="n">
        <f aca="false">A71 * B71 * C71</f>
        <v>216</v>
      </c>
      <c r="Q71" s="0" t="n">
        <f aca="false"> P71 / P$94</f>
        <v>6</v>
      </c>
      <c r="S71" s="0" t="n">
        <f aca="false">F71 / $E71</f>
        <v>0.0204425369163753</v>
      </c>
      <c r="T71" s="0" t="n">
        <f aca="false">G71 / $E71</f>
        <v>0.0157322322907691</v>
      </c>
      <c r="U71" s="1" t="n">
        <f aca="false">H71 / $E71</f>
        <v>0.326173643710154</v>
      </c>
      <c r="V71" s="1" t="n">
        <f aca="false">I71 / $E71</f>
        <v>0.209968478855589</v>
      </c>
      <c r="W71" s="1" t="n">
        <f aca="false">J71 / $E71</f>
        <v>0.242533026822144</v>
      </c>
      <c r="X71" s="0" t="n">
        <f aca="false">K71 / $E71</f>
        <v>0.021480488478061</v>
      </c>
      <c r="Y71" s="0" t="n">
        <f aca="false">L71 / $E71</f>
        <v>0.0539910303559594</v>
      </c>
      <c r="Z71" s="1" t="n">
        <f aca="false">M71 / $E71</f>
        <v>0.0874266518540823</v>
      </c>
      <c r="AA71" s="0" t="n">
        <f aca="false">N71 / $E71</f>
        <v>0.00142580080312741</v>
      </c>
      <c r="AC71" s="0" t="n">
        <f aca="false">E71 / E$97</f>
        <v>1.50008120295499</v>
      </c>
      <c r="AE71" s="0" t="n">
        <f aca="false">D71 / P71</f>
        <v>722678.768518519</v>
      </c>
      <c r="AF71" s="0" t="n">
        <f aca="false">AE71 / AE$94</f>
        <v>1.03577783585086</v>
      </c>
    </row>
    <row r="72" customFormat="false" ht="12.8" hidden="false" customHeight="false" outlineLevel="0" collapsed="false">
      <c r="A72" s="0" t="n">
        <v>18</v>
      </c>
      <c r="B72" s="0" t="n">
        <v>2</v>
      </c>
      <c r="C72" s="0" t="n">
        <v>6</v>
      </c>
      <c r="D72" s="0" t="n">
        <v>154877710</v>
      </c>
      <c r="E72" s="0" t="n">
        <v>82.000176</v>
      </c>
      <c r="F72" s="0" t="n">
        <v>0.427033</v>
      </c>
      <c r="G72" s="0" t="n">
        <v>1.085241</v>
      </c>
      <c r="H72" s="0" t="n">
        <v>36.725445</v>
      </c>
      <c r="I72" s="0" t="n">
        <v>11.534934</v>
      </c>
      <c r="J72" s="0" t="n">
        <v>22.788338</v>
      </c>
      <c r="K72" s="0" t="n">
        <v>1.092753</v>
      </c>
      <c r="L72" s="0" t="n">
        <v>2.301809</v>
      </c>
      <c r="M72" s="0" t="n">
        <v>5.720054</v>
      </c>
      <c r="N72" s="0" t="n">
        <v>0.033714</v>
      </c>
      <c r="P72" s="0" t="n">
        <f aca="false">A72 * B72 * C72</f>
        <v>216</v>
      </c>
      <c r="Q72" s="0" t="n">
        <f aca="false"> P72 / P$94</f>
        <v>6</v>
      </c>
      <c r="S72" s="0" t="n">
        <f aca="false">F72 / $E72</f>
        <v>0.00520770833467479</v>
      </c>
      <c r="T72" s="0" t="n">
        <f aca="false">G72 / $E72</f>
        <v>0.0132346179354542</v>
      </c>
      <c r="U72" s="1" t="n">
        <f aca="false">H72 / $E72</f>
        <v>0.447870319205169</v>
      </c>
      <c r="V72" s="1" t="n">
        <f aca="false">I72 / $E72</f>
        <v>0.14066962490422</v>
      </c>
      <c r="W72" s="1" t="n">
        <f aca="false">J72 / $E72</f>
        <v>0.277905964494515</v>
      </c>
      <c r="X72" s="0" t="n">
        <f aca="false">K72 / $E72</f>
        <v>0.0133262274949264</v>
      </c>
      <c r="Y72" s="0" t="n">
        <f aca="false">L72 / $E72</f>
        <v>0.028070781213933</v>
      </c>
      <c r="Z72" s="1" t="n">
        <f aca="false">M72 / $E72</f>
        <v>0.0697566063760644</v>
      </c>
      <c r="AA72" s="0" t="n">
        <f aca="false">N72 / $E72</f>
        <v>0.000411145459004869</v>
      </c>
      <c r="AC72" s="0" t="n">
        <f aca="false">E72 / E$97</f>
        <v>1.07129862449079</v>
      </c>
      <c r="AE72" s="0" t="n">
        <f aca="false">D72 / P72</f>
        <v>717026.435185185</v>
      </c>
      <c r="AF72" s="0" t="n">
        <f aca="false">AE72 / AE$94</f>
        <v>1.0276766409043</v>
      </c>
    </row>
    <row r="73" customFormat="false" ht="12.8" hidden="false" customHeight="false" outlineLevel="0" collapsed="false">
      <c r="A73" s="0" t="n">
        <v>9</v>
      </c>
      <c r="B73" s="0" t="n">
        <v>4</v>
      </c>
      <c r="C73" s="0" t="n">
        <v>6</v>
      </c>
      <c r="D73" s="0" t="n">
        <v>152501780</v>
      </c>
      <c r="E73" s="0" t="n">
        <v>79.53869</v>
      </c>
      <c r="F73" s="0" t="n">
        <v>0.43886</v>
      </c>
      <c r="G73" s="0" t="n">
        <v>0.906543</v>
      </c>
      <c r="H73" s="0" t="n">
        <v>36.858414</v>
      </c>
      <c r="I73" s="0" t="n">
        <v>11.119517</v>
      </c>
      <c r="J73" s="0" t="n">
        <v>22.854785</v>
      </c>
      <c r="K73" s="0" t="n">
        <v>0.77043</v>
      </c>
      <c r="L73" s="0" t="n">
        <v>2.230276</v>
      </c>
      <c r="M73" s="0" t="n">
        <v>4.035355</v>
      </c>
      <c r="N73" s="0" t="n">
        <v>0.037042</v>
      </c>
      <c r="P73" s="0" t="n">
        <f aca="false">A73 * B73 * C73</f>
        <v>216</v>
      </c>
      <c r="Q73" s="0" t="n">
        <f aca="false"> P73 / P$94</f>
        <v>6</v>
      </c>
      <c r="S73" s="0" t="n">
        <f aca="false">F73 / $E73</f>
        <v>0.00551756635670012</v>
      </c>
      <c r="T73" s="0" t="n">
        <f aca="false">G73 / $E73</f>
        <v>0.0113975098156633</v>
      </c>
      <c r="U73" s="1" t="n">
        <f aca="false">H73 / $E73</f>
        <v>0.463402326590996</v>
      </c>
      <c r="V73" s="1" t="n">
        <f aca="false">I73 / $E73</f>
        <v>0.139800102314987</v>
      </c>
      <c r="W73" s="1" t="n">
        <f aca="false">J73 / $E73</f>
        <v>0.287341732683805</v>
      </c>
      <c r="X73" s="0" t="n">
        <f aca="false">K73 / $E73</f>
        <v>0.00968622943123655</v>
      </c>
      <c r="Y73" s="0" t="n">
        <f aca="false">L73 / $E73</f>
        <v>0.0280401399620738</v>
      </c>
      <c r="Z73" s="1" t="n">
        <f aca="false">M73 / $E73</f>
        <v>0.0507344916040231</v>
      </c>
      <c r="AA73" s="0" t="n">
        <f aca="false">N73 / $E73</f>
        <v>0.000465710461160474</v>
      </c>
      <c r="AC73" s="0" t="n">
        <f aca="false">E73 / E$97</f>
        <v>1.03914032075736</v>
      </c>
      <c r="AE73" s="0" t="n">
        <f aca="false">D73 / P73</f>
        <v>706026.759259259</v>
      </c>
      <c r="AF73" s="0" t="n">
        <f aca="false">AE73 / AE$94</f>
        <v>1.01191137835346</v>
      </c>
    </row>
    <row r="74" customFormat="false" ht="12.8" hidden="false" customHeight="false" outlineLevel="0" collapsed="false">
      <c r="A74" s="0" t="n">
        <v>4</v>
      </c>
      <c r="B74" s="0" t="n">
        <v>9</v>
      </c>
      <c r="C74" s="0" t="n">
        <v>6</v>
      </c>
      <c r="D74" s="0" t="n">
        <v>149426883</v>
      </c>
      <c r="E74" s="0" t="n">
        <v>77.118423</v>
      </c>
      <c r="F74" s="0" t="n">
        <v>0.424611</v>
      </c>
      <c r="G74" s="0" t="n">
        <v>0.803617</v>
      </c>
      <c r="H74" s="0" t="n">
        <v>35.044597</v>
      </c>
      <c r="I74" s="0" t="n">
        <v>15.919777</v>
      </c>
      <c r="J74" s="0" t="n">
        <v>15.436075</v>
      </c>
      <c r="K74" s="0" t="n">
        <v>0.491462</v>
      </c>
      <c r="L74" s="0" t="n">
        <v>1.875472</v>
      </c>
      <c r="M74" s="0" t="n">
        <v>6.675134</v>
      </c>
      <c r="N74" s="0" t="n">
        <v>0.056695</v>
      </c>
      <c r="P74" s="0" t="n">
        <f aca="false">A74 * B74 * C74</f>
        <v>216</v>
      </c>
      <c r="Q74" s="0" t="n">
        <f aca="false"> P74 / P$94</f>
        <v>6</v>
      </c>
      <c r="S74" s="0" t="n">
        <f aca="false">F74 / $E74</f>
        <v>0.00550596061851524</v>
      </c>
      <c r="T74" s="0" t="n">
        <f aca="false">G74 / $E74</f>
        <v>0.010420558003371</v>
      </c>
      <c r="U74" s="1" t="n">
        <f aca="false">H74 / $E74</f>
        <v>0.454425747269235</v>
      </c>
      <c r="V74" s="1" t="n">
        <f aca="false">I74 / $E74</f>
        <v>0.206432864945903</v>
      </c>
      <c r="W74" s="1" t="n">
        <f aca="false">J74 / $E74</f>
        <v>0.200160667185842</v>
      </c>
      <c r="X74" s="0" t="n">
        <f aca="false">K74 / $E74</f>
        <v>0.00637282222433413</v>
      </c>
      <c r="Y74" s="0" t="n">
        <f aca="false">L74 / $E74</f>
        <v>0.0243193769665129</v>
      </c>
      <c r="Z74" s="1" t="n">
        <f aca="false">M74 / $E74</f>
        <v>0.0865569307608896</v>
      </c>
      <c r="AA74" s="0" t="n">
        <f aca="false">N74 / $E74</f>
        <v>0.000735168041493795</v>
      </c>
      <c r="AC74" s="0" t="n">
        <f aca="false">E74 / E$97</f>
        <v>1.00752052633154</v>
      </c>
      <c r="AE74" s="0" t="n">
        <f aca="false">D74 / P74</f>
        <v>691791.125</v>
      </c>
      <c r="AF74" s="0" t="n">
        <f aca="false">AE74 / AE$94</f>
        <v>0.991508185278824</v>
      </c>
    </row>
    <row r="75" customFormat="false" ht="12.8" hidden="false" customHeight="false" outlineLevel="0" collapsed="false">
      <c r="A75" s="0" t="n">
        <v>2</v>
      </c>
      <c r="B75" s="0" t="n">
        <v>18</v>
      </c>
      <c r="C75" s="0" t="n">
        <v>6</v>
      </c>
      <c r="D75" s="0" t="n">
        <v>148209372</v>
      </c>
      <c r="E75" s="0" t="n">
        <v>73.707035</v>
      </c>
      <c r="F75" s="0" t="n">
        <v>0.434341</v>
      </c>
      <c r="G75" s="0" t="n">
        <v>0.772663</v>
      </c>
      <c r="H75" s="0" t="n">
        <v>36.902393</v>
      </c>
      <c r="I75" s="0" t="n">
        <v>15.260361</v>
      </c>
      <c r="J75" s="0" t="n">
        <v>13.522242</v>
      </c>
      <c r="K75" s="0" t="n">
        <v>0.45057</v>
      </c>
      <c r="L75" s="0" t="n">
        <v>1.867868</v>
      </c>
      <c r="M75" s="0" t="n">
        <v>4.155277</v>
      </c>
      <c r="N75" s="0" t="n">
        <v>0.037759</v>
      </c>
      <c r="P75" s="0" t="n">
        <f aca="false">A75 * B75 * C75</f>
        <v>216</v>
      </c>
      <c r="Q75" s="0" t="n">
        <f aca="false"> P75 / P$94</f>
        <v>6</v>
      </c>
      <c r="S75" s="0" t="n">
        <f aca="false">F75 / $E75</f>
        <v>0.0058928024984318</v>
      </c>
      <c r="T75" s="0" t="n">
        <f aca="false">G75 / $E75</f>
        <v>0.0104828935256994</v>
      </c>
      <c r="U75" s="1" t="n">
        <f aca="false">H75 / $E75</f>
        <v>0.500663104953279</v>
      </c>
      <c r="V75" s="1" t="n">
        <f aca="false">I75 / $E75</f>
        <v>0.207040766190093</v>
      </c>
      <c r="W75" s="1" t="n">
        <f aca="false">J75 / $E75</f>
        <v>0.183459312940753</v>
      </c>
      <c r="X75" s="0" t="n">
        <f aca="false">K75 / $E75</f>
        <v>0.00611298500882582</v>
      </c>
      <c r="Y75" s="0" t="n">
        <f aca="false">L75 / $E75</f>
        <v>0.0253417872527365</v>
      </c>
      <c r="Z75" s="1" t="n">
        <f aca="false">M75 / $E75</f>
        <v>0.056375582059433</v>
      </c>
      <c r="AA75" s="0" t="n">
        <f aca="false">N75 / $E75</f>
        <v>0.00051228488569646</v>
      </c>
      <c r="AC75" s="0" t="n">
        <f aca="false">E75 / E$97</f>
        <v>0.962952143063629</v>
      </c>
      <c r="AE75" s="0" t="n">
        <f aca="false">D75 / P75</f>
        <v>686154.5</v>
      </c>
      <c r="AF75" s="0" t="n">
        <f aca="false">AE75 / AE$94</f>
        <v>0.983429504268212</v>
      </c>
    </row>
    <row r="76" customFormat="false" ht="12.8" hidden="false" customHeight="false" outlineLevel="0" collapsed="false">
      <c r="A76" s="0" t="n">
        <v>1</v>
      </c>
      <c r="B76" s="0" t="n">
        <v>36</v>
      </c>
      <c r="C76" s="0" t="n">
        <v>6</v>
      </c>
      <c r="D76" s="0" t="n">
        <v>146732544</v>
      </c>
      <c r="E76" s="0" t="n">
        <v>73.409578</v>
      </c>
      <c r="F76" s="0" t="n">
        <v>0.392693</v>
      </c>
      <c r="G76" s="0" t="n">
        <v>0.796066</v>
      </c>
      <c r="H76" s="0" t="n">
        <v>36.693715</v>
      </c>
      <c r="I76" s="0" t="n">
        <v>16.583619</v>
      </c>
      <c r="J76" s="0" t="n">
        <v>11.896318</v>
      </c>
      <c r="K76" s="0" t="n">
        <v>0.327129</v>
      </c>
      <c r="L76" s="0" t="n">
        <v>1.651345</v>
      </c>
      <c r="M76" s="0" t="n">
        <v>4.727995</v>
      </c>
      <c r="N76" s="0" t="n">
        <v>0.023503</v>
      </c>
      <c r="P76" s="0" t="n">
        <f aca="false">A76 * B76 * C76</f>
        <v>216</v>
      </c>
      <c r="Q76" s="0" t="n">
        <f aca="false"> P76 / P$94</f>
        <v>6</v>
      </c>
      <c r="S76" s="0" t="n">
        <f aca="false">F76 / $E76</f>
        <v>0.00534934283371034</v>
      </c>
      <c r="T76" s="0" t="n">
        <f aca="false">G76 / $E76</f>
        <v>0.0108441707701957</v>
      </c>
      <c r="U76" s="1" t="n">
        <f aca="false">H76 / $E76</f>
        <v>0.499849147750175</v>
      </c>
      <c r="V76" s="1" t="n">
        <f aca="false">I76 / $E76</f>
        <v>0.225905385261852</v>
      </c>
      <c r="W76" s="1" t="n">
        <f aca="false">J76 / $E76</f>
        <v>0.162054030606197</v>
      </c>
      <c r="X76" s="0" t="n">
        <f aca="false">K76 / $E76</f>
        <v>0.00445621687131889</v>
      </c>
      <c r="Y76" s="0" t="n">
        <f aca="false">L76 / $E76</f>
        <v>0.022494952906554</v>
      </c>
      <c r="Z76" s="1" t="n">
        <f aca="false">M76 / $E76</f>
        <v>0.0644056964882702</v>
      </c>
      <c r="AA76" s="0" t="n">
        <f aca="false">N76 / $E76</f>
        <v>0.000320162581509459</v>
      </c>
      <c r="AC76" s="0" t="n">
        <f aca="false">E76 / E$97</f>
        <v>0.959065989515066</v>
      </c>
      <c r="AE76" s="0" t="n">
        <f aca="false">D76 / P76</f>
        <v>679317.333333333</v>
      </c>
      <c r="AF76" s="0" t="n">
        <f aca="false">AE76 / AE$94</f>
        <v>0.973630149420872</v>
      </c>
    </row>
    <row r="77" customFormat="false" ht="12.8" hidden="false" customHeight="false" outlineLevel="0" collapsed="false">
      <c r="A77" s="0" t="n">
        <v>36</v>
      </c>
      <c r="B77" s="0" t="n">
        <v>1</v>
      </c>
      <c r="C77" s="0" t="n">
        <v>4</v>
      </c>
      <c r="D77" s="0" t="n">
        <v>101470494</v>
      </c>
      <c r="E77" s="0" t="n">
        <v>128.546675</v>
      </c>
      <c r="F77" s="0" t="n">
        <v>0.628824</v>
      </c>
      <c r="G77" s="0" t="n">
        <v>3.435392</v>
      </c>
      <c r="H77" s="0" t="n">
        <v>41.840324</v>
      </c>
      <c r="I77" s="0" t="n">
        <v>26.122721</v>
      </c>
      <c r="J77" s="0" t="n">
        <v>35.885362</v>
      </c>
      <c r="K77" s="0" t="n">
        <v>2.390047</v>
      </c>
      <c r="L77" s="0" t="n">
        <v>9.492497</v>
      </c>
      <c r="M77" s="0" t="n">
        <v>5.093489</v>
      </c>
      <c r="N77" s="0" t="n">
        <v>0.169122</v>
      </c>
      <c r="P77" s="0" t="n">
        <f aca="false">A77 * B77 * C77</f>
        <v>144</v>
      </c>
      <c r="Q77" s="0" t="n">
        <f aca="false"> P77 / P$94</f>
        <v>4</v>
      </c>
      <c r="S77" s="0" t="n">
        <f aca="false">F77 / $E77</f>
        <v>0.00489179513978094</v>
      </c>
      <c r="T77" s="0" t="n">
        <f aca="false">G77 / $E77</f>
        <v>0.0267248608336233</v>
      </c>
      <c r="U77" s="1" t="n">
        <f aca="false">H77 / $E77</f>
        <v>0.3254874075895</v>
      </c>
      <c r="V77" s="1" t="n">
        <f aca="false">I77 / $E77</f>
        <v>0.203215843583663</v>
      </c>
      <c r="W77" s="1" t="n">
        <f aca="false">J77 / $E77</f>
        <v>0.279162117573247</v>
      </c>
      <c r="X77" s="0" t="n">
        <f aca="false">K77 / $E77</f>
        <v>0.0185928340814727</v>
      </c>
      <c r="Y77" s="0" t="n">
        <f aca="false">L77 / $E77</f>
        <v>0.0738447493877224</v>
      </c>
      <c r="Z77" s="1" t="n">
        <f aca="false">M77 / $E77</f>
        <v>0.039623654209648</v>
      </c>
      <c r="AA77" s="0" t="n">
        <f aca="false">N77 / $E77</f>
        <v>0.00131564663185571</v>
      </c>
      <c r="AC77" s="0" t="n">
        <f aca="false">E77 / E$97</f>
        <v>1.67940951871085</v>
      </c>
      <c r="AE77" s="0" t="n">
        <f aca="false">D77 / P77</f>
        <v>704656.208333333</v>
      </c>
      <c r="AF77" s="0" t="n">
        <f aca="false">AE77 / AE$94</f>
        <v>1.00994703910091</v>
      </c>
    </row>
    <row r="78" customFormat="false" ht="12.8" hidden="false" customHeight="false" outlineLevel="0" collapsed="false">
      <c r="A78" s="0" t="n">
        <v>18</v>
      </c>
      <c r="B78" s="0" t="n">
        <v>2</v>
      </c>
      <c r="C78" s="0" t="n">
        <v>4</v>
      </c>
      <c r="D78" s="0" t="n">
        <v>102664088</v>
      </c>
      <c r="E78" s="0" t="n">
        <v>86.313981</v>
      </c>
      <c r="F78" s="0" t="n">
        <v>0.476583</v>
      </c>
      <c r="G78" s="0" t="n">
        <v>1.60221</v>
      </c>
      <c r="H78" s="0" t="n">
        <v>42.137701</v>
      </c>
      <c r="I78" s="0" t="n">
        <v>10.085935</v>
      </c>
      <c r="J78" s="0" t="n">
        <v>25.490726</v>
      </c>
      <c r="K78" s="0" t="n">
        <v>1.151345</v>
      </c>
      <c r="L78" s="0" t="n">
        <v>2.38799</v>
      </c>
      <c r="M78" s="0" t="n">
        <v>2.627112</v>
      </c>
      <c r="N78" s="0" t="n">
        <v>0.038656</v>
      </c>
      <c r="P78" s="0" t="n">
        <f aca="false">A78 * B78 * C78</f>
        <v>144</v>
      </c>
      <c r="Q78" s="0" t="n">
        <f aca="false"> P78 / P$94</f>
        <v>4</v>
      </c>
      <c r="S78" s="0" t="n">
        <f aca="false">F78 / $E78</f>
        <v>0.00552150410024536</v>
      </c>
      <c r="T78" s="0" t="n">
        <f aca="false">G78 / $E78</f>
        <v>0.0185625779443541</v>
      </c>
      <c r="U78" s="1" t="n">
        <f aca="false">H78 / $E78</f>
        <v>0.488190910809687</v>
      </c>
      <c r="V78" s="1" t="n">
        <f aca="false">I78 / $E78</f>
        <v>0.116851695207987</v>
      </c>
      <c r="W78" s="1" t="n">
        <f aca="false">J78 / $E78</f>
        <v>0.295325574196375</v>
      </c>
      <c r="X78" s="0" t="n">
        <f aca="false">K78 / $E78</f>
        <v>0.0133390325259126</v>
      </c>
      <c r="Y78" s="0" t="n">
        <f aca="false">L78 / $E78</f>
        <v>0.0276663174648381</v>
      </c>
      <c r="Z78" s="1" t="n">
        <f aca="false">M78 / $E78</f>
        <v>0.0304366913628975</v>
      </c>
      <c r="AA78" s="0" t="n">
        <f aca="false">N78 / $E78</f>
        <v>0.000447853285784605</v>
      </c>
      <c r="AC78" s="0" t="n">
        <f aca="false">E78 / E$97</f>
        <v>1.12765671526881</v>
      </c>
      <c r="AE78" s="0" t="n">
        <f aca="false">D78 / P78</f>
        <v>712945.055555556</v>
      </c>
      <c r="AF78" s="0" t="n">
        <f aca="false">AE78 / AE$94</f>
        <v>1.02182701207304</v>
      </c>
    </row>
    <row r="79" customFormat="false" ht="12.8" hidden="false" customHeight="false" outlineLevel="0" collapsed="false">
      <c r="A79" s="0" t="n">
        <v>9</v>
      </c>
      <c r="B79" s="0" t="n">
        <v>4</v>
      </c>
      <c r="C79" s="0" t="n">
        <v>4</v>
      </c>
      <c r="D79" s="0" t="n">
        <v>102989512</v>
      </c>
      <c r="E79" s="0" t="n">
        <v>84.92945</v>
      </c>
      <c r="F79" s="0" t="n">
        <v>0.463755</v>
      </c>
      <c r="G79" s="0" t="n">
        <v>0.973083</v>
      </c>
      <c r="H79" s="0" t="n">
        <v>40.6877</v>
      </c>
      <c r="I79" s="0" t="n">
        <v>10.784511</v>
      </c>
      <c r="J79" s="0" t="n">
        <v>25.073116</v>
      </c>
      <c r="K79" s="0" t="n">
        <v>0.754547</v>
      </c>
      <c r="L79" s="0" t="n">
        <v>2.182128</v>
      </c>
      <c r="M79" s="0" t="n">
        <v>3.636108</v>
      </c>
      <c r="N79" s="0" t="n">
        <v>0.039546</v>
      </c>
      <c r="P79" s="0" t="n">
        <f aca="false">A79 * B79 * C79</f>
        <v>144</v>
      </c>
      <c r="Q79" s="0" t="n">
        <f aca="false"> P79 / P$94</f>
        <v>4</v>
      </c>
      <c r="S79" s="0" t="n">
        <f aca="false">F79 / $E79</f>
        <v>0.00546047336936716</v>
      </c>
      <c r="T79" s="0" t="n">
        <f aca="false">G79 / $E79</f>
        <v>0.0114575450565146</v>
      </c>
      <c r="U79" s="1" t="n">
        <f aca="false">H79 / $E79</f>
        <v>0.479076456988712</v>
      </c>
      <c r="V79" s="1" t="n">
        <f aca="false">I79 / $E79</f>
        <v>0.126981995055896</v>
      </c>
      <c r="W79" s="1" t="n">
        <f aca="false">J79 / $E79</f>
        <v>0.295222870276447</v>
      </c>
      <c r="X79" s="0" t="n">
        <f aca="false">K79 / $E79</f>
        <v>0.00888439757940267</v>
      </c>
      <c r="Y79" s="0" t="n">
        <f aca="false">L79 / $E79</f>
        <v>0.0256934196559615</v>
      </c>
      <c r="Z79" s="1" t="n">
        <f aca="false">M79 / $E79</f>
        <v>0.042813276195713</v>
      </c>
      <c r="AA79" s="0" t="n">
        <f aca="false">N79 / $E79</f>
        <v>0.000465633534657295</v>
      </c>
      <c r="AC79" s="0" t="n">
        <f aca="false">E79 / E$97</f>
        <v>1.10956838633809</v>
      </c>
      <c r="AE79" s="0" t="n">
        <f aca="false">D79 / P79</f>
        <v>715204.944444445</v>
      </c>
      <c r="AF79" s="0" t="n">
        <f aca="false">AE79 / AE$94</f>
        <v>1.02506599310385</v>
      </c>
    </row>
    <row r="80" customFormat="false" ht="12.8" hidden="false" customHeight="false" outlineLevel="0" collapsed="false">
      <c r="A80" s="0" t="n">
        <v>4</v>
      </c>
      <c r="B80" s="0" t="n">
        <v>9</v>
      </c>
      <c r="C80" s="0" t="n">
        <v>4</v>
      </c>
      <c r="D80" s="0" t="n">
        <v>100627722</v>
      </c>
      <c r="E80" s="0" t="n">
        <v>81.899818</v>
      </c>
      <c r="F80" s="0" t="n">
        <v>0.477678</v>
      </c>
      <c r="G80" s="0" t="n">
        <v>1.042227</v>
      </c>
      <c r="H80" s="0" t="n">
        <v>39.769042</v>
      </c>
      <c r="I80" s="0" t="n">
        <v>12.98938</v>
      </c>
      <c r="J80" s="0" t="n">
        <v>16.967054</v>
      </c>
      <c r="K80" s="0" t="n">
        <v>0.600469</v>
      </c>
      <c r="L80" s="0" t="n">
        <v>2.23773</v>
      </c>
      <c r="M80" s="0" t="n">
        <v>7.278262</v>
      </c>
      <c r="N80" s="0" t="n">
        <v>0.065249</v>
      </c>
      <c r="P80" s="0" t="n">
        <f aca="false">A80 * B80 * C80</f>
        <v>144</v>
      </c>
      <c r="Q80" s="0" t="n">
        <f aca="false"> P80 / P$94</f>
        <v>4</v>
      </c>
      <c r="S80" s="0" t="n">
        <f aca="false">F80 / $E80</f>
        <v>0.00583246717349238</v>
      </c>
      <c r="T80" s="0" t="n">
        <f aca="false">G80 / $E80</f>
        <v>0.0127256326747881</v>
      </c>
      <c r="U80" s="1" t="n">
        <f aca="false">H80 / $E80</f>
        <v>0.485581567470638</v>
      </c>
      <c r="V80" s="1" t="n">
        <f aca="false">I80 / $E80</f>
        <v>0.158600840846801</v>
      </c>
      <c r="W80" s="1" t="n">
        <f aca="false">J80 / $E80</f>
        <v>0.207168396882152</v>
      </c>
      <c r="X80" s="0" t="n">
        <f aca="false">K80 / $E80</f>
        <v>0.00733175011451185</v>
      </c>
      <c r="Y80" s="0" t="n">
        <f aca="false">L80 / $E80</f>
        <v>0.0273227713399803</v>
      </c>
      <c r="Z80" s="1" t="n">
        <f aca="false">M80 / $E80</f>
        <v>0.0888678653718132</v>
      </c>
      <c r="AA80" s="0" t="n">
        <f aca="false">N80 / $E80</f>
        <v>0.000796692857119658</v>
      </c>
      <c r="AC80" s="0" t="n">
        <f aca="false">E80 / E$97</f>
        <v>1.06998748843474</v>
      </c>
      <c r="AE80" s="0" t="n">
        <f aca="false">D80 / P80</f>
        <v>698803.625</v>
      </c>
      <c r="AF80" s="0" t="n">
        <f aca="false">AE80 / AE$94</f>
        <v>1.00155883626003</v>
      </c>
    </row>
    <row r="81" customFormat="false" ht="12.8" hidden="false" customHeight="false" outlineLevel="0" collapsed="false">
      <c r="A81" s="0" t="n">
        <v>2</v>
      </c>
      <c r="B81" s="0" t="n">
        <v>18</v>
      </c>
      <c r="C81" s="0" t="n">
        <v>4</v>
      </c>
      <c r="D81" s="0" t="n">
        <v>100101186</v>
      </c>
      <c r="E81" s="0" t="n">
        <v>76.016346</v>
      </c>
      <c r="F81" s="0" t="n">
        <v>0.451281</v>
      </c>
      <c r="G81" s="0" t="n">
        <v>0.95664</v>
      </c>
      <c r="H81" s="0" t="n">
        <v>38.878029</v>
      </c>
      <c r="I81" s="0" t="n">
        <v>14.561631</v>
      </c>
      <c r="J81" s="0" t="n">
        <v>14.255735</v>
      </c>
      <c r="K81" s="0" t="n">
        <v>0.435941</v>
      </c>
      <c r="L81" s="0" t="n">
        <v>1.961335</v>
      </c>
      <c r="M81" s="0" t="n">
        <v>4.124591</v>
      </c>
      <c r="N81" s="0" t="n">
        <v>0.041222</v>
      </c>
      <c r="P81" s="0" t="n">
        <f aca="false">A81 * B81 * C81</f>
        <v>144</v>
      </c>
      <c r="Q81" s="0" t="n">
        <f aca="false"> P81 / P$94</f>
        <v>4</v>
      </c>
      <c r="S81" s="0" t="n">
        <f aca="false">F81 / $E81</f>
        <v>0.00593663105037961</v>
      </c>
      <c r="T81" s="0" t="n">
        <f aca="false">G81 / $E81</f>
        <v>0.0125846617252558</v>
      </c>
      <c r="U81" s="1" t="n">
        <f aca="false">H81 / $E81</f>
        <v>0.51144301253312</v>
      </c>
      <c r="V81" s="1" t="n">
        <f aca="false">I81 / $E81</f>
        <v>0.19155920754202</v>
      </c>
      <c r="W81" s="1" t="n">
        <f aca="false">J81 / $E81</f>
        <v>0.187535125668892</v>
      </c>
      <c r="X81" s="0" t="n">
        <f aca="false">K81 / $E81</f>
        <v>0.00573483234776899</v>
      </c>
      <c r="Y81" s="0" t="n">
        <f aca="false">L81 / $E81</f>
        <v>0.0258014901163494</v>
      </c>
      <c r="Z81" s="1" t="n">
        <f aca="false">M81 / $E81</f>
        <v>0.0542592641851004</v>
      </c>
      <c r="AA81" s="0" t="n">
        <f aca="false">N81 / $E81</f>
        <v>0.000542278104238265</v>
      </c>
      <c r="AC81" s="0" t="n">
        <f aca="false">E81 / E$97</f>
        <v>0.993122342915656</v>
      </c>
      <c r="AE81" s="0" t="n">
        <f aca="false">D81 / P81</f>
        <v>695147.125</v>
      </c>
      <c r="AF81" s="0" t="n">
        <f aca="false">AE81 / AE$94</f>
        <v>0.996318165270683</v>
      </c>
    </row>
    <row r="82" customFormat="false" ht="12.8" hidden="false" customHeight="false" outlineLevel="0" collapsed="false">
      <c r="A82" s="0" t="n">
        <v>1</v>
      </c>
      <c r="B82" s="0" t="n">
        <v>36</v>
      </c>
      <c r="C82" s="0" t="n">
        <v>4</v>
      </c>
      <c r="D82" s="0" t="n">
        <v>98891820</v>
      </c>
      <c r="E82" s="0" t="n">
        <v>80.87274</v>
      </c>
      <c r="F82" s="0" t="n">
        <v>0.432511</v>
      </c>
      <c r="G82" s="0" t="n">
        <v>0.973078</v>
      </c>
      <c r="H82" s="0" t="n">
        <v>40.60098</v>
      </c>
      <c r="I82" s="0" t="n">
        <v>18.10621</v>
      </c>
      <c r="J82" s="0" t="n">
        <v>13.474992</v>
      </c>
      <c r="K82" s="0" t="n">
        <v>0.364513</v>
      </c>
      <c r="L82" s="0" t="n">
        <v>1.890457</v>
      </c>
      <c r="M82" s="0" t="n">
        <v>4.643081</v>
      </c>
      <c r="N82" s="0" t="n">
        <v>0.026841</v>
      </c>
      <c r="P82" s="0" t="n">
        <f aca="false">A82 * B82 * C82</f>
        <v>144</v>
      </c>
      <c r="Q82" s="0" t="n">
        <f aca="false"> P82 / P$94</f>
        <v>4</v>
      </c>
      <c r="S82" s="0" t="n">
        <f aca="false">F82 / $E82</f>
        <v>0.00534804434720525</v>
      </c>
      <c r="T82" s="0" t="n">
        <f aca="false">G82 / $E82</f>
        <v>0.0120322125848586</v>
      </c>
      <c r="U82" s="1" t="n">
        <f aca="false">H82 / $E82</f>
        <v>0.502035420093347</v>
      </c>
      <c r="V82" s="1" t="n">
        <f aca="false">I82 / $E82</f>
        <v>0.223885205323821</v>
      </c>
      <c r="W82" s="1" t="n">
        <f aca="false">J82 / $E82</f>
        <v>0.166619703994201</v>
      </c>
      <c r="X82" s="0" t="n">
        <f aca="false">K82 / $E82</f>
        <v>0.00450724187161212</v>
      </c>
      <c r="Y82" s="0" t="n">
        <f aca="false">L82 / $E82</f>
        <v>0.0233757011324211</v>
      </c>
      <c r="Z82" s="1" t="n">
        <f aca="false">M82 / $E82</f>
        <v>0.0574121885817149</v>
      </c>
      <c r="AA82" s="0" t="n">
        <f aca="false">N82 / $E82</f>
        <v>0.000331891809279616</v>
      </c>
      <c r="AC82" s="0" t="n">
        <f aca="false">E82 / E$97</f>
        <v>1.05656913615407</v>
      </c>
      <c r="AE82" s="0" t="n">
        <f aca="false">D82 / P82</f>
        <v>686748.75</v>
      </c>
      <c r="AF82" s="0" t="n">
        <f aca="false">AE82 / AE$94</f>
        <v>0.984281211839774</v>
      </c>
    </row>
    <row r="83" customFormat="false" ht="12.8" hidden="false" customHeight="false" outlineLevel="0" collapsed="false">
      <c r="A83" s="0" t="n">
        <v>36</v>
      </c>
      <c r="B83" s="0" t="n">
        <v>1</v>
      </c>
      <c r="C83" s="0" t="n">
        <v>2</v>
      </c>
      <c r="D83" s="0" t="n">
        <v>51790860</v>
      </c>
      <c r="E83" s="0" t="n">
        <v>127.41481</v>
      </c>
      <c r="F83" s="0" t="n">
        <v>0.617747</v>
      </c>
      <c r="G83" s="0" t="n">
        <v>1.556625</v>
      </c>
      <c r="H83" s="0" t="n">
        <v>47.368913</v>
      </c>
      <c r="I83" s="0" t="n">
        <v>23.51277</v>
      </c>
      <c r="J83" s="0" t="n">
        <v>34.854365</v>
      </c>
      <c r="K83" s="0" t="n">
        <v>2.042147</v>
      </c>
      <c r="L83" s="0" t="n">
        <v>6.488837</v>
      </c>
      <c r="M83" s="0" t="n">
        <v>10.412091</v>
      </c>
      <c r="N83" s="0" t="n">
        <v>0.08311</v>
      </c>
      <c r="P83" s="0" t="n">
        <f aca="false">A83 * B83 * C83</f>
        <v>72</v>
      </c>
      <c r="Q83" s="0" t="n">
        <f aca="false"> P83 / P$94</f>
        <v>2</v>
      </c>
      <c r="S83" s="0" t="n">
        <f aca="false">F83 / $E83</f>
        <v>0.00484831394403837</v>
      </c>
      <c r="T83" s="0" t="n">
        <f aca="false">G83 / $E83</f>
        <v>0.0122169863927121</v>
      </c>
      <c r="U83" s="1" t="n">
        <f aca="false">H83 / $E83</f>
        <v>0.371769286474626</v>
      </c>
      <c r="V83" s="1" t="n">
        <f aca="false">I83 / $E83</f>
        <v>0.184537182137618</v>
      </c>
      <c r="W83" s="1" t="n">
        <f aca="false">J83 / $E83</f>
        <v>0.273550343166544</v>
      </c>
      <c r="X83" s="0" t="n">
        <f aca="false">K83 / $E83</f>
        <v>0.0160275481319636</v>
      </c>
      <c r="Y83" s="0" t="n">
        <f aca="false">L83 / $E83</f>
        <v>0.0509268663509368</v>
      </c>
      <c r="Z83" s="1" t="n">
        <f aca="false">M83 / $E83</f>
        <v>0.0817180593056647</v>
      </c>
      <c r="AA83" s="0" t="n">
        <f aca="false">N83 / $E83</f>
        <v>0.000652278961919733</v>
      </c>
      <c r="AC83" s="0" t="n">
        <f aca="false">E83 / E$97</f>
        <v>1.66462216730798</v>
      </c>
      <c r="AE83" s="0" t="n">
        <f aca="false">D83 / P83</f>
        <v>719317.5</v>
      </c>
      <c r="AF83" s="0" t="n">
        <f aca="false">AE83 / AE$94</f>
        <v>1.03096030476584</v>
      </c>
    </row>
    <row r="84" customFormat="false" ht="12.8" hidden="false" customHeight="false" outlineLevel="0" collapsed="false">
      <c r="A84" s="0" t="n">
        <v>18</v>
      </c>
      <c r="B84" s="0" t="n">
        <v>2</v>
      </c>
      <c r="C84" s="0" t="n">
        <v>2</v>
      </c>
      <c r="D84" s="0" t="n">
        <v>51735146</v>
      </c>
      <c r="E84" s="0" t="n">
        <v>95.498522</v>
      </c>
      <c r="F84" s="0" t="n">
        <v>0.502421</v>
      </c>
      <c r="G84" s="0" t="n">
        <v>1.024684</v>
      </c>
      <c r="H84" s="0" t="n">
        <v>45.908879</v>
      </c>
      <c r="I84" s="0" t="n">
        <v>11.632565</v>
      </c>
      <c r="J84" s="0" t="n">
        <v>27.562645</v>
      </c>
      <c r="K84" s="0" t="n">
        <v>1.123093</v>
      </c>
      <c r="L84" s="0" t="n">
        <v>2.932398</v>
      </c>
      <c r="M84" s="0" t="n">
        <v>4.481499</v>
      </c>
      <c r="N84" s="0" t="n">
        <v>0.032872</v>
      </c>
      <c r="P84" s="0" t="n">
        <f aca="false">A84 * B84 * C84</f>
        <v>72</v>
      </c>
      <c r="Q84" s="0" t="n">
        <f aca="false"> P84 / P$94</f>
        <v>2</v>
      </c>
      <c r="S84" s="0" t="n">
        <f aca="false">F84 / $E84</f>
        <v>0.00526103430166176</v>
      </c>
      <c r="T84" s="0" t="n">
        <f aca="false">G84 / $E84</f>
        <v>0.0107298414524154</v>
      </c>
      <c r="U84" s="1" t="n">
        <f aca="false">H84 / $E84</f>
        <v>0.480728686041864</v>
      </c>
      <c r="V84" s="1" t="n">
        <f aca="false">I84 / $E84</f>
        <v>0.121808848518095</v>
      </c>
      <c r="W84" s="1" t="n">
        <f aca="false">J84 / $E84</f>
        <v>0.288618550557254</v>
      </c>
      <c r="X84" s="0" t="n">
        <f aca="false">K84 / $E84</f>
        <v>0.01176031813351</v>
      </c>
      <c r="Y84" s="0" t="n">
        <f aca="false">L84 / $E84</f>
        <v>0.0307062134427588</v>
      </c>
      <c r="Z84" s="1" t="n">
        <f aca="false">M84 / $E84</f>
        <v>0.0469274173688259</v>
      </c>
      <c r="AA84" s="0" t="n">
        <f aca="false">N84 / $E84</f>
        <v>0.000344214751302643</v>
      </c>
      <c r="AC84" s="0" t="n">
        <f aca="false">E84 / E$97</f>
        <v>1.24764897162542</v>
      </c>
      <c r="AE84" s="0" t="n">
        <f aca="false">D84 / P84</f>
        <v>718543.694444444</v>
      </c>
      <c r="AF84" s="0" t="n">
        <f aca="false">AE84 / AE$94</f>
        <v>1.02985124956923</v>
      </c>
    </row>
    <row r="85" customFormat="false" ht="12.8" hidden="false" customHeight="false" outlineLevel="0" collapsed="false">
      <c r="A85" s="0" t="n">
        <v>9</v>
      </c>
      <c r="B85" s="0" t="n">
        <v>4</v>
      </c>
      <c r="C85" s="0" t="n">
        <v>2</v>
      </c>
      <c r="D85" s="0" t="n">
        <v>51060236</v>
      </c>
      <c r="E85" s="0" t="n">
        <v>94.365775</v>
      </c>
      <c r="F85" s="0" t="n">
        <v>0.502625</v>
      </c>
      <c r="G85" s="0" t="n">
        <v>1.238965</v>
      </c>
      <c r="H85" s="0" t="n">
        <v>46.449387</v>
      </c>
      <c r="I85" s="0" t="n">
        <v>11.295817</v>
      </c>
      <c r="J85" s="0" t="n">
        <v>27.085601</v>
      </c>
      <c r="K85" s="0" t="n">
        <v>0.86141</v>
      </c>
      <c r="L85" s="0" t="n">
        <v>2.674655</v>
      </c>
      <c r="M85" s="0" t="n">
        <v>3.928004</v>
      </c>
      <c r="N85" s="0" t="n">
        <v>0.03215</v>
      </c>
      <c r="P85" s="0" t="n">
        <f aca="false">A85 * B85 * C85</f>
        <v>72</v>
      </c>
      <c r="Q85" s="0" t="n">
        <f aca="false"> P85 / P$94</f>
        <v>2</v>
      </c>
      <c r="S85" s="0" t="n">
        <f aca="false">F85 / $E85</f>
        <v>0.00532634845631268</v>
      </c>
      <c r="T85" s="0" t="n">
        <f aca="false">G85 / $E85</f>
        <v>0.0131293893363351</v>
      </c>
      <c r="U85" s="1" t="n">
        <f aca="false">H85 / $E85</f>
        <v>0.492227049478479</v>
      </c>
      <c r="V85" s="1" t="n">
        <f aca="false">I85 / $E85</f>
        <v>0.119702476877872</v>
      </c>
      <c r="W85" s="1" t="n">
        <f aca="false">J85 / $E85</f>
        <v>0.287027802187817</v>
      </c>
      <c r="X85" s="0" t="n">
        <f aca="false">K85 / $E85</f>
        <v>0.00912841546630651</v>
      </c>
      <c r="Y85" s="0" t="n">
        <f aca="false">L85 / $E85</f>
        <v>0.0283434857605949</v>
      </c>
      <c r="Z85" s="1" t="n">
        <f aca="false">M85 / $E85</f>
        <v>0.0416253032415619</v>
      </c>
      <c r="AA85" s="0" t="n">
        <f aca="false">N85 / $E85</f>
        <v>0.000340695554081975</v>
      </c>
      <c r="AC85" s="0" t="n">
        <f aca="false">E85 / E$97</f>
        <v>1.23285009725476</v>
      </c>
      <c r="AE85" s="0" t="n">
        <f aca="false">D85 / P85</f>
        <v>709169.944444445</v>
      </c>
      <c r="AF85" s="0" t="n">
        <f aca="false">AE85 / AE$94</f>
        <v>1.01641634195639</v>
      </c>
    </row>
    <row r="86" customFormat="false" ht="12.8" hidden="false" customHeight="false" outlineLevel="0" collapsed="false">
      <c r="A86" s="0" t="n">
        <v>4</v>
      </c>
      <c r="B86" s="0" t="n">
        <v>9</v>
      </c>
      <c r="C86" s="0" t="n">
        <v>2</v>
      </c>
      <c r="D86" s="0" t="n">
        <v>50971500</v>
      </c>
      <c r="E86" s="0" t="n">
        <v>86.376678</v>
      </c>
      <c r="F86" s="0" t="n">
        <v>0.530586</v>
      </c>
      <c r="G86" s="0" t="n">
        <v>1.200622</v>
      </c>
      <c r="H86" s="0" t="n">
        <v>45.363357</v>
      </c>
      <c r="I86" s="0" t="n">
        <v>11.867021</v>
      </c>
      <c r="J86" s="0" t="n">
        <v>20.265947</v>
      </c>
      <c r="K86" s="0" t="n">
        <v>0.636047</v>
      </c>
      <c r="L86" s="0" t="n">
        <v>2.44361</v>
      </c>
      <c r="M86" s="0" t="n">
        <v>3.555164</v>
      </c>
      <c r="N86" s="0" t="n">
        <v>0.043016</v>
      </c>
      <c r="P86" s="0" t="n">
        <f aca="false">A86 * B86 * C86</f>
        <v>72</v>
      </c>
      <c r="Q86" s="0" t="n">
        <f aca="false"> P86 / P$94</f>
        <v>2</v>
      </c>
      <c r="S86" s="0" t="n">
        <f aca="false">F86 / $E86</f>
        <v>0.00614269976902793</v>
      </c>
      <c r="T86" s="0" t="n">
        <f aca="false">G86 / $E86</f>
        <v>0.013899839954484</v>
      </c>
      <c r="U86" s="1" t="n">
        <f aca="false">H86 / $E86</f>
        <v>0.525180616462235</v>
      </c>
      <c r="V86" s="1" t="n">
        <f aca="false">I86 / $E86</f>
        <v>0.13738686500539</v>
      </c>
      <c r="W86" s="1" t="n">
        <f aca="false">J86 / $E86</f>
        <v>0.234622903649988</v>
      </c>
      <c r="X86" s="0" t="n">
        <f aca="false">K86 / $E86</f>
        <v>0.007363642764775</v>
      </c>
      <c r="Y86" s="0" t="n">
        <f aca="false">L86 / $E86</f>
        <v>0.0282901595266259</v>
      </c>
      <c r="Z86" s="1" t="n">
        <f aca="false">M86 / $E86</f>
        <v>0.0411588415104364</v>
      </c>
      <c r="AA86" s="0" t="n">
        <f aca="false">N86 / $E86</f>
        <v>0.000498004797081916</v>
      </c>
      <c r="AC86" s="0" t="n">
        <f aca="false">E86 / E$97</f>
        <v>1.12847582582608</v>
      </c>
      <c r="AE86" s="0" t="n">
        <f aca="false">D86 / P86</f>
        <v>707937.5</v>
      </c>
      <c r="AF86" s="0" t="n">
        <f aca="false">AE86 / AE$94</f>
        <v>1.01464994353003</v>
      </c>
    </row>
    <row r="87" customFormat="false" ht="12.8" hidden="false" customHeight="false" outlineLevel="0" collapsed="false">
      <c r="A87" s="0" t="n">
        <v>2</v>
      </c>
      <c r="B87" s="0" t="n">
        <v>18</v>
      </c>
      <c r="C87" s="0" t="n">
        <v>2</v>
      </c>
      <c r="D87" s="0" t="n">
        <v>50359734</v>
      </c>
      <c r="E87" s="0" t="n">
        <v>80.362829</v>
      </c>
      <c r="F87" s="0" t="n">
        <v>0.522273</v>
      </c>
      <c r="G87" s="0" t="n">
        <v>0.55898</v>
      </c>
      <c r="H87" s="0" t="n">
        <v>44.411789</v>
      </c>
      <c r="I87" s="0" t="n">
        <v>12.009314</v>
      </c>
      <c r="J87" s="0" t="n">
        <v>15.745786</v>
      </c>
      <c r="K87" s="0" t="n">
        <v>0.43997</v>
      </c>
      <c r="L87" s="0" t="n">
        <v>2.17829</v>
      </c>
      <c r="M87" s="0" t="n">
        <v>4.066409</v>
      </c>
      <c r="N87" s="0" t="n">
        <v>0.036206</v>
      </c>
      <c r="P87" s="0" t="n">
        <f aca="false">A87 * B87 * C87</f>
        <v>72</v>
      </c>
      <c r="Q87" s="0" t="n">
        <f aca="false"> P87 / P$94</f>
        <v>2</v>
      </c>
      <c r="S87" s="0" t="n">
        <f aca="false">F87 / $E87</f>
        <v>0.00649893746274164</v>
      </c>
      <c r="T87" s="0" t="n">
        <f aca="false">G87 / $E87</f>
        <v>0.00695570336380269</v>
      </c>
      <c r="U87" s="1" t="n">
        <f aca="false">H87 / $E87</f>
        <v>0.552640935525055</v>
      </c>
      <c r="V87" s="1" t="n">
        <f aca="false">I87 / $E87</f>
        <v>0.149438666476015</v>
      </c>
      <c r="W87" s="1" t="n">
        <f aca="false">J87 / $E87</f>
        <v>0.195933694668713</v>
      </c>
      <c r="X87" s="0" t="n">
        <f aca="false">K87 / $E87</f>
        <v>0.00547479482087421</v>
      </c>
      <c r="Y87" s="0" t="n">
        <f aca="false">L87 / $E87</f>
        <v>0.0271056908661093</v>
      </c>
      <c r="Z87" s="1" t="n">
        <f aca="false">M87 / $E87</f>
        <v>0.050600620344015</v>
      </c>
      <c r="AA87" s="0" t="n">
        <f aca="false">N87 / $E87</f>
        <v>0.000450531675533722</v>
      </c>
      <c r="AC87" s="0" t="n">
        <f aca="false">E87 / E$97</f>
        <v>1.04990735834383</v>
      </c>
      <c r="AE87" s="0" t="n">
        <f aca="false">D87 / P87</f>
        <v>699440.75</v>
      </c>
      <c r="AF87" s="0" t="n">
        <f aca="false">AE87 / AE$94</f>
        <v>1.0024719943358</v>
      </c>
    </row>
    <row r="88" customFormat="false" ht="12.8" hidden="false" customHeight="false" outlineLevel="0" collapsed="false">
      <c r="A88" s="0" t="n">
        <v>1</v>
      </c>
      <c r="B88" s="0" t="n">
        <v>36</v>
      </c>
      <c r="C88" s="0" t="n">
        <v>2</v>
      </c>
      <c r="D88" s="0" t="n">
        <v>49633920</v>
      </c>
      <c r="E88" s="0" t="n">
        <v>82.11626</v>
      </c>
      <c r="F88" s="0" t="n">
        <v>0.489128</v>
      </c>
      <c r="G88" s="0" t="n">
        <v>0.646515</v>
      </c>
      <c r="H88" s="0" t="n">
        <v>45.180827</v>
      </c>
      <c r="I88" s="0" t="n">
        <v>14.761185</v>
      </c>
      <c r="J88" s="0" t="n">
        <v>14.228977</v>
      </c>
      <c r="K88" s="0" t="n">
        <v>0.363467</v>
      </c>
      <c r="L88" s="0" t="n">
        <v>2.046232</v>
      </c>
      <c r="M88" s="0" t="n">
        <v>4.032551</v>
      </c>
      <c r="N88" s="0" t="n">
        <v>0.027563</v>
      </c>
      <c r="P88" s="0" t="n">
        <f aca="false">A88 * B88 * C88</f>
        <v>72</v>
      </c>
      <c r="Q88" s="0" t="n">
        <f aca="false"> P88 / P$94</f>
        <v>2</v>
      </c>
      <c r="S88" s="0" t="n">
        <f aca="false">F88 / $E88</f>
        <v>0.00595653041188189</v>
      </c>
      <c r="T88" s="0" t="n">
        <f aca="false">G88 / $E88</f>
        <v>0.00787316665420466</v>
      </c>
      <c r="U88" s="1" t="n">
        <f aca="false">H88 / $E88</f>
        <v>0.550205610922855</v>
      </c>
      <c r="V88" s="1" t="n">
        <f aca="false">I88 / $E88</f>
        <v>0.179759587199904</v>
      </c>
      <c r="W88" s="1" t="n">
        <f aca="false">J88 / $E88</f>
        <v>0.173278434746054</v>
      </c>
      <c r="X88" s="0" t="n">
        <f aca="false">K88 / $E88</f>
        <v>0.00442624883305694</v>
      </c>
      <c r="Y88" s="0" t="n">
        <f aca="false">L88 / $E88</f>
        <v>0.0249187188992777</v>
      </c>
      <c r="Z88" s="1" t="n">
        <f aca="false">M88 / $E88</f>
        <v>0.0491078259043946</v>
      </c>
      <c r="AA88" s="0" t="n">
        <f aca="false">N88 / $E88</f>
        <v>0.000335658248439469</v>
      </c>
      <c r="AC88" s="0" t="n">
        <f aca="false">E88 / E$97</f>
        <v>1.07281521427867</v>
      </c>
      <c r="AE88" s="0" t="n">
        <f aca="false">D88 / P88</f>
        <v>689360</v>
      </c>
      <c r="AF88" s="0" t="n">
        <f aca="false">AE88 / AE$94</f>
        <v>0.988023780449352</v>
      </c>
    </row>
    <row r="89" customFormat="false" ht="12.8" hidden="false" customHeight="false" outlineLevel="0" collapsed="false">
      <c r="A89" s="0" t="n">
        <v>36</v>
      </c>
      <c r="B89" s="0" t="n">
        <v>1</v>
      </c>
      <c r="C89" s="0" t="n">
        <v>1</v>
      </c>
      <c r="D89" s="0" t="n">
        <v>27075422</v>
      </c>
      <c r="E89" s="0" t="n">
        <v>119.91959</v>
      </c>
      <c r="F89" s="0" t="n">
        <v>0.692214</v>
      </c>
      <c r="G89" s="0" t="n">
        <v>3.10467</v>
      </c>
      <c r="H89" s="0" t="n">
        <v>50.360693</v>
      </c>
      <c r="I89" s="0" t="n">
        <v>9.997068</v>
      </c>
      <c r="J89" s="0" t="n">
        <v>44.376366</v>
      </c>
      <c r="K89" s="0" t="n">
        <v>3.27307</v>
      </c>
      <c r="L89" s="0" t="n">
        <v>7.560013</v>
      </c>
      <c r="M89" s="0" t="n">
        <v>0.000275</v>
      </c>
      <c r="N89" s="0" t="n">
        <v>0.108709</v>
      </c>
      <c r="P89" s="0" t="n">
        <f aca="false">A89 * B89 * C89</f>
        <v>36</v>
      </c>
      <c r="Q89" s="0" t="n">
        <f aca="false"> P89 / P$94</f>
        <v>1</v>
      </c>
      <c r="S89" s="0" t="n">
        <f aca="false">F89 / $E89</f>
        <v>0.0057723179340423</v>
      </c>
      <c r="T89" s="0" t="n">
        <f aca="false">G89 / $E89</f>
        <v>0.0258895981882526</v>
      </c>
      <c r="U89" s="1" t="n">
        <f aca="false">H89 / $E89</f>
        <v>0.419953845739466</v>
      </c>
      <c r="V89" s="1" t="n">
        <f aca="false">I89 / $E89</f>
        <v>0.0833647613371594</v>
      </c>
      <c r="W89" s="1" t="n">
        <f aca="false">J89 / $E89</f>
        <v>0.370051015017646</v>
      </c>
      <c r="X89" s="0" t="n">
        <f aca="false">K89 / $E89</f>
        <v>0.0272938725023993</v>
      </c>
      <c r="Y89" s="0" t="n">
        <f aca="false">L89 / $E89</f>
        <v>0.0630423519626777</v>
      </c>
      <c r="Z89" s="1" t="n">
        <f aca="false">M89 / $E89</f>
        <v>2.29320330398061E-006</v>
      </c>
      <c r="AA89" s="0" t="n">
        <f aca="false">N89 / $E89</f>
        <v>0.000906515774445193</v>
      </c>
      <c r="AC89" s="0" t="n">
        <f aca="false">E89 / E$97</f>
        <v>1.56670019606421</v>
      </c>
      <c r="AE89" s="0" t="n">
        <f aca="false">D89 / P89</f>
        <v>752095.055555556</v>
      </c>
      <c r="AF89" s="0" t="n">
        <f aca="false">AE89 / AE$94</f>
        <v>1.07793866781836</v>
      </c>
    </row>
    <row r="90" customFormat="false" ht="12.8" hidden="false" customHeight="false" outlineLevel="0" collapsed="false">
      <c r="A90" s="0" t="n">
        <v>18</v>
      </c>
      <c r="B90" s="0" t="n">
        <v>2</v>
      </c>
      <c r="C90" s="0" t="n">
        <v>1</v>
      </c>
      <c r="D90" s="0" t="n">
        <v>25786006</v>
      </c>
      <c r="E90" s="0" t="n">
        <v>90.011218</v>
      </c>
      <c r="F90" s="0" t="n">
        <v>0.519139</v>
      </c>
      <c r="G90" s="0" t="n">
        <v>1.023083</v>
      </c>
      <c r="H90" s="0" t="n">
        <v>47.063197</v>
      </c>
      <c r="I90" s="0" t="n">
        <v>8.230107</v>
      </c>
      <c r="J90" s="0" t="n">
        <v>28.428571</v>
      </c>
      <c r="K90" s="0" t="n">
        <v>1.170711</v>
      </c>
      <c r="L90" s="0" t="n">
        <v>2.533957</v>
      </c>
      <c r="M90" s="0" t="n">
        <v>0.721893</v>
      </c>
      <c r="N90" s="0" t="n">
        <v>0.032744</v>
      </c>
      <c r="P90" s="0" t="n">
        <f aca="false">A90 * B90 * C90</f>
        <v>36</v>
      </c>
      <c r="Q90" s="0" t="n">
        <f aca="false"> P90 / P$94</f>
        <v>1</v>
      </c>
      <c r="S90" s="0" t="n">
        <f aca="false">F90 / $E90</f>
        <v>0.00576749222524686</v>
      </c>
      <c r="T90" s="0" t="n">
        <f aca="false">G90 / $E90</f>
        <v>0.0113661721586747</v>
      </c>
      <c r="U90" s="1" t="n">
        <f aca="false">H90 / $E90</f>
        <v>0.522859239611667</v>
      </c>
      <c r="V90" s="1" t="n">
        <f aca="false">I90 / $E90</f>
        <v>0.0914342365637137</v>
      </c>
      <c r="W90" s="1" t="n">
        <f aca="false">J90 / $E90</f>
        <v>0.315833644201993</v>
      </c>
      <c r="X90" s="0" t="n">
        <f aca="false">K90 / $E90</f>
        <v>0.0130062788395997</v>
      </c>
      <c r="Y90" s="0" t="n">
        <f aca="false">L90 / $E90</f>
        <v>0.0281515688411193</v>
      </c>
      <c r="Z90" s="1" t="n">
        <f aca="false">M90 / $E90</f>
        <v>0.00802003368069078</v>
      </c>
      <c r="AA90" s="0" t="n">
        <f aca="false">N90 / $E90</f>
        <v>0.000363776879455181</v>
      </c>
      <c r="AC90" s="0" t="n">
        <f aca="false">E90 / E$97</f>
        <v>1.17595959833234</v>
      </c>
      <c r="AE90" s="0" t="n">
        <f aca="false">D90 / P90</f>
        <v>716277.944444445</v>
      </c>
      <c r="AF90" s="0" t="n">
        <f aca="false">AE90 / AE$94</f>
        <v>1.02660386811316</v>
      </c>
    </row>
    <row r="91" customFormat="false" ht="12.8" hidden="false" customHeight="false" outlineLevel="0" collapsed="false">
      <c r="A91" s="0" t="n">
        <v>9</v>
      </c>
      <c r="B91" s="0" t="n">
        <v>4</v>
      </c>
      <c r="C91" s="0" t="n">
        <v>1</v>
      </c>
      <c r="D91" s="0" t="n">
        <v>25916240</v>
      </c>
      <c r="E91" s="0" t="n">
        <v>88.031482</v>
      </c>
      <c r="F91" s="0" t="n">
        <v>0.523775</v>
      </c>
      <c r="G91" s="0" t="n">
        <v>0.760849</v>
      </c>
      <c r="H91" s="0" t="n">
        <v>46.551912</v>
      </c>
      <c r="I91" s="0" t="n">
        <v>7.231539</v>
      </c>
      <c r="J91" s="0" t="n">
        <v>27.367787</v>
      </c>
      <c r="K91" s="0" t="n">
        <v>0.776185</v>
      </c>
      <c r="L91" s="0" t="n">
        <v>2.613293</v>
      </c>
      <c r="M91" s="0" t="n">
        <v>1.868956</v>
      </c>
      <c r="N91" s="0" t="n">
        <v>0.038112</v>
      </c>
      <c r="P91" s="0" t="n">
        <f aca="false">A91 * B91 * C91</f>
        <v>36</v>
      </c>
      <c r="Q91" s="0" t="n">
        <f aca="false"> P91 / P$94</f>
        <v>1</v>
      </c>
      <c r="S91" s="0" t="n">
        <f aca="false">F91 / $E91</f>
        <v>0.00594986007392219</v>
      </c>
      <c r="T91" s="0" t="n">
        <f aca="false">G91 / $E91</f>
        <v>0.0086429193592356</v>
      </c>
      <c r="U91" s="1" t="n">
        <f aca="false">H91 / $E91</f>
        <v>0.528809818287508</v>
      </c>
      <c r="V91" s="1" t="n">
        <f aca="false">I91 / $E91</f>
        <v>0.0821471913877356</v>
      </c>
      <c r="W91" s="1" t="n">
        <f aca="false">J91 / $E91</f>
        <v>0.310886359950182</v>
      </c>
      <c r="X91" s="0" t="n">
        <f aca="false">K91 / $E91</f>
        <v>0.00881712976273647</v>
      </c>
      <c r="Y91" s="0" t="n">
        <f aca="false">L91 / $E91</f>
        <v>0.0296858912360467</v>
      </c>
      <c r="Z91" s="1" t="n">
        <f aca="false">M91 / $E91</f>
        <v>0.0212305411375444</v>
      </c>
      <c r="AA91" s="0" t="n">
        <f aca="false">N91 / $E91</f>
        <v>0.000432936026227526</v>
      </c>
      <c r="AC91" s="0" t="n">
        <f aca="false">E91 / E$97</f>
        <v>1.150095160509</v>
      </c>
      <c r="AE91" s="0" t="n">
        <f aca="false">D91 / P91</f>
        <v>719895.555555556</v>
      </c>
      <c r="AF91" s="0" t="n">
        <f aca="false">AE91 / AE$94</f>
        <v>1.03178880168372</v>
      </c>
    </row>
    <row r="92" customFormat="false" ht="12.8" hidden="false" customHeight="false" outlineLevel="0" collapsed="false">
      <c r="A92" s="0" t="n">
        <v>4</v>
      </c>
      <c r="B92" s="0" t="n">
        <v>9</v>
      </c>
      <c r="C92" s="0" t="n">
        <v>1</v>
      </c>
      <c r="D92" s="0" t="n">
        <v>25888032</v>
      </c>
      <c r="E92" s="0" t="n">
        <v>83.702445</v>
      </c>
      <c r="F92" s="0" t="n">
        <v>0.521913</v>
      </c>
      <c r="G92" s="0" t="n">
        <v>1.19517</v>
      </c>
      <c r="H92" s="0" t="n">
        <v>46.20073</v>
      </c>
      <c r="I92" s="0" t="n">
        <v>9.621655</v>
      </c>
      <c r="J92" s="0" t="n">
        <v>19.978761</v>
      </c>
      <c r="K92" s="0" t="n">
        <v>0.672815</v>
      </c>
      <c r="L92" s="0" t="n">
        <v>2.236782</v>
      </c>
      <c r="M92" s="0" t="n">
        <v>2.856639</v>
      </c>
      <c r="N92" s="0" t="n">
        <v>0.032876</v>
      </c>
      <c r="P92" s="0" t="n">
        <f aca="false">A92 * B92 * C92</f>
        <v>36</v>
      </c>
      <c r="Q92" s="0" t="n">
        <f aca="false"> P92 / P$94</f>
        <v>1</v>
      </c>
      <c r="S92" s="0" t="n">
        <f aca="false">F92 / $E92</f>
        <v>0.00623533756988819</v>
      </c>
      <c r="T92" s="0" t="n">
        <f aca="false">G92 / $E92</f>
        <v>0.0142787943649675</v>
      </c>
      <c r="U92" s="1" t="n">
        <f aca="false">H92 / $E92</f>
        <v>0.551963924112372</v>
      </c>
      <c r="V92" s="1" t="n">
        <f aca="false">I92 / $E92</f>
        <v>0.114950704247648</v>
      </c>
      <c r="W92" s="1" t="n">
        <f aca="false">J92 / $E92</f>
        <v>0.23868790212759</v>
      </c>
      <c r="X92" s="0" t="n">
        <f aca="false">K92 / $E92</f>
        <v>0.00803817618469807</v>
      </c>
      <c r="Y92" s="0" t="n">
        <f aca="false">L92 / $E92</f>
        <v>0.0267230186645085</v>
      </c>
      <c r="Z92" s="1" t="n">
        <f aca="false">M92 / $E92</f>
        <v>0.0341285012642104</v>
      </c>
      <c r="AA92" s="0" t="n">
        <f aca="false">N92 / $E92</f>
        <v>0.000392772278037995</v>
      </c>
      <c r="AC92" s="0" t="n">
        <f aca="false">E92 / E$97</f>
        <v>1.09353806990629</v>
      </c>
      <c r="AE92" s="0" t="n">
        <f aca="false">D92 / P92</f>
        <v>719112</v>
      </c>
      <c r="AF92" s="0" t="n">
        <f aca="false">AE92 / AE$94</f>
        <v>1.03066577231997</v>
      </c>
    </row>
    <row r="93" customFormat="false" ht="12.8" hidden="false" customHeight="false" outlineLevel="0" collapsed="false">
      <c r="A93" s="0" t="n">
        <v>2</v>
      </c>
      <c r="B93" s="0" t="n">
        <v>18</v>
      </c>
      <c r="C93" s="0" t="n">
        <v>1</v>
      </c>
      <c r="D93" s="0" t="n">
        <v>25533468</v>
      </c>
      <c r="E93" s="0" t="n">
        <v>77.212123</v>
      </c>
      <c r="F93" s="0" t="n">
        <v>0.510353</v>
      </c>
      <c r="G93" s="0" t="n">
        <v>0.69024</v>
      </c>
      <c r="H93" s="0" t="n">
        <v>45.316633</v>
      </c>
      <c r="I93" s="0" t="n">
        <v>8.816178</v>
      </c>
      <c r="J93" s="0" t="n">
        <v>15.873138</v>
      </c>
      <c r="K93" s="0" t="n">
        <v>0.459335</v>
      </c>
      <c r="L93" s="0" t="n">
        <v>2.281652</v>
      </c>
      <c r="M93" s="0" t="n">
        <v>2.934966</v>
      </c>
      <c r="N93" s="0" t="n">
        <v>0.037634</v>
      </c>
      <c r="P93" s="0" t="n">
        <f aca="false">A93 * B93 * C93</f>
        <v>36</v>
      </c>
      <c r="Q93" s="0" t="n">
        <f aca="false"> P93 / P$94</f>
        <v>1</v>
      </c>
      <c r="S93" s="0" t="n">
        <f aca="false">F93 / $E93</f>
        <v>0.00660975220173651</v>
      </c>
      <c r="T93" s="0" t="n">
        <f aca="false">G93 / $E93</f>
        <v>0.00893952883538768</v>
      </c>
      <c r="U93" s="1" t="n">
        <f aca="false">H93 / $E93</f>
        <v>0.586910853364309</v>
      </c>
      <c r="V93" s="1" t="n">
        <f aca="false">I93 / $E93</f>
        <v>0.114181266586855</v>
      </c>
      <c r="W93" s="1" t="n">
        <f aca="false">J93 / $E93</f>
        <v>0.205578313136138</v>
      </c>
      <c r="X93" s="0" t="n">
        <f aca="false">K93 / $E93</f>
        <v>0.00594900103964244</v>
      </c>
      <c r="Y93" s="0" t="n">
        <f aca="false">L93 / $E93</f>
        <v>0.0295504373063282</v>
      </c>
      <c r="Z93" s="1" t="n">
        <f aca="false">M93 / $E93</f>
        <v>0.0380117251794773</v>
      </c>
      <c r="AA93" s="0" t="n">
        <f aca="false">N93 / $E93</f>
        <v>0.000487410506767182</v>
      </c>
      <c r="AC93" s="0" t="n">
        <f aca="false">E93 / E$97</f>
        <v>1.00874467835184</v>
      </c>
      <c r="AE93" s="0" t="n">
        <f aca="false">D93 / P93</f>
        <v>709263</v>
      </c>
      <c r="AF93" s="0" t="n">
        <f aca="false">AE93 / AE$94</f>
        <v>1.01654971363707</v>
      </c>
    </row>
    <row r="94" customFormat="false" ht="12.8" hidden="false" customHeight="false" outlineLevel="0" collapsed="false">
      <c r="A94" s="0" t="n">
        <v>1</v>
      </c>
      <c r="B94" s="0" t="n">
        <v>36</v>
      </c>
      <c r="C94" s="0" t="n">
        <v>1</v>
      </c>
      <c r="D94" s="0" t="n">
        <v>25117776</v>
      </c>
      <c r="E94" s="0" t="n">
        <v>76.542781</v>
      </c>
      <c r="F94" s="0" t="n">
        <v>0.509973</v>
      </c>
      <c r="G94" s="0" t="n">
        <v>0.665766</v>
      </c>
      <c r="H94" s="0" t="n">
        <v>44.691384</v>
      </c>
      <c r="I94" s="0" t="n">
        <v>10.611327</v>
      </c>
      <c r="J94" s="0" t="n">
        <v>14.500889</v>
      </c>
      <c r="K94" s="0" t="n">
        <v>0.375015</v>
      </c>
      <c r="L94" s="0" t="n">
        <v>2.160785</v>
      </c>
      <c r="M94" s="0" t="n">
        <v>2.726267</v>
      </c>
      <c r="N94" s="0" t="n">
        <v>0.027387</v>
      </c>
      <c r="P94" s="0" t="n">
        <f aca="false">A94 * B94 * C94</f>
        <v>36</v>
      </c>
      <c r="Q94" s="0" t="n">
        <f aca="false"> P94 / P$94</f>
        <v>1</v>
      </c>
      <c r="S94" s="0" t="n">
        <f aca="false">F94 / $E94</f>
        <v>0.00666258781478034</v>
      </c>
      <c r="T94" s="0" t="n">
        <f aca="false">G94 / $E94</f>
        <v>0.00869795938038886</v>
      </c>
      <c r="U94" s="1" t="n">
        <f aca="false">H94 / $E94</f>
        <v>0.583874578583707</v>
      </c>
      <c r="V94" s="1" t="n">
        <f aca="false">I94 / $E94</f>
        <v>0.138632629509503</v>
      </c>
      <c r="W94" s="1" t="n">
        <f aca="false">J94 / $E94</f>
        <v>0.189448159716068</v>
      </c>
      <c r="X94" s="0" t="n">
        <f aca="false">K94 / $E94</f>
        <v>0.00489941696787839</v>
      </c>
      <c r="Y94" s="0" t="n">
        <f aca="false">L94 / $E94</f>
        <v>0.028229768657086</v>
      </c>
      <c r="Z94" s="1" t="n">
        <f aca="false">M94 / $E94</f>
        <v>0.035617558761028</v>
      </c>
      <c r="AA94" s="0" t="n">
        <f aca="false">N94 / $E94</f>
        <v>0.000357799908001775</v>
      </c>
      <c r="AC94" s="0" t="n">
        <f aca="false">E94 / E$97</f>
        <v>1</v>
      </c>
      <c r="AE94" s="0" t="n">
        <f aca="false">D94 / P94</f>
        <v>697716</v>
      </c>
      <c r="AF94" s="0" t="n">
        <f aca="false">AE94 / AE$94</f>
        <v>1</v>
      </c>
    </row>
    <row r="96" customFormat="false" ht="12.8" hidden="false" customHeight="false" outlineLevel="0" collapsed="false">
      <c r="E96" s="0" t="s">
        <v>32</v>
      </c>
      <c r="F96" s="0" t="s">
        <v>33</v>
      </c>
      <c r="G96" s="0" t="s">
        <v>34</v>
      </c>
      <c r="H96" s="0" t="s">
        <v>35</v>
      </c>
      <c r="I96" s="0" t="s">
        <v>36</v>
      </c>
      <c r="J96" s="0" t="s">
        <v>37</v>
      </c>
      <c r="K96" s="0" t="s">
        <v>38</v>
      </c>
      <c r="L96" s="0" t="s">
        <v>39</v>
      </c>
      <c r="M96" s="0" t="s">
        <v>40</v>
      </c>
      <c r="N96" s="0" t="s">
        <v>41</v>
      </c>
    </row>
    <row r="97" customFormat="false" ht="12.8" hidden="false" customHeight="false" outlineLevel="0" collapsed="false">
      <c r="E97" s="0" t="n">
        <f aca="false">MIN(E89:E94)</f>
        <v>76.542781</v>
      </c>
      <c r="F97" s="0" t="n">
        <f aca="false">MIN(F89:F94)</f>
        <v>0.509973</v>
      </c>
      <c r="G97" s="0" t="n">
        <f aca="false">MIN(G89:G94)</f>
        <v>0.665766</v>
      </c>
      <c r="H97" s="0" t="n">
        <f aca="false">MIN(H89:H94)</f>
        <v>44.691384</v>
      </c>
      <c r="I97" s="0" t="n">
        <f aca="false">MIN(I89:I94)</f>
        <v>7.231539</v>
      </c>
      <c r="J97" s="0" t="n">
        <f aca="false">MIN(J89:J94)</f>
        <v>14.500889</v>
      </c>
      <c r="K97" s="0" t="n">
        <f aca="false">MIN(K89:K94)</f>
        <v>0.375015</v>
      </c>
      <c r="L97" s="0" t="n">
        <f aca="false">MIN(L89:L94)</f>
        <v>2.160785</v>
      </c>
      <c r="M97" s="0" t="n">
        <f aca="false">MIN(M89:M94)</f>
        <v>0.000275</v>
      </c>
      <c r="N97" s="0" t="n">
        <f aca="false">MIN(N89:N94)</f>
        <v>0.027387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2021-12-13T14:02:18Z</dcterms:created>
  <dc:creator/>
  <dc:description/>
  <dc:language>en-US</dc:language>
  <cp:lastModifiedBy/>
  <dcterms:modified xsi:type="dcterms:W3CDTF">2021-12-13T14:12:53Z</dcterms:modified>
  <cp:revision>1</cp:revision>
  <dc:subject/>
  <dc:title/>
</cp:coreProperties>
</file>