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<sst xmlns="http://schemas.openxmlformats.org/spreadsheetml/2006/main" count="36" uniqueCount="34">
  <si>
    <t xml:space="preserve">#n iters</t>
  </si>
  <si>
    <t xml:space="preserve">initial #n node</t>
  </si>
  <si>
    <t xml:space="preserve">rule</t>
  </si>
  <si>
    <t xml:space="preserve">step_split_merge</t>
  </si>
  <si>
    <t xml:space="preserve">Pure MPI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</si>
  <si>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</si>
  <si>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</si>
  <si>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</si>
  <si>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</si>
  <si>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</si>
  <si>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</si>
  <si>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</si>
  <si>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</si>
  <si>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</si>
  <si>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</si>
  <si>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</si>
  <si>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</si>
  <si>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</si>
  <si>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</si>
  <si>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</si>
  <si>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</si>
  <si>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</si>
  <si>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</si>
  <si>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</si>
  <si>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</si>
  <si>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</si>
  <si>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</si>
  <si>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</si>
  <si>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</si>
  <si>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</si>
  <si>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scaling step 2</t>
  </si>
  <si>
    <t xml:space="preserve">scaling step 4</t>
  </si>
  <si>
    <t xml:space="preserve"># obj per thread</t>
  </si>
  <si>
    <t xml:space="preserve">scaling step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</si>
</sst>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4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I17" activeCellId="0" sqref="AI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8</v>
      </c>
      <c r="B2" s="1" t="n">
        <v>15</v>
      </c>
      <c r="C2" s="1" t="s">
        <v>3</v>
      </c>
    </row>
    <row r="3" customFormat="false" ht="12.8" hidden="false" customHeight="false" outlineLevel="0" collapsed="false">
      <c r="AH3" s="0" t="s">
        <v>4</v>
      </c>
    </row>
    <row r="4" customFormat="false" ht="12.8" hidden="false" customHeight="false" outlineLevel="0" collapsed="false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P4" s="1" t="s">
        <v>19</v>
      </c>
      <c r="Q4" s="1"/>
      <c r="R4" s="1" t="s">
        <v>20</v>
      </c>
      <c r="S4" s="1" t="s">
        <v>21</v>
      </c>
      <c r="T4" s="2" t="s">
        <v>22</v>
      </c>
      <c r="U4" s="3" t="s">
        <v>23</v>
      </c>
      <c r="V4" s="2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B4" s="1" t="s">
        <v>29</v>
      </c>
      <c r="AC4" s="1" t="s">
        <v>30</v>
      </c>
      <c r="AD4" s="1" t="s">
        <v>31</v>
      </c>
      <c r="AF4" s="1" t="s">
        <v>32</v>
      </c>
      <c r="AG4" s="1"/>
      <c r="AH4" s="0" t="s">
        <v>29</v>
      </c>
      <c r="AI4" s="0" t="s">
        <v>30</v>
      </c>
      <c r="AJ4" s="0" t="s">
        <v>33</v>
      </c>
    </row>
    <row r="5" customFormat="false" ht="12.8" hidden="false" customHeight="false" outlineLevel="0" collapsed="false">
      <c r="A5" s="1" t="n">
        <v>64</v>
      </c>
      <c r="B5" s="1" t="n">
        <v>1</v>
      </c>
      <c r="C5" s="1" t="n">
        <v>1</v>
      </c>
      <c r="D5" s="1" t="n">
        <v>30000000</v>
      </c>
      <c r="E5" s="1" t="n">
        <v>77.001852</v>
      </c>
      <c r="F5" s="1" t="n">
        <v>0.443553</v>
      </c>
      <c r="G5" s="1" t="n">
        <v>7.187883</v>
      </c>
      <c r="H5" s="1" t="n">
        <v>35.370638</v>
      </c>
      <c r="I5" s="1" t="n">
        <v>7.195922</v>
      </c>
      <c r="J5" s="1" t="n">
        <v>20.54658</v>
      </c>
      <c r="K5" s="1" t="n">
        <v>3.186483</v>
      </c>
      <c r="L5" s="1" t="n">
        <v>2.708628</v>
      </c>
      <c r="M5" s="1" t="n">
        <v>0.000356</v>
      </c>
      <c r="N5" s="1" t="n">
        <v>0.097582</v>
      </c>
      <c r="P5" s="1" t="n">
        <f aca="false">A5 * B5 * C5</f>
        <v>64</v>
      </c>
      <c r="R5" s="1" t="n">
        <f aca="false">F5 / $E5</f>
        <v>0.00576029002523212</v>
      </c>
      <c r="S5" s="1" t="n">
        <f aca="false">G5 / $E5</f>
        <v>0.0933468846957084</v>
      </c>
      <c r="T5" s="2" t="n">
        <f aca="false">H5 / $E5</f>
        <v>0.459347886853423</v>
      </c>
      <c r="U5" s="3" t="n">
        <f aca="false">I5 / $E5</f>
        <v>0.0934512847820855</v>
      </c>
      <c r="V5" s="4" t="n">
        <f aca="false">J5 / $E5</f>
        <v>0.266832283462481</v>
      </c>
      <c r="W5" s="1" t="n">
        <f aca="false">K5 / $E5</f>
        <v>0.041381900788568</v>
      </c>
      <c r="X5" s="1" t="n">
        <f aca="false">L5 / $E5</f>
        <v>0.035176140958272</v>
      </c>
      <c r="Y5" s="1" t="n">
        <f aca="false">M5 / $E5</f>
        <v>4.62326542483679E-006</v>
      </c>
      <c r="Z5" s="1" t="n">
        <f aca="false">N5 / $E5</f>
        <v>0.00126726822102928</v>
      </c>
      <c r="AB5" s="1" t="n">
        <f aca="false">E$32 / E5</f>
        <v>36.7742240797014</v>
      </c>
      <c r="AC5" s="1" t="n">
        <f aca="false">H$32/H5</f>
        <v>56.8772689935647</v>
      </c>
      <c r="AD5" s="1" t="n">
        <f aca="false">J$32/J5</f>
        <v>30.5760139643678</v>
      </c>
      <c r="AF5" s="1" t="n">
        <f aca="false">D5 / P5</f>
        <v>468750</v>
      </c>
    </row>
    <row r="6" customFormat="false" ht="12.8" hidden="false" customHeight="false" outlineLevel="0" collapsed="false">
      <c r="A6" s="1" t="n">
        <v>32</v>
      </c>
      <c r="B6" s="1" t="n">
        <v>2</v>
      </c>
      <c r="C6" s="1" t="n">
        <v>1</v>
      </c>
      <c r="D6" s="1" t="n">
        <v>30000000</v>
      </c>
      <c r="E6" s="1" t="n">
        <v>64.862614</v>
      </c>
      <c r="F6" s="1" t="n">
        <v>0.392189</v>
      </c>
      <c r="G6" s="1" t="n">
        <v>1.14298</v>
      </c>
      <c r="H6" s="1" t="n">
        <v>33.88655</v>
      </c>
      <c r="I6" s="1" t="n">
        <v>7.952897</v>
      </c>
      <c r="J6" s="1" t="n">
        <v>17.747644</v>
      </c>
      <c r="K6" s="1" t="n">
        <v>1.474837</v>
      </c>
      <c r="L6" s="1" t="n">
        <v>1.757769</v>
      </c>
      <c r="M6" s="1" t="n">
        <v>0.180033</v>
      </c>
      <c r="N6" s="1" t="n">
        <v>0.056038</v>
      </c>
      <c r="P6" s="1" t="n">
        <f aca="false">A6 * B6 * C6</f>
        <v>64</v>
      </c>
      <c r="R6" s="1" t="n">
        <f aca="false">F6 / $E6</f>
        <v>0.00604645690042649</v>
      </c>
      <c r="S6" s="1" t="n">
        <f aca="false">G6 / $E6</f>
        <v>0.0176215531492456</v>
      </c>
      <c r="T6" s="2" t="n">
        <f aca="false">H6 / $E6</f>
        <v>0.522435774790082</v>
      </c>
      <c r="U6" s="3" t="n">
        <f aca="false">I6 / $E6</f>
        <v>0.122611416801673</v>
      </c>
      <c r="V6" s="4" t="n">
        <f aca="false">J6 / $E6</f>
        <v>0.273619006474207</v>
      </c>
      <c r="W6" s="1" t="n">
        <f aca="false">K6 / $E6</f>
        <v>0.0227378594393374</v>
      </c>
      <c r="X6" s="1" t="n">
        <f aca="false">L6 / $E6</f>
        <v>0.0270998791383893</v>
      </c>
      <c r="Y6" s="1" t="n">
        <f aca="false">M6 / $E6</f>
        <v>0.00277560506580879</v>
      </c>
      <c r="Z6" s="1" t="n">
        <f aca="false">N6 / $E6</f>
        <v>0.000863949146422005</v>
      </c>
      <c r="AB6" s="1" t="n">
        <f aca="false">E$32 / E6</f>
        <v>43.6566333882258</v>
      </c>
      <c r="AC6" s="1" t="n">
        <f aca="false">H$32/H6</f>
        <v>59.3682535401214</v>
      </c>
      <c r="AD6" s="1" t="n">
        <f aca="false">J$32/J6</f>
        <v>35.3980797113127</v>
      </c>
      <c r="AF6" s="1" t="n">
        <f aca="false">D6 / P6</f>
        <v>468750</v>
      </c>
      <c r="AH6" s="0" t="n">
        <f aca="false"> E$31 / E6</f>
        <v>23.6337023975013</v>
      </c>
      <c r="AI6" s="0" t="n">
        <f aca="false"> H$31 / H6</f>
        <v>31.1961805790203</v>
      </c>
      <c r="AJ6" s="0" t="n">
        <f aca="false"> J$31 / J6</f>
        <v>18.5701539314176</v>
      </c>
    </row>
    <row r="7" customFormat="false" ht="12.8" hidden="false" customHeight="false" outlineLevel="0" collapsed="false">
      <c r="A7" s="1" t="n">
        <v>16</v>
      </c>
      <c r="B7" s="1" t="n">
        <v>4</v>
      </c>
      <c r="C7" s="1" t="n">
        <v>1</v>
      </c>
      <c r="D7" s="1" t="n">
        <v>30000000</v>
      </c>
      <c r="E7" s="1" t="n">
        <v>62.247278</v>
      </c>
      <c r="F7" s="1" t="n">
        <v>0.389196</v>
      </c>
      <c r="G7" s="1" t="n">
        <v>0.986128</v>
      </c>
      <c r="H7" s="1" t="n">
        <v>33.575606</v>
      </c>
      <c r="I7" s="1" t="n">
        <v>6.583196</v>
      </c>
      <c r="J7" s="1" t="n">
        <v>16.569634</v>
      </c>
      <c r="K7" s="1" t="n">
        <v>0.96028</v>
      </c>
      <c r="L7" s="1" t="n">
        <v>1.439286</v>
      </c>
      <c r="M7" s="1" t="n">
        <v>1.463129</v>
      </c>
      <c r="N7" s="1" t="n">
        <v>0.052453</v>
      </c>
      <c r="P7" s="1" t="n">
        <f aca="false">A7 * B7 * C7</f>
        <v>64</v>
      </c>
      <c r="R7" s="1" t="n">
        <f aca="false">F7 / $E7</f>
        <v>0.00625241797721661</v>
      </c>
      <c r="S7" s="1" t="n">
        <f aca="false">G7 / $E7</f>
        <v>0.0158421063809409</v>
      </c>
      <c r="T7" s="2" t="n">
        <f aca="false">H7 / $E7</f>
        <v>0.539390750548161</v>
      </c>
      <c r="U7" s="3" t="n">
        <f aca="false">I7 / $E7</f>
        <v>0.10575877711472</v>
      </c>
      <c r="V7" s="4" t="n">
        <f aca="false">J7 / $E7</f>
        <v>0.266190499125118</v>
      </c>
      <c r="W7" s="1" t="n">
        <f aca="false">K7 / $E7</f>
        <v>0.0154268593078078</v>
      </c>
      <c r="X7" s="1" t="n">
        <f aca="false">L7 / $E7</f>
        <v>0.0231220712976397</v>
      </c>
      <c r="Y7" s="1" t="n">
        <f aca="false">M7 / $E7</f>
        <v>0.023505108126977</v>
      </c>
      <c r="Z7" s="1" t="n">
        <f aca="false">N7 / $E7</f>
        <v>0.000842655320606951</v>
      </c>
      <c r="AB7" s="1" t="n">
        <f aca="false">E$32 / E7</f>
        <v>45.490878492711</v>
      </c>
      <c r="AC7" s="1" t="n">
        <f aca="false">H$32/H7</f>
        <v>59.9180634893083</v>
      </c>
      <c r="AD7" s="1" t="n">
        <f aca="false">J$32/J7</f>
        <v>37.9146888217326</v>
      </c>
      <c r="AF7" s="1" t="n">
        <f aca="false">D7 / P7</f>
        <v>468750</v>
      </c>
      <c r="AH7" s="0" t="n">
        <f aca="false"> E$31 / E7</f>
        <v>24.6266787119591</v>
      </c>
      <c r="AI7" s="0" t="n">
        <f aca="false"> H$31 / H7</f>
        <v>31.4850886980268</v>
      </c>
      <c r="AJ7" s="0" t="n">
        <f aca="false"> J$31 / J7</f>
        <v>19.8903899144664</v>
      </c>
    </row>
    <row r="8" customFormat="false" ht="12.8" hidden="false" customHeight="false" outlineLevel="0" collapsed="false">
      <c r="A8" s="1" t="n">
        <v>8</v>
      </c>
      <c r="B8" s="1" t="n">
        <v>8</v>
      </c>
      <c r="C8" s="1" t="n">
        <v>1</v>
      </c>
      <c r="D8" s="1" t="n">
        <v>30000000</v>
      </c>
      <c r="E8" s="1" t="n">
        <v>62.761328</v>
      </c>
      <c r="F8" s="1" t="n">
        <v>0.351492</v>
      </c>
      <c r="G8" s="1" t="n">
        <v>0.765008</v>
      </c>
      <c r="H8" s="1" t="n">
        <v>32.76554</v>
      </c>
      <c r="I8" s="1" t="n">
        <v>9.430322</v>
      </c>
      <c r="J8" s="1" t="n">
        <v>15.18451</v>
      </c>
      <c r="K8" s="1" t="n">
        <v>0.611463</v>
      </c>
      <c r="L8" s="1" t="n">
        <v>1.519188</v>
      </c>
      <c r="M8" s="1" t="n">
        <v>1.854439</v>
      </c>
      <c r="N8" s="1" t="n">
        <v>0.037388</v>
      </c>
      <c r="P8" s="1" t="n">
        <f aca="false">A8 * B8 * C8</f>
        <v>64</v>
      </c>
      <c r="R8" s="1" t="n">
        <f aca="false">F8 / $E8</f>
        <v>0.00560045510827942</v>
      </c>
      <c r="S8" s="1" t="n">
        <f aca="false">G8 / $E8</f>
        <v>0.0121891620903879</v>
      </c>
      <c r="T8" s="2" t="n">
        <f aca="false">H8 / $E8</f>
        <v>0.522065753611842</v>
      </c>
      <c r="U8" s="3" t="n">
        <f aca="false">I8 / $E8</f>
        <v>0.150256890676373</v>
      </c>
      <c r="V8" s="4" t="n">
        <f aca="false">J8 / $E8</f>
        <v>0.241940546573521</v>
      </c>
      <c r="W8" s="1" t="n">
        <f aca="false">K8 / $E8</f>
        <v>0.00974267147438308</v>
      </c>
      <c r="X8" s="1" t="n">
        <f aca="false">L8 / $E8</f>
        <v>0.0242057975573748</v>
      </c>
      <c r="Y8" s="1" t="n">
        <f aca="false">M8 / $E8</f>
        <v>0.0295474786639314</v>
      </c>
      <c r="Z8" s="1" t="n">
        <f aca="false">N8 / $E8</f>
        <v>0.000595717158821114</v>
      </c>
      <c r="AB8" s="1" t="n">
        <f aca="false">E$32 / E8</f>
        <v>45.1182830293202</v>
      </c>
      <c r="AC8" s="1" t="n">
        <f aca="false">H$32/H8</f>
        <v>61.3994242731846</v>
      </c>
      <c r="AD8" s="1" t="n">
        <f aca="false">J$32/J8</f>
        <v>41.3732492520338</v>
      </c>
      <c r="AF8" s="1" t="n">
        <f aca="false">D8 / P8</f>
        <v>468750</v>
      </c>
      <c r="AH8" s="0" t="n">
        <f aca="false"> E$31 / E8</f>
        <v>24.4249725882155</v>
      </c>
      <c r="AI8" s="0" t="n">
        <f aca="false"> H$31 / H8</f>
        <v>32.2634979615779</v>
      </c>
      <c r="AJ8" s="0" t="n">
        <f aca="false"> J$31 / J8</f>
        <v>21.7047821101899</v>
      </c>
    </row>
    <row r="9" customFormat="false" ht="12.8" hidden="false" customHeight="false" outlineLevel="0" collapsed="false">
      <c r="A9" s="1" t="n">
        <v>4</v>
      </c>
      <c r="B9" s="1" t="n">
        <v>16</v>
      </c>
      <c r="C9" s="1" t="n">
        <v>1</v>
      </c>
      <c r="D9" s="1" t="n">
        <v>30000000</v>
      </c>
      <c r="E9" s="1" t="n">
        <v>57.310172</v>
      </c>
      <c r="F9" s="1" t="n">
        <v>0.36231</v>
      </c>
      <c r="G9" s="1" t="n">
        <v>0.720157</v>
      </c>
      <c r="H9" s="1" t="n">
        <v>32.356358</v>
      </c>
      <c r="I9" s="1" t="n">
        <v>7.639151</v>
      </c>
      <c r="J9" s="1" t="n">
        <v>12.453799</v>
      </c>
      <c r="K9" s="1" t="n">
        <v>0.425609</v>
      </c>
      <c r="L9" s="1" t="n">
        <v>1.286068</v>
      </c>
      <c r="M9" s="1" t="n">
        <v>1.840989</v>
      </c>
      <c r="N9" s="1" t="n">
        <v>0.02601</v>
      </c>
      <c r="P9" s="1" t="n">
        <f aca="false">A9 * B9 * C9</f>
        <v>64</v>
      </c>
      <c r="R9" s="1" t="n">
        <f aca="false">F9 / $E9</f>
        <v>0.0063219143715011</v>
      </c>
      <c r="S9" s="1" t="n">
        <f aca="false">G9 / $E9</f>
        <v>0.0125659542602664</v>
      </c>
      <c r="T9" s="2" t="n">
        <f aca="false">H9 / $E9</f>
        <v>0.564583159862092</v>
      </c>
      <c r="U9" s="3" t="n">
        <f aca="false">I9 / $E9</f>
        <v>0.133294853835023</v>
      </c>
      <c r="V9" s="4" t="n">
        <f aca="false">J9 / $E9</f>
        <v>0.217305210670106</v>
      </c>
      <c r="W9" s="1" t="n">
        <f aca="false">K9 / $E9</f>
        <v>0.00742641288879747</v>
      </c>
      <c r="X9" s="1" t="n">
        <f aca="false">L9 / $E9</f>
        <v>0.0224404840383309</v>
      </c>
      <c r="Y9" s="1" t="n">
        <f aca="false">M9 / $E9</f>
        <v>0.0321232503018836</v>
      </c>
      <c r="Z9" s="1" t="n">
        <f aca="false">N9 / $E9</f>
        <v>0.000453846133981242</v>
      </c>
      <c r="AB9" s="1" t="n">
        <f aca="false">E$32 / E9</f>
        <v>49.4097864511731</v>
      </c>
      <c r="AC9" s="1" t="n">
        <f aca="false">H$32/H9</f>
        <v>62.1758880279418</v>
      </c>
      <c r="AD9" s="1" t="n">
        <f aca="false">J$32/J9</f>
        <v>50.4450503015184</v>
      </c>
      <c r="AF9" s="1" t="n">
        <f aca="false">D9 / P9</f>
        <v>468750</v>
      </c>
      <c r="AH9" s="0" t="n">
        <f aca="false"> E$31 / E9</f>
        <v>26.7481960444997</v>
      </c>
      <c r="AI9" s="0" t="n">
        <f aca="false"> H$31 / H9</f>
        <v>32.6715056434967</v>
      </c>
      <c r="AJ9" s="0" t="n">
        <f aca="false"> J$31 / J9</f>
        <v>26.4639312871518</v>
      </c>
    </row>
    <row r="10" customFormat="false" ht="12.8" hidden="false" customHeight="false" outlineLevel="0" collapsed="false">
      <c r="A10" s="1" t="n">
        <v>2</v>
      </c>
      <c r="B10" s="1" t="n">
        <v>32</v>
      </c>
      <c r="C10" s="1" t="n">
        <v>1</v>
      </c>
      <c r="D10" s="1" t="n">
        <v>30000000</v>
      </c>
      <c r="E10" s="1" t="n">
        <v>58.218185</v>
      </c>
      <c r="F10" s="1" t="n">
        <v>0.371845</v>
      </c>
      <c r="G10" s="1" t="n">
        <v>0.732157</v>
      </c>
      <c r="H10" s="1" t="n">
        <v>32.759181</v>
      </c>
      <c r="I10" s="1" t="n">
        <v>8.785601</v>
      </c>
      <c r="J10" s="1" t="n">
        <v>11.199293</v>
      </c>
      <c r="K10" s="1" t="n">
        <v>0.299376</v>
      </c>
      <c r="L10" s="1" t="n">
        <v>1.267395</v>
      </c>
      <c r="M10" s="1" t="n">
        <v>2.574649</v>
      </c>
      <c r="N10" s="1" t="n">
        <v>0.026693</v>
      </c>
      <c r="P10" s="1" t="n">
        <f aca="false">A10 * B10 * C10</f>
        <v>64</v>
      </c>
      <c r="R10" s="1" t="n">
        <f aca="false">F10 / $E10</f>
        <v>0.00638709365467165</v>
      </c>
      <c r="S10" s="1" t="n">
        <f aca="false">G10 / $E10</f>
        <v>0.0125760876949359</v>
      </c>
      <c r="T10" s="2" t="n">
        <f aca="false">H10 / $E10</f>
        <v>0.562696707223009</v>
      </c>
      <c r="U10" s="3" t="n">
        <f aca="false">I10 / $E10</f>
        <v>0.150908191315136</v>
      </c>
      <c r="V10" s="4" t="n">
        <f aca="false">J10 / $E10</f>
        <v>0.192367608162295</v>
      </c>
      <c r="W10" s="1" t="n">
        <f aca="false">K10 / $E10</f>
        <v>0.00514231077454579</v>
      </c>
      <c r="X10" s="1" t="n">
        <f aca="false">L10 / $E10</f>
        <v>0.021769744281791</v>
      </c>
      <c r="Y10" s="1" t="n">
        <f aca="false">M10 / $E10</f>
        <v>0.044224137183253</v>
      </c>
      <c r="Z10" s="1" t="n">
        <f aca="false">N10 / $E10</f>
        <v>0.000458499350331859</v>
      </c>
      <c r="AB10" s="1" t="n">
        <f aca="false">E$32 / E10</f>
        <v>48.6391556177851</v>
      </c>
      <c r="AC10" s="1" t="n">
        <f aca="false">H$32/H10</f>
        <v>61.4113427316758</v>
      </c>
      <c r="AD10" s="1" t="n">
        <f aca="false">J$32/J10</f>
        <v>56.0957300608172</v>
      </c>
      <c r="AF10" s="1" t="n">
        <f aca="false">D10 / P10</f>
        <v>468750</v>
      </c>
      <c r="AH10" s="0" t="n">
        <f aca="false"> E$31 / E10</f>
        <v>26.3310117964</v>
      </c>
      <c r="AI10" s="0" t="n">
        <f aca="false"> H$31 / H10</f>
        <v>32.2697607427976</v>
      </c>
      <c r="AJ10" s="0" t="n">
        <f aca="false"> J$31 / J10</f>
        <v>29.4283291811367</v>
      </c>
    </row>
    <row r="11" customFormat="false" ht="12.8" hidden="false" customHeight="false" outlineLevel="0" collapsed="false">
      <c r="A11" s="1" t="n">
        <v>1</v>
      </c>
      <c r="B11" s="1" t="n">
        <v>64</v>
      </c>
      <c r="C11" s="1" t="n">
        <v>1</v>
      </c>
      <c r="D11" s="1" t="n">
        <v>30000000</v>
      </c>
      <c r="E11" s="1" t="n">
        <v>60.23557</v>
      </c>
      <c r="F11" s="1" t="n">
        <v>0.346317</v>
      </c>
      <c r="G11" s="1" t="n">
        <v>0.708715</v>
      </c>
      <c r="H11" s="1" t="n">
        <v>32.863896</v>
      </c>
      <c r="I11" s="1" t="n">
        <v>10.929724</v>
      </c>
      <c r="J11" s="1" t="n">
        <v>10.933187</v>
      </c>
      <c r="K11" s="1" t="n">
        <v>0.288401</v>
      </c>
      <c r="L11" s="1" t="n">
        <v>1.176381</v>
      </c>
      <c r="M11" s="1" t="n">
        <v>2.756685</v>
      </c>
      <c r="N11" s="1" t="n">
        <v>0.027191</v>
      </c>
      <c r="P11" s="1" t="n">
        <f aca="false">A11 * B11 * C11</f>
        <v>64</v>
      </c>
      <c r="R11" s="1" t="n">
        <f aca="false">F11 / $E11</f>
        <v>0.00574937698771673</v>
      </c>
      <c r="S11" s="1" t="n">
        <f aca="false">G11 / $E11</f>
        <v>0.0117657224792593</v>
      </c>
      <c r="T11" s="2" t="n">
        <f aca="false">H11 / $E11</f>
        <v>0.545589524594853</v>
      </c>
      <c r="U11" s="3" t="n">
        <f aca="false">I11 / $E11</f>
        <v>0.181449665040108</v>
      </c>
      <c r="V11" s="4" t="n">
        <f aca="false">J11 / $E11</f>
        <v>0.181507155987733</v>
      </c>
      <c r="W11" s="1" t="n">
        <f aca="false">K11 / $E11</f>
        <v>0.00478788529767378</v>
      </c>
      <c r="X11" s="1" t="n">
        <f aca="false">L11 / $E11</f>
        <v>0.0195296732478833</v>
      </c>
      <c r="Y11" s="1" t="n">
        <f aca="false">M11 / $E11</f>
        <v>0.0457650687127224</v>
      </c>
      <c r="Z11" s="1" t="n">
        <f aca="false">N11 / $E11</f>
        <v>0.000451411018439769</v>
      </c>
      <c r="AB11" s="1" t="n">
        <f aca="false">E$32 / E11</f>
        <v>47.0101529710767</v>
      </c>
      <c r="AC11" s="1" t="n">
        <f aca="false">H$32/H11</f>
        <v>61.215666334874</v>
      </c>
      <c r="AD11" s="1" t="n">
        <f aca="false">J$32/J11</f>
        <v>57.4610602562638</v>
      </c>
      <c r="AF11" s="1" t="n">
        <f aca="false">D11 / P11</f>
        <v>468750</v>
      </c>
      <c r="AH11" s="0" t="n">
        <f aca="false"> E$31 / E11</f>
        <v>25.4491443510869</v>
      </c>
      <c r="AI11" s="0" t="n">
        <f aca="false"> H$31 / H11</f>
        <v>32.1669388498552</v>
      </c>
      <c r="AJ11" s="0" t="n">
        <f aca="false"> J$31 / J11</f>
        <v>30.1445937950206</v>
      </c>
    </row>
    <row r="12" customFormat="false" ht="12.8" hidden="false" customHeight="false" outlineLevel="0" collapsed="false">
      <c r="A12" s="1" t="n">
        <v>32</v>
      </c>
      <c r="B12" s="1" t="n">
        <v>1</v>
      </c>
      <c r="C12" s="1" t="n">
        <v>1</v>
      </c>
      <c r="D12" s="1" t="n">
        <v>30000000</v>
      </c>
      <c r="E12" s="1" t="n">
        <v>124.579566</v>
      </c>
      <c r="F12" s="1" t="n">
        <v>0.798055</v>
      </c>
      <c r="G12" s="1" t="n">
        <v>7.211348</v>
      </c>
      <c r="H12" s="1" t="n">
        <v>64.325068</v>
      </c>
      <c r="I12" s="1" t="n">
        <v>6.460298</v>
      </c>
      <c r="J12" s="1" t="n">
        <v>36.294159</v>
      </c>
      <c r="K12" s="1" t="n">
        <v>3.52803</v>
      </c>
      <c r="L12" s="1" t="n">
        <v>5.486857</v>
      </c>
      <c r="M12" s="5" t="n">
        <v>8.2E-005</v>
      </c>
      <c r="N12" s="1" t="n">
        <v>0.075774</v>
      </c>
      <c r="P12" s="1" t="n">
        <f aca="false">A12 * B12 * C12</f>
        <v>32</v>
      </c>
      <c r="R12" s="1" t="n">
        <f aca="false">F12 / $E12</f>
        <v>0.00640598635573991</v>
      </c>
      <c r="S12" s="1" t="n">
        <f aca="false">G12 / $E12</f>
        <v>0.0578854801918318</v>
      </c>
      <c r="T12" s="2" t="n">
        <f aca="false">H12 / $E12</f>
        <v>0.51633722981504</v>
      </c>
      <c r="U12" s="3" t="n">
        <f aca="false">I12 / $E12</f>
        <v>0.0518568029045791</v>
      </c>
      <c r="V12" s="4" t="n">
        <f aca="false">J12 / $E12</f>
        <v>0.291333162936207</v>
      </c>
      <c r="W12" s="1" t="n">
        <f aca="false">K12 / $E12</f>
        <v>0.0283194918177833</v>
      </c>
      <c r="X12" s="1" t="n">
        <f aca="false">L12 / $E12</f>
        <v>0.044042993375013</v>
      </c>
      <c r="Y12" s="1" t="n">
        <f aca="false">M12 / $E12</f>
        <v>6.5821388396874E-007</v>
      </c>
      <c r="Z12" s="1" t="n">
        <f aca="false">N12 / $E12</f>
        <v>0.000608237790778626</v>
      </c>
      <c r="AB12" s="1" t="n">
        <f aca="false">E$32 / E12</f>
        <v>22.7299183238445</v>
      </c>
      <c r="AC12" s="1" t="n">
        <f aca="false">H$32/H12</f>
        <v>31.275292114732</v>
      </c>
      <c r="AD12" s="1" t="n">
        <f aca="false">J$32/J12</f>
        <v>17.3094661595548</v>
      </c>
      <c r="AF12" s="1" t="n">
        <f aca="false">D12 / P12</f>
        <v>937500</v>
      </c>
    </row>
    <row r="13" customFormat="false" ht="12.8" hidden="false" customHeight="false" outlineLevel="0" collapsed="false">
      <c r="A13" s="1" t="n">
        <v>16</v>
      </c>
      <c r="B13" s="1" t="n">
        <v>2</v>
      </c>
      <c r="C13" s="1" t="n">
        <v>1</v>
      </c>
      <c r="D13" s="1" t="n">
        <v>30000000</v>
      </c>
      <c r="E13" s="1" t="n">
        <v>124.406703</v>
      </c>
      <c r="F13" s="1" t="n">
        <v>0.845641</v>
      </c>
      <c r="G13" s="1" t="n">
        <v>1.520703</v>
      </c>
      <c r="H13" s="1" t="n">
        <v>67.050546</v>
      </c>
      <c r="I13" s="1" t="n">
        <v>11.275716</v>
      </c>
      <c r="J13" s="1" t="n">
        <v>33.130894</v>
      </c>
      <c r="K13" s="1" t="n">
        <v>1.393259</v>
      </c>
      <c r="L13" s="1" t="n">
        <v>7.042733</v>
      </c>
      <c r="M13" s="1" t="n">
        <v>1.663551</v>
      </c>
      <c r="N13" s="1" t="n">
        <v>0.052536</v>
      </c>
      <c r="P13" s="1" t="n">
        <f aca="false">A13 * B13 * C13</f>
        <v>32</v>
      </c>
      <c r="R13" s="1" t="n">
        <f aca="false">F13 / $E13</f>
        <v>0.00679739097337866</v>
      </c>
      <c r="S13" s="1" t="n">
        <f aca="false">G13 / $E13</f>
        <v>0.0122236420010263</v>
      </c>
      <c r="T13" s="2" t="n">
        <f aca="false">H13 / $E13</f>
        <v>0.538962486611352</v>
      </c>
      <c r="U13" s="3" t="n">
        <f aca="false">I13 / $E13</f>
        <v>0.0906359201561672</v>
      </c>
      <c r="V13" s="4" t="n">
        <f aca="false">J13 / $E13</f>
        <v>0.266311164921716</v>
      </c>
      <c r="W13" s="1" t="n">
        <f aca="false">K13 / $E13</f>
        <v>0.0111992277457912</v>
      </c>
      <c r="X13" s="1" t="n">
        <f aca="false">L13 / $E13</f>
        <v>0.0566105589985774</v>
      </c>
      <c r="Y13" s="1" t="n">
        <f aca="false">M13 / $E13</f>
        <v>0.0133718759510892</v>
      </c>
      <c r="Z13" s="1" t="n">
        <f aca="false">N13 / $E13</f>
        <v>0.000422292358314487</v>
      </c>
      <c r="AB13" s="1" t="n">
        <f aca="false">E$32 / E13</f>
        <v>22.7615015245601</v>
      </c>
      <c r="AC13" s="1" t="n">
        <f aca="false">H$32/H13</f>
        <v>30.0040105862822</v>
      </c>
      <c r="AD13" s="1" t="n">
        <f aca="false">J$32/J13</f>
        <v>18.9621359749604</v>
      </c>
      <c r="AF13" s="1" t="n">
        <f aca="false">D13 / P13</f>
        <v>937500</v>
      </c>
      <c r="AH13" s="0" t="n">
        <f aca="false"> E$31 / E13</f>
        <v>12.3220347379514</v>
      </c>
      <c r="AI13" s="0" t="n">
        <f aca="false"> H$31 / H13</f>
        <v>15.7661793387932</v>
      </c>
      <c r="AJ13" s="0" t="n">
        <f aca="false"> J$31 / J13</f>
        <v>9.9477086552509</v>
      </c>
    </row>
    <row r="14" customFormat="false" ht="12.8" hidden="false" customHeight="false" outlineLevel="0" collapsed="false">
      <c r="A14" s="1" t="n">
        <v>8</v>
      </c>
      <c r="B14" s="1" t="n">
        <v>4</v>
      </c>
      <c r="C14" s="1" t="n">
        <v>1</v>
      </c>
      <c r="D14" s="1" t="n">
        <v>30000000</v>
      </c>
      <c r="E14" s="1" t="n">
        <v>122.940158</v>
      </c>
      <c r="F14" s="1" t="n">
        <v>0.850787</v>
      </c>
      <c r="G14" s="1" t="n">
        <v>1.491676</v>
      </c>
      <c r="H14" s="1" t="n">
        <v>66.891249</v>
      </c>
      <c r="I14" s="1" t="n">
        <v>13.289799</v>
      </c>
      <c r="J14" s="1" t="n">
        <v>31.397921</v>
      </c>
      <c r="K14" s="1" t="n">
        <v>1.455105</v>
      </c>
      <c r="L14" s="1" t="n">
        <v>5.582352</v>
      </c>
      <c r="M14" s="1" t="n">
        <v>1.519814</v>
      </c>
      <c r="N14" s="1" t="n">
        <v>0.055036</v>
      </c>
      <c r="P14" s="1" t="n">
        <f aca="false">A14 * B14 * C14</f>
        <v>32</v>
      </c>
      <c r="R14" s="1" t="n">
        <f aca="false">F14 / $E14</f>
        <v>0.0069203343629996</v>
      </c>
      <c r="S14" s="1" t="n">
        <f aca="false">G14 / $E14</f>
        <v>0.0121333502759936</v>
      </c>
      <c r="T14" s="2" t="n">
        <f aca="false">H14 / $E14</f>
        <v>0.544096006448926</v>
      </c>
      <c r="U14" s="3" t="n">
        <f aca="false">I14 / $E14</f>
        <v>0.108099739061666</v>
      </c>
      <c r="V14" s="4" t="n">
        <f aca="false">J14 / $E14</f>
        <v>0.255391903758575</v>
      </c>
      <c r="W14" s="1" t="n">
        <f aca="false">K14 / $E14</f>
        <v>0.0118358803475753</v>
      </c>
      <c r="X14" s="1" t="n">
        <f aca="false">L14 / $E14</f>
        <v>0.0454070670707939</v>
      </c>
      <c r="Y14" s="1" t="n">
        <f aca="false">M14 / $E14</f>
        <v>0.0123622258562576</v>
      </c>
      <c r="Z14" s="1" t="n">
        <f aca="false">N14 / $E14</f>
        <v>0.000447664952569851</v>
      </c>
      <c r="AB14" s="1" t="n">
        <f aca="false">E$32 / E14</f>
        <v>23.0330219682978</v>
      </c>
      <c r="AC14" s="1" t="n">
        <f aca="false">H$32/H14</f>
        <v>30.0754631147641</v>
      </c>
      <c r="AD14" s="1" t="n">
        <f aca="false">J$32/J14</f>
        <v>20.0087297818222</v>
      </c>
      <c r="AF14" s="1" t="n">
        <f aca="false">D14 / P14</f>
        <v>937500</v>
      </c>
      <c r="AH14" s="0" t="n">
        <f aca="false"> E$31 / E14</f>
        <v>12.4690234740059</v>
      </c>
      <c r="AI14" s="0" t="n">
        <f aca="false"> H$31 / H14</f>
        <v>15.8037254320068</v>
      </c>
      <c r="AJ14" s="0" t="n">
        <f aca="false"> J$31 / J14</f>
        <v>10.4967612664546</v>
      </c>
    </row>
    <row r="15" customFormat="false" ht="12.8" hidden="false" customHeight="false" outlineLevel="0" collapsed="false">
      <c r="A15" s="1" t="n">
        <v>4</v>
      </c>
      <c r="B15" s="1" t="n">
        <v>8</v>
      </c>
      <c r="C15" s="1" t="n">
        <v>1</v>
      </c>
      <c r="D15" s="1" t="n">
        <v>30000000</v>
      </c>
      <c r="E15" s="1" t="n">
        <v>115.343102</v>
      </c>
      <c r="F15" s="1" t="n">
        <v>0.838534</v>
      </c>
      <c r="G15" s="1" t="n">
        <v>1.124851</v>
      </c>
      <c r="H15" s="1" t="n">
        <v>65.355896</v>
      </c>
      <c r="I15" s="1" t="n">
        <v>16.406193</v>
      </c>
      <c r="J15" s="1" t="n">
        <v>24.961461</v>
      </c>
      <c r="K15" s="1" t="n">
        <v>1.018837</v>
      </c>
      <c r="L15" s="1" t="n">
        <v>3.423574</v>
      </c>
      <c r="M15" s="1" t="n">
        <v>1.690957</v>
      </c>
      <c r="N15" s="1" t="n">
        <v>0.051777</v>
      </c>
      <c r="P15" s="1" t="n">
        <f aca="false">A15 * B15 * C15</f>
        <v>32</v>
      </c>
      <c r="R15" s="1" t="n">
        <f aca="false">F15 / $E15</f>
        <v>0.00726991025436441</v>
      </c>
      <c r="S15" s="1" t="n">
        <f aca="false">G15 / $E15</f>
        <v>0.00975221734542912</v>
      </c>
      <c r="T15" s="2" t="n">
        <f aca="false">H15 / $E15</f>
        <v>0.566621625972917</v>
      </c>
      <c r="U15" s="3" t="n">
        <f aca="false">I15 / $E15</f>
        <v>0.142238180832002</v>
      </c>
      <c r="V15" s="4" t="n">
        <f aca="false">J15 / $E15</f>
        <v>0.216410522754971</v>
      </c>
      <c r="W15" s="1" t="n">
        <f aca="false">K15 / $E15</f>
        <v>0.00883309866245838</v>
      </c>
      <c r="X15" s="1" t="n">
        <f aca="false">L15 / $E15</f>
        <v>0.029681653611154</v>
      </c>
      <c r="Y15" s="1" t="n">
        <f aca="false">M15 / $E15</f>
        <v>0.0146602351651684</v>
      </c>
      <c r="Z15" s="1" t="n">
        <f aca="false">N15 / $E15</f>
        <v>0.000448895504821779</v>
      </c>
      <c r="AB15" s="1" t="n">
        <f aca="false">E$32 / E15</f>
        <v>24.550088482968</v>
      </c>
      <c r="AC15" s="1" t="n">
        <f aca="false">H$32/H15</f>
        <v>30.7820015504033</v>
      </c>
      <c r="AD15" s="1" t="n">
        <f aca="false">J$32/J15</f>
        <v>25.1680988144083</v>
      </c>
      <c r="AF15" s="1" t="n">
        <f aca="false">D15 / P15</f>
        <v>937500</v>
      </c>
      <c r="AH15" s="0" t="n">
        <f aca="false"> E$31 / E15</f>
        <v>13.2902938226856</v>
      </c>
      <c r="AI15" s="0" t="n">
        <f aca="false"> H$31 / H15</f>
        <v>16.1749895219859</v>
      </c>
      <c r="AJ15" s="0" t="n">
        <f aca="false"> J$31 / J15</f>
        <v>13.2034130934884</v>
      </c>
    </row>
    <row r="16" customFormat="false" ht="12.8" hidden="false" customHeight="false" outlineLevel="0" collapsed="false">
      <c r="A16" s="1" t="n">
        <v>2</v>
      </c>
      <c r="B16" s="1" t="n">
        <v>16</v>
      </c>
      <c r="C16" s="1" t="n">
        <v>1</v>
      </c>
      <c r="D16" s="1" t="n">
        <v>30000000</v>
      </c>
      <c r="E16" s="1" t="n">
        <v>113.285946</v>
      </c>
      <c r="F16" s="1" t="n">
        <v>0.775859</v>
      </c>
      <c r="G16" s="1" t="n">
        <v>1.151674</v>
      </c>
      <c r="H16" s="1" t="n">
        <v>64.279872</v>
      </c>
      <c r="I16" s="1" t="n">
        <v>16.15216</v>
      </c>
      <c r="J16" s="1" t="n">
        <v>22.381695</v>
      </c>
      <c r="K16" s="1" t="n">
        <v>0.583289</v>
      </c>
      <c r="L16" s="1" t="n">
        <v>3.567487</v>
      </c>
      <c r="M16" s="1" t="n">
        <v>3.925143</v>
      </c>
      <c r="N16" s="1" t="n">
        <v>0.050492</v>
      </c>
      <c r="P16" s="1" t="n">
        <f aca="false">A16 * B16 * C16</f>
        <v>32</v>
      </c>
      <c r="R16" s="1" t="n">
        <f aca="false">F16 / $E16</f>
        <v>0.00684867829942471</v>
      </c>
      <c r="S16" s="1" t="n">
        <f aca="false">G16 / $E16</f>
        <v>0.0101660800890518</v>
      </c>
      <c r="T16" s="2" t="n">
        <f aca="false">H16 / $E16</f>
        <v>0.567412589731122</v>
      </c>
      <c r="U16" s="3" t="n">
        <f aca="false">I16 / $E16</f>
        <v>0.142578674322056</v>
      </c>
      <c r="V16" s="4" t="n">
        <f aca="false">J16 / $E16</f>
        <v>0.197568152010665</v>
      </c>
      <c r="W16" s="1" t="n">
        <f aca="false">K16 / $E16</f>
        <v>0.00514882049005443</v>
      </c>
      <c r="X16" s="1" t="n">
        <f aca="false">L16 / $E16</f>
        <v>0.0314909935959753</v>
      </c>
      <c r="Y16" s="1" t="n">
        <f aca="false">M16 / $E16</f>
        <v>0.0346481018925331</v>
      </c>
      <c r="Z16" s="1" t="n">
        <f aca="false">N16 / $E16</f>
        <v>0.000445704006391049</v>
      </c>
      <c r="AB16" s="1" t="n">
        <f aca="false">E$32 / E16</f>
        <v>24.9958927826758</v>
      </c>
      <c r="AC16" s="1" t="n">
        <f aca="false">H$32/H16</f>
        <v>31.2972821725594</v>
      </c>
      <c r="AD16" s="1" t="n">
        <f aca="false">J$32/J16</f>
        <v>28.0690321711559</v>
      </c>
      <c r="AF16" s="1" t="n">
        <f aca="false">D16 / P16</f>
        <v>937500</v>
      </c>
      <c r="AH16" s="0" t="n">
        <f aca="false"> E$31 / E16</f>
        <v>13.5316318583772</v>
      </c>
      <c r="AI16" s="0" t="n">
        <f aca="false"> H$31 / H16</f>
        <v>16.4457535478602</v>
      </c>
      <c r="AJ16" s="0" t="n">
        <f aca="false"> J$31 / J16</f>
        <v>14.7252690647424</v>
      </c>
    </row>
    <row r="17" customFormat="false" ht="12.8" hidden="false" customHeight="false" outlineLevel="0" collapsed="false">
      <c r="A17" s="1" t="n">
        <v>1</v>
      </c>
      <c r="B17" s="1" t="n">
        <v>32</v>
      </c>
      <c r="C17" s="1" t="n">
        <v>1</v>
      </c>
      <c r="D17" s="1" t="n">
        <v>30000000</v>
      </c>
      <c r="E17" s="1" t="n">
        <v>113.592283</v>
      </c>
      <c r="F17" s="1" t="n">
        <v>0.781544</v>
      </c>
      <c r="G17" s="1" t="n">
        <v>1.506929</v>
      </c>
      <c r="H17" s="1" t="n">
        <v>64.811726</v>
      </c>
      <c r="I17" s="1" t="n">
        <v>16.891996</v>
      </c>
      <c r="J17" s="1" t="n">
        <v>21.609962</v>
      </c>
      <c r="K17" s="1" t="n">
        <v>0.637329</v>
      </c>
      <c r="L17" s="1" t="n">
        <v>4.292576</v>
      </c>
      <c r="M17" s="1" t="n">
        <v>2.626773</v>
      </c>
      <c r="N17" s="1" t="n">
        <v>0.051244</v>
      </c>
      <c r="P17" s="1" t="n">
        <f aca="false">A17 * B17 * C17</f>
        <v>32</v>
      </c>
      <c r="R17" s="1" t="n">
        <f aca="false">F17 / $E17</f>
        <v>0.0068802561173984</v>
      </c>
      <c r="S17" s="1" t="n">
        <f aca="false">G17 / $E17</f>
        <v>0.0132661212557899</v>
      </c>
      <c r="T17" s="2" t="n">
        <f aca="false">H17 / $E17</f>
        <v>0.570564516253274</v>
      </c>
      <c r="U17" s="3" t="n">
        <f aca="false">I17 / $E17</f>
        <v>0.148707249769775</v>
      </c>
      <c r="V17" s="4" t="n">
        <f aca="false">J17 / $E17</f>
        <v>0.190241462089463</v>
      </c>
      <c r="W17" s="1" t="n">
        <f aca="false">K17 / $E17</f>
        <v>0.00561067163338904</v>
      </c>
      <c r="X17" s="1" t="n">
        <f aca="false">L17 / $E17</f>
        <v>0.0377893276429703</v>
      </c>
      <c r="Y17" s="1" t="n">
        <f aca="false">M17 / $E17</f>
        <v>0.0231245726437244</v>
      </c>
      <c r="Z17" s="1" t="n">
        <f aca="false">N17 / $E17</f>
        <v>0.00045112219463007</v>
      </c>
      <c r="AB17" s="1" t="n">
        <f aca="false">E$32 / E17</f>
        <v>24.9284835660887</v>
      </c>
      <c r="AC17" s="1" t="n">
        <f aca="false">H$32/H17</f>
        <v>31.0404523403682</v>
      </c>
      <c r="AD17" s="1" t="n">
        <f aca="false">J$32/J17</f>
        <v>29.0714308983977</v>
      </c>
      <c r="AF17" s="1" t="n">
        <f aca="false">D17 / P17</f>
        <v>937500</v>
      </c>
      <c r="AH17" s="0" t="n">
        <f aca="false"> E$31 / E17</f>
        <v>13.4951395950022</v>
      </c>
      <c r="AI17" s="0" t="n">
        <f aca="false"> H$31 / H17</f>
        <v>16.3107974165045</v>
      </c>
      <c r="AJ17" s="0" t="n">
        <f aca="false"> J$31 / J17</f>
        <v>15.2511365360106</v>
      </c>
    </row>
    <row r="18" customFormat="false" ht="12.8" hidden="false" customHeight="false" outlineLevel="0" collapsed="false">
      <c r="A18" s="1" t="n">
        <v>16</v>
      </c>
      <c r="B18" s="1" t="n">
        <v>1</v>
      </c>
      <c r="C18" s="1" t="n">
        <v>1</v>
      </c>
      <c r="D18" s="1" t="n">
        <v>30000000</v>
      </c>
      <c r="E18" s="1" t="n">
        <v>230.48144</v>
      </c>
      <c r="F18" s="1" t="n">
        <v>1.532477</v>
      </c>
      <c r="G18" s="1" t="n">
        <v>8.083206</v>
      </c>
      <c r="H18" s="1" t="n">
        <v>129.359385</v>
      </c>
      <c r="I18" s="1" t="n">
        <v>13.351301</v>
      </c>
      <c r="J18" s="1" t="n">
        <v>63.432477</v>
      </c>
      <c r="K18" s="1" t="n">
        <v>4.564599</v>
      </c>
      <c r="L18" s="1" t="n">
        <v>9.361933</v>
      </c>
      <c r="M18" s="1" t="n">
        <v>0.000106</v>
      </c>
      <c r="N18" s="1" t="n">
        <v>0.081645</v>
      </c>
      <c r="P18" s="1" t="n">
        <f aca="false">A18 * B18 * C18</f>
        <v>16</v>
      </c>
      <c r="R18" s="1" t="n">
        <f aca="false">F18 / $E18</f>
        <v>0.00664902562219327</v>
      </c>
      <c r="S18" s="1" t="n">
        <f aca="false">G18 / $E18</f>
        <v>0.0350709627638564</v>
      </c>
      <c r="T18" s="2" t="n">
        <f aca="false">H18 / $E18</f>
        <v>0.561257275206194</v>
      </c>
      <c r="U18" s="3" t="n">
        <f aca="false">I18 / $E18</f>
        <v>0.0579278791385545</v>
      </c>
      <c r="V18" s="4" t="n">
        <f aca="false">J18 / $E18</f>
        <v>0.275217288645888</v>
      </c>
      <c r="W18" s="1" t="n">
        <f aca="false">K18 / $E18</f>
        <v>0.0198046272185734</v>
      </c>
      <c r="X18" s="1" t="n">
        <f aca="false">L18 / $E18</f>
        <v>0.0406190320574186</v>
      </c>
      <c r="Y18" s="1" t="n">
        <f aca="false">M18 / $E18</f>
        <v>4.59906880137507E-007</v>
      </c>
      <c r="Z18" s="1" t="n">
        <f aca="false">N18 / $E18</f>
        <v>0.000354236766309686</v>
      </c>
      <c r="AB18" s="1" t="n">
        <f aca="false">E$32 / E18</f>
        <v>12.2859496191971</v>
      </c>
      <c r="AC18" s="1" t="n">
        <f aca="false">H$32/H18</f>
        <v>15.5519082902257</v>
      </c>
      <c r="AD18" s="1" t="n">
        <f aca="false">J$32/J18</f>
        <v>9.90395688000644</v>
      </c>
      <c r="AF18" s="1" t="n">
        <f aca="false">D18 / P18</f>
        <v>1875000</v>
      </c>
    </row>
    <row r="19" customFormat="false" ht="12.8" hidden="false" customHeight="false" outlineLevel="0" collapsed="false">
      <c r="A19" s="1" t="n">
        <v>8</v>
      </c>
      <c r="B19" s="1" t="n">
        <v>2</v>
      </c>
      <c r="C19" s="1" t="n">
        <v>1</v>
      </c>
      <c r="D19" s="1" t="n">
        <v>30000000</v>
      </c>
      <c r="E19" s="1" t="n">
        <v>231.745075</v>
      </c>
      <c r="F19" s="1" t="n">
        <v>1.632608</v>
      </c>
      <c r="G19" s="1" t="n">
        <v>2.457779</v>
      </c>
      <c r="H19" s="1" t="n">
        <v>136.753482</v>
      </c>
      <c r="I19" s="1" t="n">
        <v>14.857401</v>
      </c>
      <c r="J19" s="1" t="n">
        <v>60.4208</v>
      </c>
      <c r="K19" s="1" t="n">
        <v>1.913758</v>
      </c>
      <c r="L19" s="1" t="n">
        <v>9.581479</v>
      </c>
      <c r="M19" s="1" t="n">
        <v>3.082214</v>
      </c>
      <c r="N19" s="1" t="n">
        <v>0.083728</v>
      </c>
      <c r="P19" s="1" t="n">
        <f aca="false">A19 * B19 * C19</f>
        <v>16</v>
      </c>
      <c r="R19" s="1" t="n">
        <f aca="false">F19 / $E19</f>
        <v>0.00704484442657519</v>
      </c>
      <c r="S19" s="1" t="n">
        <f aca="false">G19 / $E19</f>
        <v>0.0106055285101528</v>
      </c>
      <c r="T19" s="2" t="n">
        <f aca="false">H19 / $E19</f>
        <v>0.590103077702946</v>
      </c>
      <c r="U19" s="3" t="n">
        <f aca="false">I19 / $E19</f>
        <v>0.064110967622505</v>
      </c>
      <c r="V19" s="4" t="n">
        <f aca="false">J19 / $E19</f>
        <v>0.260720966777827</v>
      </c>
      <c r="W19" s="1" t="n">
        <f aca="false">K19 / $E19</f>
        <v>0.00825803094197363</v>
      </c>
      <c r="X19" s="1" t="n">
        <f aca="false">L19 / $E19</f>
        <v>0.0413449088400261</v>
      </c>
      <c r="Y19" s="1" t="n">
        <f aca="false">M19 / $E19</f>
        <v>0.0133000194286761</v>
      </c>
      <c r="Z19" s="1" t="n">
        <f aca="false">N19 / $E19</f>
        <v>0.000361293546367706</v>
      </c>
      <c r="AB19" s="1" t="n">
        <f aca="false">E$32 / E19</f>
        <v>12.218958094363</v>
      </c>
      <c r="AC19" s="1" t="n">
        <f aca="false">H$32/H19</f>
        <v>14.7110352334575</v>
      </c>
      <c r="AD19" s="1" t="n">
        <f aca="false">J$32/J19</f>
        <v>10.3976199752403</v>
      </c>
      <c r="AF19" s="1" t="n">
        <f aca="false">D19 / P19</f>
        <v>1875000</v>
      </c>
      <c r="AH19" s="0" t="n">
        <f aca="false"> E$31 / E19</f>
        <v>6.61478443932412</v>
      </c>
      <c r="AI19" s="0" t="n">
        <f aca="false"> H$31 / H19</f>
        <v>7.73019390467879</v>
      </c>
      <c r="AJ19" s="0" t="n">
        <f aca="false"> J$31 / J19</f>
        <v>5.45468582011493</v>
      </c>
    </row>
    <row r="20" customFormat="false" ht="12.8" hidden="false" customHeight="false" outlineLevel="0" collapsed="false">
      <c r="A20" s="1" t="n">
        <v>4</v>
      </c>
      <c r="B20" s="1" t="n">
        <v>4</v>
      </c>
      <c r="C20" s="1" t="n">
        <v>1</v>
      </c>
      <c r="D20" s="1" t="n">
        <v>30000000</v>
      </c>
      <c r="E20" s="1" t="n">
        <v>216.158964</v>
      </c>
      <c r="F20" s="1" t="n">
        <v>1.657979</v>
      </c>
      <c r="G20" s="1" t="n">
        <v>1.7135</v>
      </c>
      <c r="H20" s="1" t="n">
        <v>131.728486</v>
      </c>
      <c r="I20" s="1" t="n">
        <v>17.843931</v>
      </c>
      <c r="J20" s="1" t="n">
        <v>50.62921</v>
      </c>
      <c r="K20" s="1" t="n">
        <v>1.533159</v>
      </c>
      <c r="L20" s="1" t="n">
        <v>8.216331</v>
      </c>
      <c r="M20" s="1" t="n">
        <v>1.976316</v>
      </c>
      <c r="N20" s="1" t="n">
        <v>0.086028</v>
      </c>
      <c r="P20" s="1" t="n">
        <f aca="false">A20 * B20 * C20</f>
        <v>16</v>
      </c>
      <c r="R20" s="1" t="n">
        <f aca="false">F20 / $E20</f>
        <v>0.0076701838744934</v>
      </c>
      <c r="S20" s="1" t="n">
        <f aca="false">G20 / $E20</f>
        <v>0.00792703651188854</v>
      </c>
      <c r="T20" s="2" t="n">
        <f aca="false">H20 / $E20</f>
        <v>0.609405613176421</v>
      </c>
      <c r="U20" s="3" t="n">
        <f aca="false">I20 / $E20</f>
        <v>0.0825500394237641</v>
      </c>
      <c r="V20" s="4" t="n">
        <f aca="false">J20 / $E20</f>
        <v>0.234222116275502</v>
      </c>
      <c r="W20" s="1" t="n">
        <f aca="false">K20 / $E20</f>
        <v>0.00709273847185907</v>
      </c>
      <c r="X20" s="1" t="n">
        <f aca="false">L20 / $E20</f>
        <v>0.0380105957576666</v>
      </c>
      <c r="Y20" s="1" t="n">
        <f aca="false">M20 / $E20</f>
        <v>0.00914288245756026</v>
      </c>
      <c r="Z20" s="1" t="n">
        <f aca="false">N20 / $E20</f>
        <v>0.000397984883014151</v>
      </c>
      <c r="AB20" s="1" t="n">
        <f aca="false">E$32 / E20</f>
        <v>13.1000043097912</v>
      </c>
      <c r="AC20" s="1" t="n">
        <f aca="false">H$32/H20</f>
        <v>15.2722114486308</v>
      </c>
      <c r="AD20" s="1" t="n">
        <f aca="false">J$32/J20</f>
        <v>12.4084993030703</v>
      </c>
      <c r="AF20" s="1" t="n">
        <f aca="false">D20 / P20</f>
        <v>1875000</v>
      </c>
      <c r="AH20" s="0" t="n">
        <f aca="false"> E$31 / E20</f>
        <v>7.09174251963939</v>
      </c>
      <c r="AI20" s="0" t="n">
        <f aca="false"> H$31 / H20</f>
        <v>8.02507464482663</v>
      </c>
      <c r="AJ20" s="0" t="n">
        <f aca="false"> J$31 / J20</f>
        <v>6.50961136861507</v>
      </c>
    </row>
    <row r="21" customFormat="false" ht="12.8" hidden="false" customHeight="false" outlineLevel="0" collapsed="false">
      <c r="A21" s="1" t="n">
        <v>2</v>
      </c>
      <c r="B21" s="1" t="n">
        <v>8</v>
      </c>
      <c r="C21" s="1" t="n">
        <v>1</v>
      </c>
      <c r="D21" s="1" t="n">
        <v>30000000</v>
      </c>
      <c r="E21" s="1" t="n">
        <v>219.821754</v>
      </c>
      <c r="F21" s="1" t="n">
        <v>1.567739</v>
      </c>
      <c r="G21" s="1" t="n">
        <v>1.303355</v>
      </c>
      <c r="H21" s="1" t="n">
        <v>128.494194</v>
      </c>
      <c r="I21" s="1" t="n">
        <v>29.545797</v>
      </c>
      <c r="J21" s="1" t="n">
        <v>45.39473</v>
      </c>
      <c r="K21" s="1" t="n">
        <v>1.320052</v>
      </c>
      <c r="L21" s="1" t="n">
        <v>7.537848</v>
      </c>
      <c r="M21" s="1" t="n">
        <v>3.819387</v>
      </c>
      <c r="N21" s="1" t="n">
        <v>0.082018</v>
      </c>
      <c r="P21" s="1" t="n">
        <f aca="false">A21 * B21 * C21</f>
        <v>16</v>
      </c>
      <c r="R21" s="1" t="n">
        <f aca="false">F21 / $E21</f>
        <v>0.00713186466522326</v>
      </c>
      <c r="S21" s="1" t="n">
        <f aca="false">G21 / $E21</f>
        <v>0.0059291447560736</v>
      </c>
      <c r="T21" s="2" t="n">
        <f aca="false">H21 / $E21</f>
        <v>0.584538116277609</v>
      </c>
      <c r="U21" s="3" t="n">
        <f aca="false">I21 / $E21</f>
        <v>0.134407975836641</v>
      </c>
      <c r="V21" s="4" t="n">
        <f aca="false">J21 / $E21</f>
        <v>0.206506995663405</v>
      </c>
      <c r="W21" s="1" t="n">
        <f aca="false">K21 / $E21</f>
        <v>0.0060051017516674</v>
      </c>
      <c r="X21" s="1" t="n">
        <f aca="false">L21 / $E21</f>
        <v>0.0342907281141975</v>
      </c>
      <c r="Y21" s="1" t="n">
        <f aca="false">M21 / $E21</f>
        <v>0.0173749273240718</v>
      </c>
      <c r="Z21" s="1" t="n">
        <f aca="false">N21 / $E21</f>
        <v>0.000373111389148501</v>
      </c>
      <c r="AB21" s="1" t="n">
        <f aca="false">E$32 / E21</f>
        <v>12.881724890613</v>
      </c>
      <c r="AC21" s="1" t="n">
        <f aca="false">H$32/H21</f>
        <v>15.656624080618</v>
      </c>
      <c r="AD21" s="1" t="n">
        <f aca="false">J$32/J21</f>
        <v>13.8393270981015</v>
      </c>
      <c r="AF21" s="1" t="n">
        <f aca="false">D21 / P21</f>
        <v>1875000</v>
      </c>
      <c r="AH21" s="0" t="n">
        <f aca="false"> E$31 / E21</f>
        <v>6.97357603651912</v>
      </c>
      <c r="AI21" s="0" t="n">
        <f aca="false"> H$31 / H21</f>
        <v>8.22707159048758</v>
      </c>
      <c r="AJ21" s="0" t="n">
        <f aca="false"> J$31 / J21</f>
        <v>7.26023661777479</v>
      </c>
    </row>
    <row r="22" customFormat="false" ht="12.8" hidden="false" customHeight="false" outlineLevel="0" collapsed="false">
      <c r="A22" s="1" t="n">
        <v>1</v>
      </c>
      <c r="B22" s="1" t="n">
        <v>16</v>
      </c>
      <c r="C22" s="1" t="n">
        <v>1</v>
      </c>
      <c r="D22" s="1" t="n">
        <v>30000000</v>
      </c>
      <c r="E22" s="1" t="n">
        <v>213.72404</v>
      </c>
      <c r="F22" s="1" t="n">
        <v>1.484881</v>
      </c>
      <c r="G22" s="1" t="n">
        <v>1.520088</v>
      </c>
      <c r="H22" s="1" t="n">
        <v>126.816988</v>
      </c>
      <c r="I22" s="1" t="n">
        <v>27.837142</v>
      </c>
      <c r="J22" s="1" t="n">
        <v>42.22176</v>
      </c>
      <c r="K22" s="1" t="n">
        <v>0.970456</v>
      </c>
      <c r="L22" s="1" t="n">
        <v>6.747687</v>
      </c>
      <c r="M22" s="1" t="n">
        <v>5.329201</v>
      </c>
      <c r="N22" s="1" t="n">
        <v>0.081537</v>
      </c>
      <c r="P22" s="1" t="n">
        <f aca="false">A22 * B22 * C22</f>
        <v>16</v>
      </c>
      <c r="R22" s="1" t="n">
        <f aca="false">F22 / $E22</f>
        <v>0.00694765549069726</v>
      </c>
      <c r="S22" s="1" t="n">
        <f aca="false">G22 / $E22</f>
        <v>0.00711238660845079</v>
      </c>
      <c r="T22" s="2" t="n">
        <f aca="false">H22 / $E22</f>
        <v>0.593367914999174</v>
      </c>
      <c r="U22" s="3" t="n">
        <f aca="false">I22 / $E22</f>
        <v>0.130248061940061</v>
      </c>
      <c r="V22" s="4" t="n">
        <f aca="false">J22 / $E22</f>
        <v>0.197552694586908</v>
      </c>
      <c r="W22" s="1" t="n">
        <f aca="false">K22 / $E22</f>
        <v>0.00454069649815716</v>
      </c>
      <c r="X22" s="1" t="n">
        <f aca="false">L22 / $E22</f>
        <v>0.0315719607396529</v>
      </c>
      <c r="Y22" s="1" t="n">
        <f aca="false">M22 / $E22</f>
        <v>0.0249349628614544</v>
      </c>
      <c r="Z22" s="1" t="n">
        <f aca="false">N22 / $E22</f>
        <v>0.00038150598313601</v>
      </c>
      <c r="AB22" s="1" t="n">
        <f aca="false">E$32 / E22</f>
        <v>13.2492505756489</v>
      </c>
      <c r="AC22" s="1" t="n">
        <f aca="false">H$32/H22</f>
        <v>15.8636892716613</v>
      </c>
      <c r="AD22" s="1" t="n">
        <f aca="false">J$32/J22</f>
        <v>14.8793540818763</v>
      </c>
      <c r="AF22" s="1" t="n">
        <f aca="false">D22 / P22</f>
        <v>1875000</v>
      </c>
      <c r="AH22" s="0" t="n">
        <f aca="false"> E$31 / E22</f>
        <v>7.17253761439284</v>
      </c>
      <c r="AI22" s="0" t="n">
        <f aca="false"> H$31 / H22</f>
        <v>8.3358779424725</v>
      </c>
      <c r="AJ22" s="0" t="n">
        <f aca="false"> J$31 / J22</f>
        <v>7.80584421397876</v>
      </c>
    </row>
    <row r="23" customFormat="false" ht="12.8" hidden="false" customHeight="false" outlineLevel="0" collapsed="false">
      <c r="A23" s="1" t="n">
        <v>8</v>
      </c>
      <c r="B23" s="1" t="n">
        <v>1</v>
      </c>
      <c r="C23" s="1" t="n">
        <v>1</v>
      </c>
      <c r="D23" s="1" t="n">
        <v>30000000</v>
      </c>
      <c r="E23" s="1" t="n">
        <v>427.160671</v>
      </c>
      <c r="F23" s="1" t="n">
        <v>2.985907</v>
      </c>
      <c r="G23" s="1" t="n">
        <v>9.872152</v>
      </c>
      <c r="H23" s="1" t="n">
        <v>257.497323</v>
      </c>
      <c r="I23" s="1" t="n">
        <v>20.05735</v>
      </c>
      <c r="J23" s="1" t="n">
        <v>114.502024</v>
      </c>
      <c r="K23" s="1" t="n">
        <v>6.679105</v>
      </c>
      <c r="L23" s="1" t="n">
        <v>14.054581</v>
      </c>
      <c r="M23" s="1" t="n">
        <v>0.000103</v>
      </c>
      <c r="N23" s="1" t="n">
        <v>0.151706</v>
      </c>
      <c r="P23" s="1" t="n">
        <f aca="false">A23 * B23 * C23</f>
        <v>8</v>
      </c>
      <c r="R23" s="1" t="n">
        <f aca="false">F23 / $E23</f>
        <v>0.00699012620476008</v>
      </c>
      <c r="S23" s="1" t="n">
        <f aca="false">G23 / $E23</f>
        <v>0.0231110976974751</v>
      </c>
      <c r="T23" s="2" t="n">
        <f aca="false">H23 / $E23</f>
        <v>0.602811402082473</v>
      </c>
      <c r="U23" s="3" t="n">
        <f aca="false">I23 / $E23</f>
        <v>0.0469550484435867</v>
      </c>
      <c r="V23" s="4" t="n">
        <f aca="false">J23 / $E23</f>
        <v>0.26805376003354</v>
      </c>
      <c r="W23" s="1" t="n">
        <f aca="false">K23 / $E23</f>
        <v>0.0156360485724586</v>
      </c>
      <c r="X23" s="1" t="n">
        <f aca="false">L23 / $E23</f>
        <v>0.0329023291566091</v>
      </c>
      <c r="Y23" s="1" t="n">
        <f aca="false">M23 / $E23</f>
        <v>2.41127067618077E-007</v>
      </c>
      <c r="Z23" s="1" t="n">
        <f aca="false">N23 / $E23</f>
        <v>0.000355149737088038</v>
      </c>
      <c r="AB23" s="1" t="n">
        <f aca="false">E$32 / E23</f>
        <v>6.62908257300682</v>
      </c>
      <c r="AC23" s="1" t="n">
        <f aca="false">H$32/H23</f>
        <v>7.8128396387251</v>
      </c>
      <c r="AD23" s="1" t="n">
        <f aca="false">J$32/J23</f>
        <v>5.48664988664305</v>
      </c>
      <c r="AF23" s="1" t="n">
        <f aca="false">D23 / P23</f>
        <v>3750000</v>
      </c>
    </row>
    <row r="24" customFormat="false" ht="12.8" hidden="false" customHeight="false" outlineLevel="0" collapsed="false">
      <c r="A24" s="1" t="n">
        <v>4</v>
      </c>
      <c r="B24" s="1" t="n">
        <v>2</v>
      </c>
      <c r="C24" s="1" t="n">
        <v>1</v>
      </c>
      <c r="D24" s="1" t="n">
        <v>30000000</v>
      </c>
      <c r="E24" s="1" t="n">
        <v>420.440969</v>
      </c>
      <c r="F24" s="1" t="n">
        <v>3.197287</v>
      </c>
      <c r="G24" s="1" t="n">
        <v>3.145426</v>
      </c>
      <c r="H24" s="1" t="n">
        <v>266.506249</v>
      </c>
      <c r="I24" s="1" t="n">
        <v>22.801733</v>
      </c>
      <c r="J24" s="1" t="n">
        <v>100.177551</v>
      </c>
      <c r="K24" s="1" t="n">
        <v>2.937449</v>
      </c>
      <c r="L24" s="1" t="n">
        <v>14.874282</v>
      </c>
      <c r="M24" s="1" t="n">
        <v>5.183689</v>
      </c>
      <c r="N24" s="1" t="n">
        <v>0.151284</v>
      </c>
      <c r="P24" s="1" t="n">
        <f aca="false">A24 * B24 * C24</f>
        <v>8</v>
      </c>
      <c r="R24" s="1" t="n">
        <f aca="false">F24 / $E24</f>
        <v>0.00760460382251664</v>
      </c>
      <c r="S24" s="1" t="n">
        <f aca="false">G24 / $E24</f>
        <v>0.00748125475850095</v>
      </c>
      <c r="T24" s="2" t="n">
        <f aca="false">H24 / $E24</f>
        <v>0.633873168054657</v>
      </c>
      <c r="U24" s="3" t="n">
        <f aca="false">I24 / $E24</f>
        <v>0.0542328999341641</v>
      </c>
      <c r="V24" s="4" t="n">
        <f aca="false">J24 / $E24</f>
        <v>0.238267814952163</v>
      </c>
      <c r="W24" s="1" t="n">
        <f aca="false">K24 / $E24</f>
        <v>0.00698659078582801</v>
      </c>
      <c r="X24" s="1" t="n">
        <f aca="false">L24 / $E24</f>
        <v>0.0353778130503738</v>
      </c>
      <c r="Y24" s="1" t="n">
        <f aca="false">M24 / $E24</f>
        <v>0.0123291719461335</v>
      </c>
      <c r="Z24" s="1" t="n">
        <f aca="false">N24 / $E24</f>
        <v>0.00035982221323441</v>
      </c>
      <c r="AB24" s="1" t="n">
        <f aca="false">E$32 / E24</f>
        <v>6.7350319516555</v>
      </c>
      <c r="AC24" s="1" t="n">
        <f aca="false">H$32/H24</f>
        <v>7.54873590975347</v>
      </c>
      <c r="AD24" s="1" t="n">
        <f aca="false">J$32/J24</f>
        <v>6.27119060836295</v>
      </c>
      <c r="AF24" s="1" t="n">
        <f aca="false">D24 / P24</f>
        <v>3750000</v>
      </c>
      <c r="AH24" s="0" t="n">
        <f aca="false"> E$31 / E24</f>
        <v>3.64603791977275</v>
      </c>
      <c r="AI24" s="0" t="n">
        <f aca="false"> H$31 / H24</f>
        <v>3.96662718779251</v>
      </c>
      <c r="AJ24" s="0" t="n">
        <f aca="false"> J$31 / J24</f>
        <v>3.28992351789474</v>
      </c>
    </row>
    <row r="25" customFormat="false" ht="12.8" hidden="false" customHeight="false" outlineLevel="0" collapsed="false">
      <c r="A25" s="1" t="n">
        <v>2</v>
      </c>
      <c r="B25" s="1" t="n">
        <v>4</v>
      </c>
      <c r="C25" s="1" t="n">
        <v>1</v>
      </c>
      <c r="D25" s="1" t="n">
        <v>30000000</v>
      </c>
      <c r="E25" s="1" t="n">
        <v>417.040685</v>
      </c>
      <c r="F25" s="1" t="n">
        <v>3.116271</v>
      </c>
      <c r="G25" s="1" t="n">
        <v>2.837506</v>
      </c>
      <c r="H25" s="1" t="n">
        <v>265.777927</v>
      </c>
      <c r="I25" s="1" t="n">
        <v>29.632565</v>
      </c>
      <c r="J25" s="1" t="n">
        <v>90.660999</v>
      </c>
      <c r="K25" s="1" t="n">
        <v>2.594157</v>
      </c>
      <c r="L25" s="1" t="n">
        <v>13.948038</v>
      </c>
      <c r="M25" s="1" t="n">
        <v>6.588016</v>
      </c>
      <c r="N25" s="1" t="n">
        <v>0.154154</v>
      </c>
      <c r="P25" s="1" t="n">
        <f aca="false">A25 * B25 * C25</f>
        <v>8</v>
      </c>
      <c r="R25" s="1" t="n">
        <f aca="false">F25 / $E25</f>
        <v>0.00747234289623325</v>
      </c>
      <c r="S25" s="1" t="n">
        <f aca="false">G25 / $E25</f>
        <v>0.00680390691378228</v>
      </c>
      <c r="T25" s="2" t="n">
        <f aca="false">H25 / $E25</f>
        <v>0.637294960802206</v>
      </c>
      <c r="U25" s="3" t="n">
        <f aca="false">I25 / $E25</f>
        <v>0.0710543744670859</v>
      </c>
      <c r="V25" s="4" t="n">
        <f aca="false">J25 / $E25</f>
        <v>0.217391257641925</v>
      </c>
      <c r="W25" s="1" t="n">
        <f aca="false">K25 / $E25</f>
        <v>0.00622039310145484</v>
      </c>
      <c r="X25" s="1" t="n">
        <f aca="false">L25 / $E25</f>
        <v>0.0334452692547251</v>
      </c>
      <c r="Y25" s="1" t="n">
        <f aca="false">M25 / $E25</f>
        <v>0.0157970582654304</v>
      </c>
      <c r="Z25" s="1" t="n">
        <f aca="false">N25 / $E25</f>
        <v>0.000369637796849485</v>
      </c>
      <c r="AB25" s="1" t="n">
        <f aca="false">E$32 / E25</f>
        <v>6.78994511051122</v>
      </c>
      <c r="AC25" s="1" t="n">
        <f aca="false">H$32/H25</f>
        <v>7.56942201599759</v>
      </c>
      <c r="AD25" s="1" t="n">
        <f aca="false">J$32/J25</f>
        <v>6.92946828216618</v>
      </c>
      <c r="AF25" s="1" t="n">
        <f aca="false">D25 / P25</f>
        <v>3750000</v>
      </c>
      <c r="AH25" s="0" t="n">
        <f aca="false"> E$31 / E25</f>
        <v>3.67576538965257</v>
      </c>
      <c r="AI25" s="0" t="n">
        <f aca="false"> H$31 / H25</f>
        <v>3.97749709666446</v>
      </c>
      <c r="AJ25" s="0" t="n">
        <f aca="false"> J$31 / J25</f>
        <v>3.63526196087912</v>
      </c>
    </row>
    <row r="26" customFormat="false" ht="12.8" hidden="false" customHeight="false" outlineLevel="0" collapsed="false">
      <c r="A26" s="1" t="n">
        <v>1</v>
      </c>
      <c r="B26" s="1" t="n">
        <v>8</v>
      </c>
      <c r="C26" s="1" t="n">
        <v>1</v>
      </c>
      <c r="D26" s="1" t="n">
        <v>30000000</v>
      </c>
      <c r="E26" s="1" t="n">
        <v>429.9384</v>
      </c>
      <c r="F26" s="1" t="n">
        <v>3.044331</v>
      </c>
      <c r="G26" s="1" t="n">
        <v>2.36076</v>
      </c>
      <c r="H26" s="1" t="n">
        <v>257.701862</v>
      </c>
      <c r="I26" s="1" t="n">
        <v>49.211466</v>
      </c>
      <c r="J26" s="1" t="n">
        <v>84.918745</v>
      </c>
      <c r="K26" s="1" t="n">
        <v>2.085417</v>
      </c>
      <c r="L26" s="1" t="n">
        <v>12.748072</v>
      </c>
      <c r="M26" s="1" t="n">
        <v>15.849056</v>
      </c>
      <c r="N26" s="1" t="n">
        <v>0.161465</v>
      </c>
      <c r="P26" s="1" t="n">
        <f aca="false">A26 * B26 * C26</f>
        <v>8</v>
      </c>
      <c r="R26" s="1" t="n">
        <f aca="false">F26 / $E26</f>
        <v>0.00708085390837385</v>
      </c>
      <c r="S26" s="1" t="n">
        <f aca="false">G26 / $E26</f>
        <v>0.00549092614197755</v>
      </c>
      <c r="T26" s="2" t="n">
        <f aca="false">H26 / $E26</f>
        <v>0.59939252227761</v>
      </c>
      <c r="U26" s="3" t="n">
        <f aca="false">I26 / $E26</f>
        <v>0.114461667066724</v>
      </c>
      <c r="V26" s="4" t="n">
        <f aca="false">J26 / $E26</f>
        <v>0.197513748481178</v>
      </c>
      <c r="W26" s="1" t="n">
        <f aca="false">K26 / $E26</f>
        <v>0.00485050183933326</v>
      </c>
      <c r="X26" s="1" t="n">
        <f aca="false">L26 / $E26</f>
        <v>0.0296509267374117</v>
      </c>
      <c r="Y26" s="1" t="n">
        <f aca="false">M26 / $E26</f>
        <v>0.0368635506854005</v>
      </c>
      <c r="Z26" s="1" t="n">
        <f aca="false">N26 / $E26</f>
        <v>0.00037555380026534</v>
      </c>
      <c r="AB26" s="1" t="n">
        <f aca="false">E$32 / E26</f>
        <v>6.58625365866366</v>
      </c>
      <c r="AC26" s="1" t="n">
        <f aca="false">H$32/H26</f>
        <v>7.80663855661237</v>
      </c>
      <c r="AD26" s="1" t="n">
        <f aca="false">J$32/J26</f>
        <v>7.39804288205154</v>
      </c>
      <c r="AF26" s="1" t="n">
        <f aca="false">D26 / P26</f>
        <v>3750000</v>
      </c>
      <c r="AH26" s="0" t="n">
        <f aca="false"> E$31 / E26</f>
        <v>3.56549616410165</v>
      </c>
      <c r="AI26" s="0" t="n">
        <f aca="false"> H$31 / H26</f>
        <v>4.10214705006672</v>
      </c>
      <c r="AJ26" s="0" t="n">
        <f aca="false"> J$31 / J26</f>
        <v>3.88108044931658</v>
      </c>
    </row>
    <row r="27" customFormat="false" ht="12.8" hidden="false" customHeight="false" outlineLevel="0" collapsed="false">
      <c r="A27" s="1" t="n">
        <v>4</v>
      </c>
      <c r="B27" s="1" t="n">
        <v>1</v>
      </c>
      <c r="C27" s="1" t="n">
        <v>1</v>
      </c>
      <c r="D27" s="1" t="n">
        <v>30000000</v>
      </c>
      <c r="E27" s="1" t="n">
        <v>761.711275</v>
      </c>
      <c r="F27" s="1" t="n">
        <v>5.826534</v>
      </c>
      <c r="G27" s="1" t="n">
        <v>10.142203</v>
      </c>
      <c r="H27" s="1" t="n">
        <v>507.525692</v>
      </c>
      <c r="I27" s="1" t="n">
        <v>21.828321</v>
      </c>
      <c r="J27" s="1" t="n">
        <v>181.845076</v>
      </c>
      <c r="K27" s="1" t="n">
        <v>9.137432</v>
      </c>
      <c r="L27" s="1" t="n">
        <v>22.642714</v>
      </c>
      <c r="M27" s="1" t="n">
        <v>0.000111</v>
      </c>
      <c r="N27" s="1" t="n">
        <v>0.154704</v>
      </c>
      <c r="P27" s="1" t="n">
        <f aca="false">A27 * B27 * C27</f>
        <v>4</v>
      </c>
      <c r="R27" s="1" t="n">
        <f aca="false">F27 / $E27</f>
        <v>0.0076492684186669</v>
      </c>
      <c r="S27" s="1" t="n">
        <f aca="false">G27 / $E27</f>
        <v>0.0133150228083469</v>
      </c>
      <c r="T27" s="2" t="n">
        <f aca="false">H27 / $E27</f>
        <v>0.666296677832424</v>
      </c>
      <c r="U27" s="3" t="n">
        <f aca="false">I27 / $E27</f>
        <v>0.0286569487894216</v>
      </c>
      <c r="V27" s="4" t="n">
        <f aca="false">J27 / $E27</f>
        <v>0.238732288687731</v>
      </c>
      <c r="W27" s="1" t="n">
        <f aca="false">K27 / $E27</f>
        <v>0.0119959258841219</v>
      </c>
      <c r="X27" s="1" t="n">
        <f aca="false">L27 / $E27</f>
        <v>0.0297261111173653</v>
      </c>
      <c r="Y27" s="1" t="n">
        <f aca="false">M27 / $E27</f>
        <v>1.45724506966239E-007</v>
      </c>
      <c r="Z27" s="1" t="n">
        <f aca="false">N27 / $E27</f>
        <v>0.000203100577709054</v>
      </c>
      <c r="AB27" s="1" t="n">
        <f aca="false">E$32 / E27</f>
        <v>3.71752848216668</v>
      </c>
      <c r="AC27" s="1" t="n">
        <f aca="false">H$32/H27</f>
        <v>3.9639082783616</v>
      </c>
      <c r="AD27" s="1" t="n">
        <f aca="false">J$32/J27</f>
        <v>3.45476782115343</v>
      </c>
      <c r="AF27" s="1" t="n">
        <f aca="false">D27 / P27</f>
        <v>7500000</v>
      </c>
    </row>
    <row r="28" customFormat="false" ht="12.8" hidden="false" customHeight="false" outlineLevel="0" collapsed="false">
      <c r="A28" s="1" t="n">
        <v>2</v>
      </c>
      <c r="B28" s="1" t="n">
        <v>2</v>
      </c>
      <c r="C28" s="1" t="n">
        <v>1</v>
      </c>
      <c r="D28" s="1" t="n">
        <v>30000000</v>
      </c>
      <c r="E28" s="1" t="n">
        <v>785.623292</v>
      </c>
      <c r="F28" s="1" t="n">
        <v>7.296666</v>
      </c>
      <c r="G28" s="1" t="n">
        <v>3.503815</v>
      </c>
      <c r="H28" s="1" t="n">
        <v>531.267207</v>
      </c>
      <c r="I28" s="1" t="n">
        <v>27.374833</v>
      </c>
      <c r="J28" s="1" t="n">
        <v>170.00529</v>
      </c>
      <c r="K28" s="1" t="n">
        <v>4.872858</v>
      </c>
      <c r="L28" s="1" t="n">
        <v>27.586093</v>
      </c>
      <c r="M28" s="1" t="n">
        <v>10.47054</v>
      </c>
      <c r="N28" s="1" t="n">
        <v>0.182535</v>
      </c>
      <c r="P28" s="1" t="n">
        <f aca="false">A28 * B28 * C28</f>
        <v>4</v>
      </c>
      <c r="R28" s="1" t="n">
        <f aca="false">F28 / $E28</f>
        <v>0.00928774143320588</v>
      </c>
      <c r="S28" s="1" t="n">
        <f aca="false">G28 / $E28</f>
        <v>0.0044599174129374</v>
      </c>
      <c r="T28" s="2" t="n">
        <f aca="false">H28 / $E28</f>
        <v>0.676236578535658</v>
      </c>
      <c r="U28" s="3" t="n">
        <f aca="false">I28 / $E28</f>
        <v>0.0348447319201936</v>
      </c>
      <c r="V28" s="4" t="n">
        <f aca="false">J28 / $E28</f>
        <v>0.216395429884989</v>
      </c>
      <c r="W28" s="1" t="n">
        <f aca="false">K28 / $E28</f>
        <v>0.00620253758973327</v>
      </c>
      <c r="X28" s="1" t="n">
        <f aca="false">L28 / $E28</f>
        <v>0.0351136394260571</v>
      </c>
      <c r="Y28" s="1" t="n">
        <f aca="false">M28 / $E28</f>
        <v>0.0133276852998396</v>
      </c>
      <c r="Z28" s="1" t="n">
        <f aca="false">N28 / $E28</f>
        <v>0.000232344180549067</v>
      </c>
      <c r="AB28" s="1" t="n">
        <f aca="false">E$32 / E28</f>
        <v>3.6043780636789</v>
      </c>
      <c r="AC28" s="1" t="n">
        <f aca="false">H$32/H28</f>
        <v>3.78676730935512</v>
      </c>
      <c r="AD28" s="1" t="n">
        <f aca="false">J$32/J28</f>
        <v>3.6953704028857</v>
      </c>
      <c r="AF28" s="1" t="n">
        <f aca="false">D28 / P28</f>
        <v>7500000</v>
      </c>
      <c r="AH28" s="0" t="n">
        <f aca="false"> E$31 / E28</f>
        <v>1.95124524897615</v>
      </c>
      <c r="AI28" s="0" t="n">
        <f aca="false"> H$31 / H28</f>
        <v>1.98982907107986</v>
      </c>
      <c r="AJ28" s="0" t="n">
        <f aca="false"> J$31 / J28</f>
        <v>1.93862485690886</v>
      </c>
    </row>
    <row r="29" customFormat="false" ht="12.8" hidden="false" customHeight="false" outlineLevel="0" collapsed="false">
      <c r="A29" s="1" t="n">
        <v>1</v>
      </c>
      <c r="B29" s="1" t="n">
        <v>4</v>
      </c>
      <c r="C29" s="1" t="n">
        <v>1</v>
      </c>
      <c r="D29" s="1" t="n">
        <v>30000000</v>
      </c>
      <c r="E29" s="1" t="n">
        <v>797.129416</v>
      </c>
      <c r="F29" s="1" t="n">
        <v>6.088908</v>
      </c>
      <c r="G29" s="1" t="n">
        <v>2.995246</v>
      </c>
      <c r="H29" s="1" t="n">
        <v>526.728087</v>
      </c>
      <c r="I29" s="1" t="n">
        <v>47.130492</v>
      </c>
      <c r="J29" s="1" t="n">
        <v>168.262726</v>
      </c>
      <c r="K29" s="1" t="n">
        <v>4.258433</v>
      </c>
      <c r="L29" s="1" t="n">
        <v>25.117978</v>
      </c>
      <c r="M29" s="1" t="n">
        <v>13.534767</v>
      </c>
      <c r="N29" s="1" t="n">
        <v>0.16017</v>
      </c>
      <c r="P29" s="1" t="n">
        <f aca="false">A29 * B29 * C29</f>
        <v>4</v>
      </c>
      <c r="R29" s="1" t="n">
        <f aca="false">F29 / $E29</f>
        <v>0.0076385438522068</v>
      </c>
      <c r="S29" s="1" t="n">
        <f aca="false">G29 / $E29</f>
        <v>0.0037575404192586</v>
      </c>
      <c r="T29" s="2" t="n">
        <f aca="false">H29 / $E29</f>
        <v>0.660781143472442</v>
      </c>
      <c r="U29" s="3" t="n">
        <f aca="false">I29 / $E29</f>
        <v>0.0591252700678154</v>
      </c>
      <c r="V29" s="4" t="n">
        <f aca="false">J29 / $E29</f>
        <v>0.211085832015011</v>
      </c>
      <c r="W29" s="1" t="n">
        <f aca="false">K29 / $E29</f>
        <v>0.00534221032937016</v>
      </c>
      <c r="X29" s="1" t="n">
        <f aca="false">L29 / $E29</f>
        <v>0.0315105395633775</v>
      </c>
      <c r="Y29" s="1" t="n">
        <f aca="false">M29 / $E29</f>
        <v>0.0169793846875173</v>
      </c>
      <c r="Z29" s="1" t="n">
        <f aca="false">N29 / $E29</f>
        <v>0.000200933495596906</v>
      </c>
      <c r="AB29" s="1" t="n">
        <f aca="false">E$32 / E29</f>
        <v>3.5523508518973</v>
      </c>
      <c r="AC29" s="1" t="n">
        <f aca="false">H$32/H29</f>
        <v>3.81940006931888</v>
      </c>
      <c r="AD29" s="1" t="n">
        <f aca="false">J$32/J29</f>
        <v>3.73364043204673</v>
      </c>
      <c r="AF29" s="1" t="n">
        <f aca="false">D29 / P29</f>
        <v>7500000</v>
      </c>
      <c r="AH29" s="0" t="n">
        <f aca="false"> E$31 / E29</f>
        <v>1.92308009870257</v>
      </c>
      <c r="AI29" s="0" t="n">
        <f aca="false"> H$31 / H29</f>
        <v>2.00697657689175</v>
      </c>
      <c r="AJ29" s="0" t="n">
        <f aca="false"> J$31 / J29</f>
        <v>1.95870166159082</v>
      </c>
    </row>
    <row r="30" customFormat="false" ht="12.8" hidden="false" customHeight="false" outlineLevel="0" collapsed="false">
      <c r="A30" s="1" t="n">
        <v>2</v>
      </c>
      <c r="B30" s="1" t="n">
        <v>1</v>
      </c>
      <c r="C30" s="1" t="n">
        <v>1</v>
      </c>
      <c r="D30" s="1" t="n">
        <v>30000000</v>
      </c>
      <c r="E30" s="1" t="n">
        <v>1451.501872</v>
      </c>
      <c r="F30" s="1" t="n">
        <v>10.789414</v>
      </c>
      <c r="G30" s="1" t="n">
        <v>12.138651</v>
      </c>
      <c r="H30" s="1" t="n">
        <v>1013.477915</v>
      </c>
      <c r="I30" s="1" t="n">
        <v>30.675665</v>
      </c>
      <c r="J30" s="1" t="n">
        <v>322.446419</v>
      </c>
      <c r="K30" s="1" t="n">
        <v>14.843301</v>
      </c>
      <c r="L30" s="1" t="n">
        <v>42.196068</v>
      </c>
      <c r="M30" s="1" t="n">
        <v>0.000164</v>
      </c>
      <c r="N30" s="1" t="n">
        <v>0.234507</v>
      </c>
      <c r="P30" s="1" t="n">
        <f aca="false">A30 * B30 * C30</f>
        <v>2</v>
      </c>
      <c r="R30" s="1" t="n">
        <f aca="false">F30 / $E30</f>
        <v>0.00743327597995685</v>
      </c>
      <c r="S30" s="1" t="n">
        <f aca="false">G30 / $E30</f>
        <v>0.00836282145697432</v>
      </c>
      <c r="T30" s="2" t="n">
        <f aca="false">H30 / $E30</f>
        <v>0.698227080894871</v>
      </c>
      <c r="U30" s="3" t="n">
        <f aca="false">I30 / $E30</f>
        <v>0.0211337412591363</v>
      </c>
      <c r="V30" s="4" t="n">
        <f aca="false">J30 / $E30</f>
        <v>0.222146746910982</v>
      </c>
      <c r="W30" s="1" t="n">
        <f aca="false">K30 / $E30</f>
        <v>0.0102261673142369</v>
      </c>
      <c r="X30" s="1" t="n">
        <f aca="false">L30 / $E30</f>
        <v>0.0290706259592065</v>
      </c>
      <c r="Y30" s="1" t="n">
        <f aca="false">M30 / $E30</f>
        <v>1.1298641990315E-007</v>
      </c>
      <c r="Z30" s="1" t="n">
        <f aca="false">N30 / $E30</f>
        <v>0.000161561624220902</v>
      </c>
      <c r="AB30" s="1" t="n">
        <f aca="false">E$32 / E30</f>
        <v>1.95086442162026</v>
      </c>
      <c r="AC30" s="1" t="n">
        <f aca="false">H$32/H30</f>
        <v>1.98503121007822</v>
      </c>
      <c r="AD30" s="1" t="n">
        <f aca="false">J$32/J30</f>
        <v>1.94833150558264</v>
      </c>
      <c r="AF30" s="1" t="n">
        <f aca="false">D30 / P30</f>
        <v>15000000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1</v>
      </c>
      <c r="D31" s="1" t="n">
        <v>30000000</v>
      </c>
      <c r="E31" s="1" t="n">
        <v>1532.943716</v>
      </c>
      <c r="F31" s="1" t="n">
        <v>13.582287</v>
      </c>
      <c r="G31" s="1" t="n">
        <v>4.087373</v>
      </c>
      <c r="H31" s="1" t="n">
        <v>1057.130933</v>
      </c>
      <c r="I31" s="1" t="n">
        <v>49.043518</v>
      </c>
      <c r="J31" s="1" t="n">
        <v>329.576481</v>
      </c>
      <c r="K31" s="1" t="n">
        <v>8.257091</v>
      </c>
      <c r="L31" s="1" t="n">
        <v>48.303493</v>
      </c>
      <c r="M31" s="1" t="n">
        <v>16.309424</v>
      </c>
      <c r="N31" s="1" t="n">
        <v>0.309248</v>
      </c>
      <c r="P31" s="1" t="n">
        <f aca="false">A31 * B31 * C31</f>
        <v>2</v>
      </c>
      <c r="R31" s="1" t="n">
        <f aca="false">F31 / $E31</f>
        <v>0.0088602646387051</v>
      </c>
      <c r="S31" s="1" t="n">
        <f aca="false">G31 / $E31</f>
        <v>0.00266635555978886</v>
      </c>
      <c r="T31" s="2" t="n">
        <f aca="false">H31 / $E31</f>
        <v>0.689608445480591</v>
      </c>
      <c r="U31" s="3" t="n">
        <f aca="false">I31 / $E31</f>
        <v>0.0319930324173755</v>
      </c>
      <c r="V31" s="4" t="n">
        <f aca="false">J31 / $E31</f>
        <v>0.214995813323129</v>
      </c>
      <c r="W31" s="1" t="n">
        <f aca="false">K31 / $E31</f>
        <v>0.00538642802982076</v>
      </c>
      <c r="X31" s="1" t="n">
        <f aca="false">L31 / $E31</f>
        <v>0.0315102847520333</v>
      </c>
      <c r="Y31" s="1" t="n">
        <f aca="false">M31 / $E31</f>
        <v>0.010639284293201</v>
      </c>
      <c r="Z31" s="1" t="n">
        <f aca="false">N31 / $E31</f>
        <v>0.000201734738707132</v>
      </c>
      <c r="AB31" s="1" t="n">
        <f aca="false">E$32 / E31</f>
        <v>1.84721939262642</v>
      </c>
      <c r="AC31" s="1" t="n">
        <f aca="false">H$32/H31</f>
        <v>1.9030616068445</v>
      </c>
      <c r="AD31" s="1" t="n">
        <f aca="false">J$32/J31</f>
        <v>1.90618127572034</v>
      </c>
      <c r="AF31" s="1" t="n">
        <f aca="false">D31 / P31</f>
        <v>15000000</v>
      </c>
      <c r="AH31" s="0" t="n">
        <f aca="false"> E$31 / E31</f>
        <v>1</v>
      </c>
      <c r="AI31" s="0" t="n">
        <f aca="false"> H$31 / H31</f>
        <v>1</v>
      </c>
      <c r="AJ31" s="0" t="n">
        <f aca="false"> J$31 / J31</f>
        <v>1</v>
      </c>
    </row>
    <row r="32" customFormat="false" ht="12.8" hidden="false" customHeight="false" outlineLevel="0" collapsed="false">
      <c r="A32" s="1" t="n">
        <v>1</v>
      </c>
      <c r="B32" s="1" t="n">
        <v>1</v>
      </c>
      <c r="C32" s="1" t="n">
        <v>1</v>
      </c>
      <c r="D32" s="1" t="n">
        <v>30000000</v>
      </c>
      <c r="E32" s="1" t="n">
        <v>2831.68336</v>
      </c>
      <c r="F32" s="1" t="n">
        <v>21.920394</v>
      </c>
      <c r="G32" s="1" t="n">
        <v>15.916563</v>
      </c>
      <c r="H32" s="1" t="n">
        <v>2011.785292</v>
      </c>
      <c r="I32" s="1" t="n">
        <v>38.142421</v>
      </c>
      <c r="J32" s="1" t="n">
        <v>628.232517</v>
      </c>
      <c r="K32" s="1" t="n">
        <v>25.572233</v>
      </c>
      <c r="L32" s="1" t="n">
        <v>80.623796</v>
      </c>
      <c r="M32" s="1" t="n">
        <v>0.00012</v>
      </c>
      <c r="N32" s="1" t="n">
        <v>0.452424</v>
      </c>
      <c r="P32" s="1" t="n">
        <f aca="false">A32 * B32 * C32</f>
        <v>1</v>
      </c>
      <c r="R32" s="1" t="n">
        <f aca="false">F32 / $E32</f>
        <v>0.00774111763682504</v>
      </c>
      <c r="S32" s="1" t="n">
        <f aca="false">G32 / $E32</f>
        <v>0.00562088375587304</v>
      </c>
      <c r="T32" s="2" t="n">
        <f aca="false">H32 / $E32</f>
        <v>0.710455596984544</v>
      </c>
      <c r="U32" s="3" t="n">
        <f aca="false">I32 / $E32</f>
        <v>0.0134698750357455</v>
      </c>
      <c r="V32" s="4" t="n">
        <f aca="false">J32 / $E32</f>
        <v>0.221858321404975</v>
      </c>
      <c r="W32" s="1" t="n">
        <f aca="false">K32 / $E32</f>
        <v>0.0090307530005756</v>
      </c>
      <c r="X32" s="1" t="n">
        <f aca="false">L32 / $E32</f>
        <v>0.0284720379188159</v>
      </c>
      <c r="Y32" s="1" t="n">
        <f aca="false">M32 / $E32</f>
        <v>4.23776195089835E-008</v>
      </c>
      <c r="Z32" s="1" t="n">
        <f aca="false">N32 / $E32</f>
        <v>0.00015977210107277</v>
      </c>
      <c r="AB32" s="1" t="n">
        <f aca="false">E$32 / E32</f>
        <v>1</v>
      </c>
      <c r="AC32" s="1" t="n">
        <f aca="false">H$32/H32</f>
        <v>1</v>
      </c>
      <c r="AD32" s="1" t="n">
        <f aca="false">J$32/J32</f>
        <v>1</v>
      </c>
      <c r="AF32" s="1" t="n">
        <f aca="false">D32 / P32</f>
        <v>30000000</v>
      </c>
    </row>
    <row r="34" customFormat="false" ht="12.8" hidden="false" customHeight="false" outlineLevel="0" collapsed="false"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2021-12-13T14:19:36Z</dcterms:created>
  <dc:creator/>
  <dc:description/>
  <dc:language>en-US</dc:language>
  <cp:lastModifiedBy/>
  <dcterms:modified xsi:type="dcterms:W3CDTF">2021-12-13T14:35:10Z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