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<sst xmlns="http://schemas.openxmlformats.org/spreadsheetml/2006/main" count="57" uniqueCount="56">
  <si>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#n iters</t>
  </si>
  <si>
    <t xml:space="preserve">initial #n node</t>
  </si>
  <si>
    <t xml:space="preserve">rule</t>
  </si>
  <si>
    <t xml:space="preserve">step_erase_create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</si>
  <si>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</si>
  <si>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</si>
  <si>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</si>
  <si>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</si>
  <si>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</si>
  <si>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max step 0</t>
  </si>
  <si>
    <t xml:space="preserve">max step 1</t>
  </si>
  <si>
    <t xml:space="preserve">max step 2</t>
  </si>
  <si>
    <t xml:space="preserve">max step 3</t>
  </si>
  <si>
    <t xml:space="preserve">max step 4</t>
  </si>
  <si>
    <t xml:space="preserve">max step 5</t>
  </si>
  <si>
    <t xml:space="preserve">max step 6</t>
  </si>
  <si>
    <t xml:space="preserve">max step 7</t>
  </si>
  <si>
    <t xml:space="preserve">max step 8</t>
  </si>
  <si>
    <t xml:space="preserve">min step 0</t>
  </si>
  <si>
    <t xml:space="preserve">min step 1</t>
  </si>
  <si>
    <t xml:space="preserve">min step 2</t>
  </si>
  <si>
    <t xml:space="preserve">min step 3</t>
  </si>
  <si>
    <t xml:space="preserve">min step 4</t>
  </si>
  <si>
    <t xml:space="preserve">min step 5</t>
  </si>
  <si>
    <t xml:space="preserve">min step 6</t>
  </si>
  <si>
    <t xml:space="preserve">min step 7</t>
  </si>
  <si>
    <t xml:space="preserve">min step 8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</si>
  <si>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</si>
  <si>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</si>
  <si>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</si>
  <si>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</si>
  <si>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</si>
  <si>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</si>
  <si>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</si>
  <si>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</si>
  <si>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</si>
  <si>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</si>
  <si>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</si>
  <si>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</si>
  <si>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</si>
  <si>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</si>
  <si>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</si>
  <si>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</si>
  <si>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</si>
  <si>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</si>
  <si>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</si>
  <si>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</si>
  <si>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speedup</t>
  </si>
  <si>
    <t xml:space="preserve">speedup step 2</t>
  </si>
  <si>
    <t xml:space="preserve">speedup step 3</t>
  </si>
  <si>
    <t xml:space="preserve"># obj per thread</t>
  </si>
  <si>
    <t xml:space="preserve"># obj scaling</t>
  </si>
  <si>
    <t xml:space="preserve">max speedup index</t>
  </si>
  <si>
    <t xml:space="preserve">#N thread</t>
  </si>
  <si>
    <t xml:space="preserve">#N object</t>
  </si>
  <si>
    <t xml:space="preserve">Execution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</si>
</sst>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execution time and number of object
erase create</a:t>
            </a:r>
          </a:p>
        </c:rich>
      </c:tx>
      <c:layout>
        <c:manualLayout>
          <c:xMode val="edge"/>
          <c:yMode val="edge"/>
          <c:x val="0.328716828554166"/>
          <c:y val="0.0673520368946964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Sheet1!$X$123</c:f>
              <c:strCache>
                <c:ptCount val="1"/>
                <c:pt idx="0">
                  <c:v>#N object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Sheet1!$V$124:$V$142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Sheet1!$X$124:$X$142</c:f>
              <c:numCache>
                <c:formatCode>General</c:formatCode>
                <c:ptCount val="19"/>
                <c:pt idx="0">
                  <c:v>9018008</c:v>
                </c:pt>
                <c:pt idx="1">
                  <c:v>9018008</c:v>
                </c:pt>
                <c:pt idx="2">
                  <c:v>9018008</c:v>
                </c:pt>
                <c:pt idx="3">
                  <c:v>9018008</c:v>
                </c:pt>
                <c:pt idx="4">
                  <c:v>9018008</c:v>
                </c:pt>
                <c:pt idx="5">
                  <c:v>9018008</c:v>
                </c:pt>
                <c:pt idx="6">
                  <c:v>9018008</c:v>
                </c:pt>
                <c:pt idx="7">
                  <c:v>9018008</c:v>
                </c:pt>
                <c:pt idx="8">
                  <c:v>9018008</c:v>
                </c:pt>
                <c:pt idx="9">
                  <c:v>9018008</c:v>
                </c:pt>
                <c:pt idx="10">
                  <c:v>9018008</c:v>
                </c:pt>
                <c:pt idx="11">
                  <c:v>9018008</c:v>
                </c:pt>
                <c:pt idx="12">
                  <c:v>9018008</c:v>
                </c:pt>
                <c:pt idx="13">
                  <c:v>9018008</c:v>
                </c:pt>
                <c:pt idx="14">
                  <c:v>9018008</c:v>
                </c:pt>
                <c:pt idx="15">
                  <c:v>9006101</c:v>
                </c:pt>
                <c:pt idx="16">
                  <c:v>7962875</c:v>
                </c:pt>
                <c:pt idx="17">
                  <c:v>4453776</c:v>
                </c:pt>
                <c:pt idx="18">
                  <c:v>1951020</c:v>
                </c:pt>
              </c:numCache>
            </c:numRef>
          </c:yVal>
          <c:smooth val="0"/>
        </c:ser>
        <c:axId val="12754887"/>
        <c:axId val="50913221"/>
      </c:scatterChart>
      <c:scatterChart>
        <c:scatterStyle val="lineMarker"/>
        <c:varyColors val="0"/>
        <c:ser>
          <c:idx val="1"/>
          <c:order val="1"/>
          <c:tx>
            <c:strRef>
              <c:f>Sheet1!$Y$123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Sheet1!$V$124:$V$142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Sheet1!$Y$124:$Y$142</c:f>
              <c:numCache>
                <c:formatCode>General</c:formatCode>
                <c:ptCount val="19"/>
                <c:pt idx="0">
                  <c:v>10.731241</c:v>
                </c:pt>
                <c:pt idx="1">
                  <c:v>11.216059</c:v>
                </c:pt>
                <c:pt idx="2">
                  <c:v>11.426038</c:v>
                </c:pt>
                <c:pt idx="3">
                  <c:v>11.665541</c:v>
                </c:pt>
                <c:pt idx="4">
                  <c:v>12.251901</c:v>
                </c:pt>
                <c:pt idx="5">
                  <c:v>12.802741</c:v>
                </c:pt>
                <c:pt idx="6">
                  <c:v>13.298607</c:v>
                </c:pt>
                <c:pt idx="7">
                  <c:v>14.582553</c:v>
                </c:pt>
                <c:pt idx="8">
                  <c:v>14.821292</c:v>
                </c:pt>
                <c:pt idx="9">
                  <c:v>17.19758</c:v>
                </c:pt>
                <c:pt idx="10">
                  <c:v>18.518342</c:v>
                </c:pt>
                <c:pt idx="11">
                  <c:v>20.698881</c:v>
                </c:pt>
                <c:pt idx="12">
                  <c:v>21.315371</c:v>
                </c:pt>
                <c:pt idx="13">
                  <c:v>24.87569</c:v>
                </c:pt>
                <c:pt idx="14">
                  <c:v>33.534965</c:v>
                </c:pt>
                <c:pt idx="15">
                  <c:v>40.238928</c:v>
                </c:pt>
                <c:pt idx="16">
                  <c:v>53.602301</c:v>
                </c:pt>
                <c:pt idx="17">
                  <c:v>66.382001</c:v>
                </c:pt>
                <c:pt idx="18">
                  <c:v>61.923275</c:v>
                </c:pt>
              </c:numCache>
            </c:numRef>
          </c:yVal>
          <c:smooth val="0"/>
        </c:ser>
        <c:axId val="77732279"/>
        <c:axId val="26451382"/>
      </c:scatterChart>
      <c:valAx>
        <c:axId val="12754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thread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13221"/>
        <c:crosses val="autoZero"/>
        <c:crossBetween val="midCat"/>
      </c:valAx>
      <c:valAx>
        <c:axId val="50913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object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54887"/>
        <c:crosses val="autoZero"/>
        <c:crossBetween val="midCat"/>
      </c:valAx>
      <c:valAx>
        <c:axId val="777322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51382"/>
        <c:crossBetween val="midCat"/>
      </c:valAx>
      <c:valAx>
        <c:axId val="2645138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32279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execution time and speedup
erase create</a:t>
            </a:r>
          </a:p>
        </c:rich>
      </c:tx>
      <c:layout>
        <c:manualLayout>
          <c:xMode val="edge"/>
          <c:yMode val="edge"/>
          <c:x val="0.328856253195148"/>
          <c:y val="0.0674481168332052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Sheet1!$W$123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Sheet1!$V$124:$V$142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Sheet1!$W$124:$W$142</c:f>
              <c:numCache>
                <c:formatCode>General</c:formatCode>
                <c:ptCount val="19"/>
                <c:pt idx="0">
                  <c:v>5.77037408814134</c:v>
                </c:pt>
                <c:pt idx="1">
                  <c:v>5.52094768759686</c:v>
                </c:pt>
                <c:pt idx="2">
                  <c:v>5.41948792748633</c:v>
                </c:pt>
                <c:pt idx="3">
                  <c:v>5.30822145325279</c:v>
                </c:pt>
                <c:pt idx="4">
                  <c:v>5.05417689875228</c:v>
                </c:pt>
                <c:pt idx="5">
                  <c:v>4.83672012110532</c:v>
                </c:pt>
                <c:pt idx="6">
                  <c:v>4.65637303215292</c:v>
                </c:pt>
                <c:pt idx="7">
                  <c:v>4.24639464708272</c:v>
                </c:pt>
                <c:pt idx="8">
                  <c:v>4.17799440156769</c:v>
                </c:pt>
                <c:pt idx="9">
                  <c:v>3.60069701667328</c:v>
                </c:pt>
                <c:pt idx="10">
                  <c:v>3.34388872394732</c:v>
                </c:pt>
                <c:pt idx="11">
                  <c:v>2.99162428152517</c:v>
                </c:pt>
                <c:pt idx="12">
                  <c:v>2.90509956406576</c:v>
                </c:pt>
                <c:pt idx="13">
                  <c:v>2.4893088392724</c:v>
                </c:pt>
                <c:pt idx="14">
                  <c:v>1.84652869027894</c:v>
                </c:pt>
                <c:pt idx="15">
                  <c:v>1.53888977857462</c:v>
                </c:pt>
                <c:pt idx="16">
                  <c:v>1.15523538812261</c:v>
                </c:pt>
                <c:pt idx="17">
                  <c:v>0.93283230494965</c:v>
                </c:pt>
                <c:pt idx="18">
                  <c:v>1</c:v>
                </c:pt>
              </c:numCache>
            </c:numRef>
          </c:yVal>
          <c:smooth val="0"/>
        </c:ser>
        <c:axId val="94941289"/>
        <c:axId val="35320975"/>
      </c:scatterChart>
      <c:scatterChart>
        <c:scatterStyle val="lineMarker"/>
        <c:varyColors val="0"/>
        <c:ser>
          <c:idx val="1"/>
          <c:order val="1"/>
          <c:tx>
            <c:strRef>
              <c:f>Sheet1!$Y$123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Sheet1!$V$124:$V$142</c:f>
              <c:numCache>
                <c:formatCode>General</c:formatCode>
                <c:ptCount val="19"/>
                <c:pt idx="0">
                  <c:v>1584</c:v>
                </c:pt>
                <c:pt idx="1">
                  <c:v>1476</c:v>
                </c:pt>
                <c:pt idx="2">
                  <c:v>1368</c:v>
                </c:pt>
                <c:pt idx="3">
                  <c:v>1260</c:v>
                </c:pt>
                <c:pt idx="4">
                  <c:v>1152</c:v>
                </c:pt>
                <c:pt idx="5">
                  <c:v>1044</c:v>
                </c:pt>
                <c:pt idx="6">
                  <c:v>936</c:v>
                </c:pt>
                <c:pt idx="7">
                  <c:v>828</c:v>
                </c:pt>
                <c:pt idx="8">
                  <c:v>720</c:v>
                </c:pt>
                <c:pt idx="9">
                  <c:v>648</c:v>
                </c:pt>
                <c:pt idx="10">
                  <c:v>576</c:v>
                </c:pt>
                <c:pt idx="11">
                  <c:v>504</c:v>
                </c:pt>
                <c:pt idx="12">
                  <c:v>432</c:v>
                </c:pt>
                <c:pt idx="13">
                  <c:v>360</c:v>
                </c:pt>
                <c:pt idx="14">
                  <c:v>288</c:v>
                </c:pt>
                <c:pt idx="15">
                  <c:v>216</c:v>
                </c:pt>
                <c:pt idx="16">
                  <c:v>144</c:v>
                </c:pt>
                <c:pt idx="17">
                  <c:v>72</c:v>
                </c:pt>
                <c:pt idx="18">
                  <c:v>36</c:v>
                </c:pt>
              </c:numCache>
            </c:numRef>
          </c:xVal>
          <c:yVal>
            <c:numRef>
              <c:f>Sheet1!$Y$124:$Y$142</c:f>
              <c:numCache>
                <c:formatCode>General</c:formatCode>
                <c:ptCount val="19"/>
                <c:pt idx="0">
                  <c:v>10.731241</c:v>
                </c:pt>
                <c:pt idx="1">
                  <c:v>11.216059</c:v>
                </c:pt>
                <c:pt idx="2">
                  <c:v>11.426038</c:v>
                </c:pt>
                <c:pt idx="3">
                  <c:v>11.665541</c:v>
                </c:pt>
                <c:pt idx="4">
                  <c:v>12.251901</c:v>
                </c:pt>
                <c:pt idx="5">
                  <c:v>12.802741</c:v>
                </c:pt>
                <c:pt idx="6">
                  <c:v>13.298607</c:v>
                </c:pt>
                <c:pt idx="7">
                  <c:v>14.582553</c:v>
                </c:pt>
                <c:pt idx="8">
                  <c:v>14.821292</c:v>
                </c:pt>
                <c:pt idx="9">
                  <c:v>17.19758</c:v>
                </c:pt>
                <c:pt idx="10">
                  <c:v>18.518342</c:v>
                </c:pt>
                <c:pt idx="11">
                  <c:v>20.698881</c:v>
                </c:pt>
                <c:pt idx="12">
                  <c:v>21.315371</c:v>
                </c:pt>
                <c:pt idx="13">
                  <c:v>24.87569</c:v>
                </c:pt>
                <c:pt idx="14">
                  <c:v>33.534965</c:v>
                </c:pt>
                <c:pt idx="15">
                  <c:v>40.238928</c:v>
                </c:pt>
                <c:pt idx="16">
                  <c:v>53.602301</c:v>
                </c:pt>
                <c:pt idx="17">
                  <c:v>66.382001</c:v>
                </c:pt>
                <c:pt idx="18">
                  <c:v>61.923275</c:v>
                </c:pt>
              </c:numCache>
            </c:numRef>
          </c:yVal>
          <c:smooth val="0"/>
        </c:ser>
        <c:axId val="188735"/>
        <c:axId val="91669654"/>
      </c:scatterChart>
      <c:valAx>
        <c:axId val="94941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#N thread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20975"/>
        <c:crosses val="autoZero"/>
        <c:crossBetween val="midCat"/>
      </c:valAx>
      <c:valAx>
        <c:axId val="353209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41289"/>
        <c:crosses val="autoZero"/>
        <c:crossBetween val="midCat"/>
      </c:valAx>
      <c:valAx>
        <c:axId val="1887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69654"/>
        <c:crossBetween val="midCat"/>
      </c:valAx>
      <c:valAx>
        <c:axId val="9166965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735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663840</xdr:colOff>
      <xdr:row>123</xdr:row>
      <xdr:rowOff>19080</xdr:rowOff>
    </xdr:from>
    <xdr:to>
      <xdr:col>35</xdr:col>
      <xdr:colOff>252720</xdr:colOff>
      <xdr:row>146</xdr:row>
      <xdr:rowOff>26640</xdr:rowOff>
    </xdr:to>
    <xdr:graphicFrame>
      <xdr:nvGraphicFramePr>
        <xdr:cNvPr id="0" name=""/>
        <xdr:cNvGraphicFramePr/>
      </xdr:nvGraphicFramePr>
      <xdr:xfrm>
        <a:off x="22077000" y="20013840"/>
        <a:ext cx="7745760" cy="37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675360</xdr:colOff>
      <xdr:row>147</xdr:row>
      <xdr:rowOff>76680</xdr:rowOff>
    </xdr:from>
    <xdr:to>
      <xdr:col>35</xdr:col>
      <xdr:colOff>264240</xdr:colOff>
      <xdr:row>170</xdr:row>
      <xdr:rowOff>84240</xdr:rowOff>
    </xdr:to>
    <xdr:graphicFrame>
      <xdr:nvGraphicFramePr>
        <xdr:cNvPr id="1" name=""/>
        <xdr:cNvGraphicFramePr/>
      </xdr:nvGraphicFramePr>
      <xdr:xfrm>
        <a:off x="22088520" y="23972760"/>
        <a:ext cx="7745760" cy="37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7"/>
  <sheetViews>
    <sheetView showFormulas="false" showGridLines="true" showRowColHeaders="true" showZeros="true" rightToLeft="false" tabSelected="true" showOutlineSymbols="true" defaultGridColor="true" view="normal" topLeftCell="J112" colorId="64" zoomScale="75" zoomScaleNormal="75" zoomScalePageLayoutView="100" workbookViewId="0">
      <selection pane="topLeft" activeCell="Z136" activeCellId="0" sqref="Z136"/>
    </sheetView>
  </sheetViews>
  <sheetFormatPr defaultColWidth="11.6875" defaultRowHeight="12.8" zeroHeight="false" outlineLevelRow="0" outlineLevelCol="0"/>
  <cols>
    <col collapsed="false" customWidth="true" hidden="false" outlineLevel="0" max="29" min="29" style="0" width="14.31"/>
    <col collapsed="false" customWidth="true" hidden="false" outlineLevel="0" max="30" min="30" style="0" width="14.72"/>
    <col collapsed="false" customWidth="true" hidden="false" outlineLevel="0" max="35" min="35" style="0" width="16.53"/>
    <col collapsed="false" customWidth="true" hidden="false" outlineLevel="0" max="38" min="38" style="0" width="13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14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0" t="s">
        <v>18</v>
      </c>
      <c r="Q4" s="0" t="s">
        <v>19</v>
      </c>
      <c r="R4" s="0" t="s">
        <v>20</v>
      </c>
      <c r="S4" s="0" t="s">
        <v>21</v>
      </c>
      <c r="T4" s="0" t="s">
        <v>22</v>
      </c>
      <c r="U4" s="0" t="s">
        <v>23</v>
      </c>
      <c r="V4" s="0" t="s">
        <v>24</v>
      </c>
      <c r="W4" s="0" t="s">
        <v>25</v>
      </c>
      <c r="X4" s="0" t="s">
        <v>26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9018008</v>
      </c>
      <c r="E5" s="0" t="n">
        <v>36.717634</v>
      </c>
      <c r="F5" s="0" t="n">
        <v>0.274292</v>
      </c>
      <c r="G5" s="0" t="n">
        <v>0.505772</v>
      </c>
      <c r="H5" s="0" t="n">
        <v>3.652989</v>
      </c>
      <c r="I5" s="0" t="n">
        <v>31.479</v>
      </c>
      <c r="J5" s="2" t="n">
        <v>4E-006</v>
      </c>
      <c r="K5" s="0" t="n">
        <v>0.376974</v>
      </c>
      <c r="L5" s="0" t="n">
        <v>0.247715</v>
      </c>
      <c r="M5" s="0" t="n">
        <v>0.000323</v>
      </c>
      <c r="N5" s="0" t="n">
        <v>0.089624</v>
      </c>
      <c r="P5" s="0" t="n">
        <v>0.273841</v>
      </c>
      <c r="Q5" s="0" t="n">
        <v>0.205576</v>
      </c>
      <c r="R5" s="0" t="n">
        <v>2.277863</v>
      </c>
      <c r="S5" s="0" t="n">
        <v>30.785873</v>
      </c>
      <c r="T5" s="0" t="n">
        <v>0</v>
      </c>
      <c r="U5" s="0" t="n">
        <v>0.016158</v>
      </c>
      <c r="V5" s="0" t="n">
        <v>0.028763</v>
      </c>
      <c r="W5" s="0" t="n">
        <v>0.00023</v>
      </c>
      <c r="X5" s="0" t="n">
        <v>0.046017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9018008</v>
      </c>
      <c r="E6" s="0" t="n">
        <v>20.204199</v>
      </c>
      <c r="F6" s="0" t="n">
        <v>0.05144</v>
      </c>
      <c r="G6" s="0" t="n">
        <v>0.213319</v>
      </c>
      <c r="H6" s="0" t="n">
        <v>2.438438</v>
      </c>
      <c r="I6" s="0" t="n">
        <v>17.37733</v>
      </c>
      <c r="J6" s="2" t="n">
        <v>2E-006</v>
      </c>
      <c r="K6" s="0" t="n">
        <v>0.041813</v>
      </c>
      <c r="L6" s="0" t="n">
        <v>0.046319</v>
      </c>
      <c r="M6" s="0" t="n">
        <v>0.000361</v>
      </c>
      <c r="N6" s="0" t="n">
        <v>0.012882</v>
      </c>
      <c r="P6" s="0" t="n">
        <v>0.051143</v>
      </c>
      <c r="Q6" s="0" t="n">
        <v>0.125825</v>
      </c>
      <c r="R6" s="0" t="n">
        <v>2.178104</v>
      </c>
      <c r="S6" s="0" t="n">
        <v>17.181647</v>
      </c>
      <c r="T6" s="0" t="n">
        <v>0</v>
      </c>
      <c r="U6" s="0" t="n">
        <v>0.009514</v>
      </c>
      <c r="V6" s="0" t="n">
        <v>0.015822</v>
      </c>
      <c r="W6" s="0" t="n">
        <v>0.000243</v>
      </c>
      <c r="X6" s="0" t="n">
        <v>0.012665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9018008</v>
      </c>
      <c r="E7" s="0" t="n">
        <v>17.717959</v>
      </c>
      <c r="F7" s="0" t="n">
        <v>0.031027</v>
      </c>
      <c r="G7" s="0" t="n">
        <v>0.204652</v>
      </c>
      <c r="H7" s="0" t="n">
        <v>3.536098</v>
      </c>
      <c r="I7" s="0" t="n">
        <v>13.847669</v>
      </c>
      <c r="J7" s="0" t="n">
        <v>0</v>
      </c>
      <c r="K7" s="0" t="n">
        <v>0.029168</v>
      </c>
      <c r="L7" s="0" t="n">
        <v>0.05177</v>
      </c>
      <c r="M7" s="0" t="n">
        <v>0.000493</v>
      </c>
      <c r="N7" s="0" t="n">
        <v>0.00094</v>
      </c>
      <c r="P7" s="0" t="n">
        <v>0.030796</v>
      </c>
      <c r="Q7" s="0" t="n">
        <v>0.096726</v>
      </c>
      <c r="R7" s="0" t="n">
        <v>2.167376</v>
      </c>
      <c r="S7" s="0" t="n">
        <v>13.706506</v>
      </c>
      <c r="T7" s="0" t="n">
        <v>0</v>
      </c>
      <c r="U7" s="0" t="n">
        <v>0.006388</v>
      </c>
      <c r="V7" s="0" t="n">
        <v>0.01253</v>
      </c>
      <c r="W7" s="0" t="n">
        <v>0.000372</v>
      </c>
      <c r="X7" s="0" t="n">
        <v>0.000736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9018008</v>
      </c>
      <c r="E8" s="0" t="n">
        <v>15.675629</v>
      </c>
      <c r="F8" s="0" t="n">
        <v>0.081487</v>
      </c>
      <c r="G8" s="0" t="n">
        <v>0.269397</v>
      </c>
      <c r="H8" s="0" t="n">
        <v>2.912745</v>
      </c>
      <c r="I8" s="0" t="n">
        <v>12.079193</v>
      </c>
      <c r="J8" s="2" t="n">
        <v>1E-006</v>
      </c>
      <c r="K8" s="0" t="n">
        <v>0.129303</v>
      </c>
      <c r="L8" s="0" t="n">
        <v>0.107016</v>
      </c>
      <c r="M8" s="0" t="n">
        <v>0.000338</v>
      </c>
      <c r="N8" s="0" t="n">
        <v>0.030822</v>
      </c>
      <c r="P8" s="0" t="n">
        <v>0.081153</v>
      </c>
      <c r="Q8" s="0" t="n">
        <v>0.084372</v>
      </c>
      <c r="R8" s="0" t="n">
        <v>2.162607</v>
      </c>
      <c r="S8" s="0" t="n">
        <v>11.791098</v>
      </c>
      <c r="T8" s="0" t="n">
        <v>0</v>
      </c>
      <c r="U8" s="0" t="n">
        <v>0.004866</v>
      </c>
      <c r="V8" s="0" t="n">
        <v>0.011726</v>
      </c>
      <c r="W8" s="0" t="n">
        <v>0.000241</v>
      </c>
      <c r="X8" s="0" t="n">
        <v>0.018307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9018008</v>
      </c>
      <c r="E9" s="0" t="n">
        <v>12.401806</v>
      </c>
      <c r="F9" s="0" t="n">
        <v>0.037319</v>
      </c>
      <c r="G9" s="0" t="n">
        <v>0.168236</v>
      </c>
      <c r="H9" s="0" t="n">
        <v>2.277804</v>
      </c>
      <c r="I9" s="0" t="n">
        <v>9.835032</v>
      </c>
      <c r="J9" s="0" t="n">
        <v>0</v>
      </c>
      <c r="K9" s="0" t="n">
        <v>0.020486</v>
      </c>
      <c r="L9" s="0" t="n">
        <v>0.041091</v>
      </c>
      <c r="M9" s="0" t="n">
        <v>0.000407</v>
      </c>
      <c r="N9" s="0" t="n">
        <v>0.000548</v>
      </c>
      <c r="P9" s="0" t="n">
        <v>0.036743</v>
      </c>
      <c r="Q9" s="0" t="n">
        <v>0.085755</v>
      </c>
      <c r="R9" s="0" t="n">
        <v>2.137674</v>
      </c>
      <c r="S9" s="0" t="n">
        <v>9.664421</v>
      </c>
      <c r="T9" s="0" t="n">
        <v>0</v>
      </c>
      <c r="U9" s="0" t="n">
        <v>0.003711</v>
      </c>
      <c r="V9" s="0" t="n">
        <v>0.01127</v>
      </c>
      <c r="W9" s="0" t="n">
        <v>0.000275</v>
      </c>
      <c r="X9" s="0" t="n">
        <v>0.000389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9018008</v>
      </c>
      <c r="E10" s="0" t="n">
        <v>10.731241</v>
      </c>
      <c r="F10" s="0" t="n">
        <v>0.05269</v>
      </c>
      <c r="G10" s="0" t="n">
        <v>0.16536</v>
      </c>
      <c r="H10" s="0" t="n">
        <v>2.239881</v>
      </c>
      <c r="I10" s="0" t="n">
        <v>8.184408</v>
      </c>
      <c r="J10" s="0" t="n">
        <v>0</v>
      </c>
      <c r="K10" s="0" t="n">
        <v>0.014984</v>
      </c>
      <c r="L10" s="0" t="n">
        <v>0.030311</v>
      </c>
      <c r="M10" s="0" t="n">
        <v>0.000447</v>
      </c>
      <c r="N10" s="0" t="n">
        <v>0.000579</v>
      </c>
      <c r="P10" s="0" t="n">
        <v>0.05196</v>
      </c>
      <c r="Q10" s="0" t="n">
        <v>0.077053</v>
      </c>
      <c r="R10" s="0" t="n">
        <v>2.116997</v>
      </c>
      <c r="S10" s="0" t="n">
        <v>7.968359</v>
      </c>
      <c r="T10" s="0" t="n">
        <v>0</v>
      </c>
      <c r="U10" s="0" t="n">
        <v>0.001515</v>
      </c>
      <c r="V10" s="0" t="n">
        <v>0.004697</v>
      </c>
      <c r="W10" s="0" t="n">
        <v>0.000312</v>
      </c>
      <c r="X10" s="0" t="n">
        <v>0.000348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9018008</v>
      </c>
      <c r="E11" s="0" t="n">
        <v>37.667502</v>
      </c>
      <c r="F11" s="0" t="n">
        <v>0.280892</v>
      </c>
      <c r="G11" s="0" t="n">
        <v>0.590082</v>
      </c>
      <c r="H11" s="0" t="n">
        <v>3.414513</v>
      </c>
      <c r="I11" s="0" t="n">
        <v>32.616094</v>
      </c>
      <c r="J11" s="2" t="n">
        <v>3E-006</v>
      </c>
      <c r="K11" s="0" t="n">
        <v>0.359401</v>
      </c>
      <c r="L11" s="0" t="n">
        <v>0.251892</v>
      </c>
      <c r="M11" s="0" t="n">
        <v>0.000303</v>
      </c>
      <c r="N11" s="0" t="n">
        <v>0.051885</v>
      </c>
      <c r="P11" s="0" t="n">
        <v>0.280513</v>
      </c>
      <c r="Q11" s="0" t="n">
        <v>0.220805</v>
      </c>
      <c r="R11" s="0" t="n">
        <v>2.427171</v>
      </c>
      <c r="S11" s="0" t="n">
        <v>32.003823</v>
      </c>
      <c r="T11" s="0" t="n">
        <v>0</v>
      </c>
      <c r="U11" s="0" t="n">
        <v>0.020173</v>
      </c>
      <c r="V11" s="0" t="n">
        <v>0.041543</v>
      </c>
      <c r="W11" s="0" t="n">
        <v>0.00021</v>
      </c>
      <c r="X11" s="0" t="n">
        <v>0.029892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9018008</v>
      </c>
      <c r="E12" s="0" t="n">
        <v>20.463579</v>
      </c>
      <c r="F12" s="0" t="n">
        <v>0.063405</v>
      </c>
      <c r="G12" s="0" t="n">
        <v>0.23929</v>
      </c>
      <c r="H12" s="0" t="n">
        <v>2.745414</v>
      </c>
      <c r="I12" s="0" t="n">
        <v>17.29025</v>
      </c>
      <c r="J12" s="2" t="n">
        <v>0</v>
      </c>
      <c r="K12" s="0" t="n">
        <v>0.039781</v>
      </c>
      <c r="L12" s="0" t="n">
        <v>0.051366</v>
      </c>
      <c r="M12" s="0" t="n">
        <v>0.000377</v>
      </c>
      <c r="N12" s="0" t="n">
        <v>0.005334</v>
      </c>
      <c r="P12" s="0" t="n">
        <v>0.063047</v>
      </c>
      <c r="Q12" s="0" t="n">
        <v>0.132335</v>
      </c>
      <c r="R12" s="0" t="n">
        <v>2.343415</v>
      </c>
      <c r="S12" s="0" t="n">
        <v>17.116206</v>
      </c>
      <c r="T12" s="0" t="n">
        <v>0</v>
      </c>
      <c r="U12" s="0" t="n">
        <v>0.009827</v>
      </c>
      <c r="V12" s="0" t="n">
        <v>0.017027</v>
      </c>
      <c r="W12" s="0" t="n">
        <v>0.000249</v>
      </c>
      <c r="X12" s="0" t="n">
        <v>0.005168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9018008</v>
      </c>
      <c r="E13" s="0" t="n">
        <v>17.4419</v>
      </c>
      <c r="F13" s="0" t="n">
        <v>0.032197</v>
      </c>
      <c r="G13" s="0" t="n">
        <v>0.203456</v>
      </c>
      <c r="H13" s="0" t="n">
        <v>3.535534</v>
      </c>
      <c r="I13" s="0" t="n">
        <v>13.550938</v>
      </c>
      <c r="J13" s="0" t="n">
        <v>0</v>
      </c>
      <c r="K13" s="0" t="n">
        <v>0.042982</v>
      </c>
      <c r="L13" s="0" t="n">
        <v>0.043964</v>
      </c>
      <c r="M13" s="0" t="n">
        <v>0.000328</v>
      </c>
      <c r="N13" s="0" t="n">
        <v>0.000698</v>
      </c>
      <c r="P13" s="0" t="n">
        <v>0.032009</v>
      </c>
      <c r="Q13" s="0" t="n">
        <v>0.105732</v>
      </c>
      <c r="R13" s="0" t="n">
        <v>2.328539</v>
      </c>
      <c r="S13" s="0" t="n">
        <v>13.38868</v>
      </c>
      <c r="T13" s="0" t="n">
        <v>0</v>
      </c>
      <c r="U13" s="0" t="n">
        <v>0.007503</v>
      </c>
      <c r="V13" s="0" t="n">
        <v>0.015112</v>
      </c>
      <c r="W13" s="0" t="n">
        <v>0.000253</v>
      </c>
      <c r="X13" s="0" t="n">
        <v>0.000522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9018008</v>
      </c>
      <c r="E14" s="0" t="n">
        <v>15.059286</v>
      </c>
      <c r="F14" s="0" t="n">
        <v>0.062773</v>
      </c>
      <c r="G14" s="0" t="n">
        <v>0.269053</v>
      </c>
      <c r="H14" s="0" t="n">
        <v>2.721943</v>
      </c>
      <c r="I14" s="0" t="n">
        <v>11.694225</v>
      </c>
      <c r="J14" s="2" t="n">
        <v>2E-006</v>
      </c>
      <c r="K14" s="0" t="n">
        <v>0.099671</v>
      </c>
      <c r="L14" s="0" t="n">
        <v>0.119033</v>
      </c>
      <c r="M14" s="0" t="n">
        <v>0.000542</v>
      </c>
      <c r="N14" s="0" t="n">
        <v>0.023657</v>
      </c>
      <c r="P14" s="0" t="n">
        <v>0.056101</v>
      </c>
      <c r="Q14" s="0" t="n">
        <v>0.091821</v>
      </c>
      <c r="R14" s="0" t="n">
        <v>2.319677</v>
      </c>
      <c r="S14" s="0" t="n">
        <v>11.361159</v>
      </c>
      <c r="T14" s="0" t="n">
        <v>0</v>
      </c>
      <c r="U14" s="0" t="n">
        <v>0.005015</v>
      </c>
      <c r="V14" s="0" t="n">
        <v>0.011988</v>
      </c>
      <c r="W14" s="0" t="n">
        <v>0.000301</v>
      </c>
      <c r="X14" s="0" t="n">
        <v>0.021515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9018008</v>
      </c>
      <c r="E15" s="0" t="n">
        <v>12.543106</v>
      </c>
      <c r="F15" s="0" t="n">
        <v>0.034959</v>
      </c>
      <c r="G15" s="0" t="n">
        <v>0.184602</v>
      </c>
      <c r="H15" s="0" t="n">
        <v>2.448387</v>
      </c>
      <c r="I15" s="0" t="n">
        <v>9.748105</v>
      </c>
      <c r="J15" s="2" t="n">
        <v>0</v>
      </c>
      <c r="K15" s="0" t="n">
        <v>0.042947</v>
      </c>
      <c r="L15" s="0" t="n">
        <v>0.059583</v>
      </c>
      <c r="M15" s="0" t="n">
        <v>0.000383</v>
      </c>
      <c r="N15" s="0" t="n">
        <v>0.007547</v>
      </c>
      <c r="P15" s="0" t="n">
        <v>0.034439</v>
      </c>
      <c r="Q15" s="0" t="n">
        <v>0.092684</v>
      </c>
      <c r="R15" s="0" t="n">
        <v>2.30107</v>
      </c>
      <c r="S15" s="0" t="n">
        <v>9.543382</v>
      </c>
      <c r="T15" s="0" t="n">
        <v>0</v>
      </c>
      <c r="U15" s="0" t="n">
        <v>0.003837</v>
      </c>
      <c r="V15" s="0" t="n">
        <v>0.010838</v>
      </c>
      <c r="W15" s="0" t="n">
        <v>0.000278</v>
      </c>
      <c r="X15" s="0" t="n">
        <v>0.007178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9018008</v>
      </c>
      <c r="E16" s="0" t="n">
        <v>11.216059</v>
      </c>
      <c r="F16" s="0" t="n">
        <v>0.049701</v>
      </c>
      <c r="G16" s="0" t="n">
        <v>0.17189</v>
      </c>
      <c r="H16" s="0" t="n">
        <v>2.398286</v>
      </c>
      <c r="I16" s="0" t="n">
        <v>8.500438</v>
      </c>
      <c r="J16" s="0" t="n">
        <v>0</v>
      </c>
      <c r="K16" s="0" t="n">
        <v>0.01544</v>
      </c>
      <c r="L16" s="0" t="n">
        <v>0.031481</v>
      </c>
      <c r="M16" s="0" t="n">
        <v>0.000466</v>
      </c>
      <c r="N16" s="0" t="n">
        <v>0.000537</v>
      </c>
      <c r="P16" s="0" t="n">
        <v>0.048935</v>
      </c>
      <c r="Q16" s="0" t="n">
        <v>0.085288</v>
      </c>
      <c r="R16" s="0" t="n">
        <v>2.27056</v>
      </c>
      <c r="S16" s="0" t="n">
        <v>8.183134</v>
      </c>
      <c r="T16" s="0" t="n">
        <v>0</v>
      </c>
      <c r="U16" s="0" t="n">
        <v>0.001594</v>
      </c>
      <c r="V16" s="0" t="n">
        <v>0.005174</v>
      </c>
      <c r="W16" s="0" t="n">
        <v>0.000298</v>
      </c>
      <c r="X16" s="0" t="n">
        <v>0.000334</v>
      </c>
    </row>
    <row r="17" customFormat="false" ht="12.8" hidden="false" customHeight="false" outlineLevel="0" collapsed="false">
      <c r="A17" s="1" t="n">
        <v>36</v>
      </c>
      <c r="B17" s="1" t="n">
        <v>1</v>
      </c>
      <c r="C17" s="1" t="n">
        <v>38</v>
      </c>
      <c r="D17" s="1" t="n">
        <v>9018008</v>
      </c>
      <c r="E17" s="1" t="n">
        <v>36.951605</v>
      </c>
      <c r="F17" s="1" t="n">
        <v>0.307566</v>
      </c>
      <c r="G17" s="1" t="n">
        <v>0.751613</v>
      </c>
      <c r="H17" s="1" t="n">
        <v>3.743115</v>
      </c>
      <c r="I17" s="1" t="n">
        <v>31.483051</v>
      </c>
      <c r="J17" s="3" t="n">
        <v>4E-006</v>
      </c>
      <c r="K17" s="1" t="n">
        <v>0.325863</v>
      </c>
      <c r="L17" s="1" t="n">
        <v>0.226463</v>
      </c>
      <c r="M17" s="1" t="n">
        <v>0.000272</v>
      </c>
      <c r="N17" s="1" t="n">
        <v>0.039776</v>
      </c>
      <c r="P17" s="0" t="n">
        <v>0.307014</v>
      </c>
      <c r="Q17" s="0" t="n">
        <v>0.269901</v>
      </c>
      <c r="R17" s="0" t="n">
        <v>2.625427</v>
      </c>
      <c r="S17" s="0" t="n">
        <v>30.818127</v>
      </c>
      <c r="T17" s="0" t="n">
        <v>0</v>
      </c>
      <c r="U17" s="0" t="n">
        <v>0.02463</v>
      </c>
      <c r="V17" s="0" t="n">
        <v>0.035817</v>
      </c>
      <c r="W17" s="0" t="n">
        <v>0.000197</v>
      </c>
      <c r="X17" s="0" t="n">
        <v>0.039538</v>
      </c>
    </row>
    <row r="18" customFormat="false" ht="12.8" hidden="false" customHeight="false" outlineLevel="0" collapsed="false">
      <c r="A18" s="1" t="n">
        <v>18</v>
      </c>
      <c r="B18" s="1" t="n">
        <v>2</v>
      </c>
      <c r="C18" s="1" t="n">
        <v>38</v>
      </c>
      <c r="D18" s="1" t="n">
        <v>9018008</v>
      </c>
      <c r="E18" s="1" t="n">
        <v>20.780725</v>
      </c>
      <c r="F18" s="1" t="n">
        <v>0.044946</v>
      </c>
      <c r="G18" s="1" t="n">
        <v>0.251847</v>
      </c>
      <c r="H18" s="1" t="n">
        <v>2.981841</v>
      </c>
      <c r="I18" s="1" t="n">
        <v>17.387913</v>
      </c>
      <c r="J18" s="1" t="n">
        <v>0</v>
      </c>
      <c r="K18" s="1" t="n">
        <v>0.039382</v>
      </c>
      <c r="L18" s="1" t="n">
        <v>0.052633</v>
      </c>
      <c r="M18" s="1" t="n">
        <v>0.003125</v>
      </c>
      <c r="N18" s="1" t="n">
        <v>0.001066</v>
      </c>
      <c r="P18" s="0" t="n">
        <v>0.044729</v>
      </c>
      <c r="Q18" s="0" t="n">
        <v>0.141727</v>
      </c>
      <c r="R18" s="0" t="n">
        <v>2.522481</v>
      </c>
      <c r="S18" s="0" t="n">
        <v>17.147347</v>
      </c>
      <c r="T18" s="0" t="n">
        <v>0</v>
      </c>
      <c r="U18" s="0" t="n">
        <v>0.011133</v>
      </c>
      <c r="V18" s="0" t="n">
        <v>0.018184</v>
      </c>
      <c r="W18" s="0" t="n">
        <v>0.000321</v>
      </c>
      <c r="X18" s="0" t="n">
        <v>0.00094</v>
      </c>
    </row>
    <row r="19" customFormat="false" ht="12.8" hidden="false" customHeight="false" outlineLevel="0" collapsed="false">
      <c r="A19" s="1" t="n">
        <v>9</v>
      </c>
      <c r="B19" s="1" t="n">
        <v>4</v>
      </c>
      <c r="C19" s="1" t="n">
        <v>38</v>
      </c>
      <c r="D19" s="1" t="n">
        <v>9018008</v>
      </c>
      <c r="E19" s="1" t="n">
        <v>18.489092</v>
      </c>
      <c r="F19" s="1" t="n">
        <v>0.042648</v>
      </c>
      <c r="G19" s="1" t="n">
        <v>0.215471</v>
      </c>
      <c r="H19" s="1" t="n">
        <v>4.235993</v>
      </c>
      <c r="I19" s="1" t="n">
        <v>13.86657</v>
      </c>
      <c r="J19" s="1" t="n">
        <v>0</v>
      </c>
      <c r="K19" s="1" t="n">
        <v>0.03463</v>
      </c>
      <c r="L19" s="1" t="n">
        <v>0.065777</v>
      </c>
      <c r="M19" s="1" t="n">
        <v>0.000306</v>
      </c>
      <c r="N19" s="1" t="n">
        <v>0.002403</v>
      </c>
      <c r="P19" s="0" t="n">
        <v>0.042354</v>
      </c>
      <c r="Q19" s="0" t="n">
        <v>0.113999</v>
      </c>
      <c r="R19" s="0" t="n">
        <v>2.515149</v>
      </c>
      <c r="S19" s="0" t="n">
        <v>13.657932</v>
      </c>
      <c r="T19" s="0" t="n">
        <v>0</v>
      </c>
      <c r="U19" s="0" t="n">
        <v>0.007865</v>
      </c>
      <c r="V19" s="0" t="n">
        <v>0.014604</v>
      </c>
      <c r="W19" s="0" t="n">
        <v>0.000229</v>
      </c>
      <c r="X19" s="0" t="n">
        <v>0.002299</v>
      </c>
    </row>
    <row r="20" customFormat="false" ht="12.8" hidden="false" customHeight="false" outlineLevel="0" collapsed="false">
      <c r="A20" s="1" t="n">
        <v>4</v>
      </c>
      <c r="B20" s="1" t="n">
        <v>9</v>
      </c>
      <c r="C20" s="1" t="n">
        <v>38</v>
      </c>
      <c r="D20" s="1" t="n">
        <v>9018008</v>
      </c>
      <c r="E20" s="1" t="n">
        <v>15.431078</v>
      </c>
      <c r="F20" s="1" t="n">
        <v>0.035765</v>
      </c>
      <c r="G20" s="1" t="n">
        <v>0.230306</v>
      </c>
      <c r="H20" s="1" t="n">
        <v>3.059794</v>
      </c>
      <c r="I20" s="1" t="n">
        <v>11.805941</v>
      </c>
      <c r="J20" s="3" t="n">
        <v>1E-006</v>
      </c>
      <c r="K20" s="1" t="n">
        <v>0.129305</v>
      </c>
      <c r="L20" s="1" t="n">
        <v>0.121674</v>
      </c>
      <c r="M20" s="1" t="n">
        <v>0.000366</v>
      </c>
      <c r="N20" s="1" t="n">
        <v>0.002259</v>
      </c>
      <c r="P20" s="0" t="n">
        <v>0.035433</v>
      </c>
      <c r="Q20" s="0" t="n">
        <v>0.100435</v>
      </c>
      <c r="R20" s="0" t="n">
        <v>2.5034</v>
      </c>
      <c r="S20" s="0" t="n">
        <v>11.432114</v>
      </c>
      <c r="T20" s="0" t="n">
        <v>0</v>
      </c>
      <c r="U20" s="0" t="n">
        <v>0.006275</v>
      </c>
      <c r="V20" s="0" t="n">
        <v>0.013089</v>
      </c>
      <c r="W20" s="0" t="n">
        <v>0.000241</v>
      </c>
      <c r="X20" s="0" t="n">
        <v>0.002103</v>
      </c>
    </row>
    <row r="21" customFormat="false" ht="12.8" hidden="false" customHeight="false" outlineLevel="0" collapsed="false">
      <c r="A21" s="1" t="n">
        <v>2</v>
      </c>
      <c r="B21" s="1" t="n">
        <v>18</v>
      </c>
      <c r="C21" s="1" t="n">
        <v>38</v>
      </c>
      <c r="D21" s="1" t="n">
        <v>9018008</v>
      </c>
      <c r="E21" s="1" t="n">
        <v>12.743485</v>
      </c>
      <c r="F21" s="1" t="n">
        <v>0.070569</v>
      </c>
      <c r="G21" s="1" t="n">
        <v>0.187846</v>
      </c>
      <c r="H21" s="1" t="n">
        <v>2.841869</v>
      </c>
      <c r="I21" s="1" t="n">
        <v>9.538862</v>
      </c>
      <c r="J21" s="3" t="n">
        <v>1.2E-005</v>
      </c>
      <c r="K21" s="1" t="n">
        <v>0.026521</v>
      </c>
      <c r="L21" s="1" t="n">
        <v>0.050238</v>
      </c>
      <c r="M21" s="1" t="n">
        <v>0.000408</v>
      </c>
      <c r="N21" s="1" t="n">
        <v>0.001206</v>
      </c>
      <c r="P21" s="0" t="n">
        <v>0.067185</v>
      </c>
      <c r="Q21" s="0" t="n">
        <v>0.095695</v>
      </c>
      <c r="R21" s="0" t="n">
        <v>2.484495</v>
      </c>
      <c r="S21" s="0" t="n">
        <v>9.299592</v>
      </c>
      <c r="T21" s="0" t="n">
        <v>0</v>
      </c>
      <c r="U21" s="0" t="n">
        <v>0.004076</v>
      </c>
      <c r="V21" s="0" t="n">
        <v>0.011923</v>
      </c>
      <c r="W21" s="0" t="n">
        <v>0.000286</v>
      </c>
      <c r="X21" s="0" t="n">
        <v>0.001024</v>
      </c>
    </row>
    <row r="22" customFormat="false" ht="12.8" hidden="false" customHeight="false" outlineLevel="0" collapsed="false">
      <c r="A22" s="1" t="n">
        <v>1</v>
      </c>
      <c r="B22" s="1" t="n">
        <v>36</v>
      </c>
      <c r="C22" s="1" t="n">
        <v>38</v>
      </c>
      <c r="D22" s="1" t="n">
        <v>9018008</v>
      </c>
      <c r="E22" s="1" t="n">
        <v>11.426038</v>
      </c>
      <c r="F22" s="1" t="n">
        <v>0.054023</v>
      </c>
      <c r="G22" s="1" t="n">
        <v>0.189802</v>
      </c>
      <c r="H22" s="1" t="n">
        <v>2.589334</v>
      </c>
      <c r="I22" s="1" t="n">
        <v>8.495181</v>
      </c>
      <c r="J22" s="3" t="n">
        <v>7E-006</v>
      </c>
      <c r="K22" s="1" t="n">
        <v>0.016701</v>
      </c>
      <c r="L22" s="1" t="n">
        <v>0.032811</v>
      </c>
      <c r="M22" s="1" t="n">
        <v>0.000504</v>
      </c>
      <c r="N22" s="1" t="n">
        <v>0.000595</v>
      </c>
      <c r="P22" s="0" t="n">
        <v>0.053325</v>
      </c>
      <c r="Q22" s="0" t="n">
        <v>0.091456</v>
      </c>
      <c r="R22" s="0" t="n">
        <v>2.448802</v>
      </c>
      <c r="S22" s="0" t="n">
        <v>8.197193</v>
      </c>
      <c r="T22" s="0" t="n">
        <v>0</v>
      </c>
      <c r="U22" s="0" t="n">
        <v>0.001791</v>
      </c>
      <c r="V22" s="0" t="n">
        <v>0.005607</v>
      </c>
      <c r="W22" s="0" t="n">
        <v>0.000302</v>
      </c>
      <c r="X22" s="0" t="n">
        <v>0.000375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9018008</v>
      </c>
      <c r="E23" s="1" t="n">
        <v>38.438482</v>
      </c>
      <c r="F23" s="1" t="n">
        <v>0.263974</v>
      </c>
      <c r="G23" s="1" t="n">
        <v>0.684489</v>
      </c>
      <c r="H23" s="1" t="n">
        <v>3.888367</v>
      </c>
      <c r="I23" s="1" t="n">
        <v>32.77461</v>
      </c>
      <c r="J23" s="3" t="n">
        <v>1E-006</v>
      </c>
      <c r="K23" s="1" t="n">
        <v>0.397409</v>
      </c>
      <c r="L23" s="1" t="n">
        <v>0.318456</v>
      </c>
      <c r="M23" s="1" t="n">
        <v>0.000302</v>
      </c>
      <c r="N23" s="1" t="n">
        <v>0.040444</v>
      </c>
      <c r="P23" s="0" t="n">
        <v>0.263596</v>
      </c>
      <c r="Q23" s="0" t="n">
        <v>0.275551</v>
      </c>
      <c r="R23" s="0" t="n">
        <v>2.929565</v>
      </c>
      <c r="S23" s="0" t="n">
        <v>31.983787</v>
      </c>
      <c r="T23" s="0" t="n">
        <v>0</v>
      </c>
      <c r="U23" s="0" t="n">
        <v>0.030435</v>
      </c>
      <c r="V23" s="0" t="n">
        <v>0.055568</v>
      </c>
      <c r="W23" s="0" t="n">
        <v>0.000207</v>
      </c>
      <c r="X23" s="0" t="n">
        <v>0.040306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9018008</v>
      </c>
      <c r="E24" s="1" t="n">
        <v>20.878535</v>
      </c>
      <c r="F24" s="1" t="n">
        <v>0.066429</v>
      </c>
      <c r="G24" s="1" t="n">
        <v>0.261788</v>
      </c>
      <c r="H24" s="1" t="n">
        <v>3.376549</v>
      </c>
      <c r="I24" s="1" t="n">
        <v>17.04246</v>
      </c>
      <c r="J24" s="3" t="n">
        <v>1E-006</v>
      </c>
      <c r="K24" s="1" t="n">
        <v>0.037833</v>
      </c>
      <c r="L24" s="1" t="n">
        <v>0.078222</v>
      </c>
      <c r="M24" s="1" t="n">
        <v>0.00027</v>
      </c>
      <c r="N24" s="1" t="n">
        <v>0.002077</v>
      </c>
      <c r="P24" s="0" t="n">
        <v>0.066206</v>
      </c>
      <c r="Q24" s="0" t="n">
        <v>0.157527</v>
      </c>
      <c r="R24" s="0" t="n">
        <v>2.744018</v>
      </c>
      <c r="S24" s="0" t="n">
        <v>16.763926</v>
      </c>
      <c r="T24" s="0" t="n">
        <v>0</v>
      </c>
      <c r="U24" s="0" t="n">
        <v>0.012744</v>
      </c>
      <c r="V24" s="0" t="n">
        <v>0.019959</v>
      </c>
      <c r="W24" s="0" t="n">
        <v>0.000198</v>
      </c>
      <c r="X24" s="0" t="n">
        <v>0.001937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9018008</v>
      </c>
      <c r="E25" s="1" t="n">
        <v>18.745398</v>
      </c>
      <c r="F25" s="1" t="n">
        <v>0.040353</v>
      </c>
      <c r="G25" s="1" t="n">
        <v>0.245405</v>
      </c>
      <c r="H25" s="1" t="n">
        <v>4.744477</v>
      </c>
      <c r="I25" s="1" t="n">
        <v>13.585607</v>
      </c>
      <c r="J25" s="3" t="n">
        <v>1E-006</v>
      </c>
      <c r="K25" s="1" t="n">
        <v>0.035828</v>
      </c>
      <c r="L25" s="1" t="n">
        <v>0.053296</v>
      </c>
      <c r="M25" s="1" t="n">
        <v>0.000329</v>
      </c>
      <c r="N25" s="1" t="n">
        <v>0.015729</v>
      </c>
      <c r="P25" s="0" t="n">
        <v>0.040137</v>
      </c>
      <c r="Q25" s="0" t="n">
        <v>0.123428</v>
      </c>
      <c r="R25" s="0" t="n">
        <v>2.730707</v>
      </c>
      <c r="S25" s="0" t="n">
        <v>13.377618</v>
      </c>
      <c r="T25" s="0" t="n">
        <v>0</v>
      </c>
      <c r="U25" s="0" t="n">
        <v>0.008772</v>
      </c>
      <c r="V25" s="0" t="n">
        <v>0.016191</v>
      </c>
      <c r="W25" s="0" t="n">
        <v>0.000214</v>
      </c>
      <c r="X25" s="0" t="n">
        <v>0.011005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9018008</v>
      </c>
      <c r="E26" s="1" t="n">
        <v>15.922352</v>
      </c>
      <c r="F26" s="1" t="n">
        <v>0.159808</v>
      </c>
      <c r="G26" s="1" t="n">
        <v>0.293102</v>
      </c>
      <c r="H26" s="1" t="n">
        <v>3.160968</v>
      </c>
      <c r="I26" s="1" t="n">
        <v>11.903342</v>
      </c>
      <c r="J26" s="3" t="n">
        <v>7E-006</v>
      </c>
      <c r="K26" s="1" t="n">
        <v>0.186642</v>
      </c>
      <c r="L26" s="1" t="n">
        <v>0.117247</v>
      </c>
      <c r="M26" s="1" t="n">
        <v>0.000359</v>
      </c>
      <c r="N26" s="1" t="n">
        <v>0.012667</v>
      </c>
      <c r="P26" s="0" t="n">
        <v>0.159508</v>
      </c>
      <c r="Q26" s="0" t="n">
        <v>0.11095</v>
      </c>
      <c r="R26" s="0" t="n">
        <v>2.722785</v>
      </c>
      <c r="S26" s="0" t="n">
        <v>11.424876</v>
      </c>
      <c r="T26" s="0" t="n">
        <v>0</v>
      </c>
      <c r="U26" s="0" t="n">
        <v>0.006637</v>
      </c>
      <c r="V26" s="0" t="n">
        <v>0.016628</v>
      </c>
      <c r="W26" s="0" t="n">
        <v>0.000253</v>
      </c>
      <c r="X26" s="0" t="n">
        <v>0.012266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9018008</v>
      </c>
      <c r="E27" s="1" t="n">
        <v>13.246999</v>
      </c>
      <c r="F27" s="1" t="n">
        <v>0.052487</v>
      </c>
      <c r="G27" s="1" t="n">
        <v>0.217434</v>
      </c>
      <c r="H27" s="1" t="n">
        <v>2.902639</v>
      </c>
      <c r="I27" s="1" t="n">
        <v>9.909094</v>
      </c>
      <c r="J27" s="1" t="n">
        <v>0</v>
      </c>
      <c r="K27" s="1" t="n">
        <v>0.053084</v>
      </c>
      <c r="L27" s="1" t="n">
        <v>0.073242</v>
      </c>
      <c r="M27" s="1" t="n">
        <v>0.000437</v>
      </c>
      <c r="N27" s="1" t="n">
        <v>0.000807</v>
      </c>
      <c r="P27" s="0" t="n">
        <v>0.052032</v>
      </c>
      <c r="Q27" s="0" t="n">
        <v>0.110262</v>
      </c>
      <c r="R27" s="0" t="n">
        <v>2.699791</v>
      </c>
      <c r="S27" s="0" t="n">
        <v>9.606346</v>
      </c>
      <c r="T27" s="0" t="n">
        <v>0</v>
      </c>
      <c r="U27" s="0" t="n">
        <v>0.004783</v>
      </c>
      <c r="V27" s="0" t="n">
        <v>0.012741</v>
      </c>
      <c r="W27" s="0" t="n">
        <v>0.000305</v>
      </c>
      <c r="X27" s="0" t="n">
        <v>0.000655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9018008</v>
      </c>
      <c r="E28" s="1" t="n">
        <v>11.665541</v>
      </c>
      <c r="F28" s="1" t="n">
        <v>0.054971</v>
      </c>
      <c r="G28" s="1" t="n">
        <v>0.207687</v>
      </c>
      <c r="H28" s="1" t="n">
        <v>2.796231</v>
      </c>
      <c r="I28" s="1" t="n">
        <v>8.520491</v>
      </c>
      <c r="J28" s="3" t="n">
        <v>9E-006</v>
      </c>
      <c r="K28" s="1" t="n">
        <v>0.01659</v>
      </c>
      <c r="L28" s="1" t="n">
        <v>0.034403</v>
      </c>
      <c r="M28" s="1" t="n">
        <v>0.000467</v>
      </c>
      <c r="N28" s="1" t="n">
        <v>0.00065</v>
      </c>
      <c r="P28" s="0" t="n">
        <v>0.05436</v>
      </c>
      <c r="Q28" s="0" t="n">
        <v>0.10083</v>
      </c>
      <c r="R28" s="0" t="n">
        <v>2.663681</v>
      </c>
      <c r="S28" s="0" t="n">
        <v>8.277404</v>
      </c>
      <c r="T28" s="0" t="n">
        <v>0</v>
      </c>
      <c r="U28" s="0" t="n">
        <v>0.002007</v>
      </c>
      <c r="V28" s="0" t="n">
        <v>0.006156</v>
      </c>
      <c r="W28" s="0" t="n">
        <v>0.000334</v>
      </c>
      <c r="X28" s="0" t="n">
        <v>0.000424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9018008</v>
      </c>
      <c r="E29" s="1" t="n">
        <v>38.744503</v>
      </c>
      <c r="F29" s="1" t="n">
        <v>0.253468</v>
      </c>
      <c r="G29" s="1" t="n">
        <v>0.692951</v>
      </c>
      <c r="H29" s="1" t="n">
        <v>4.179398</v>
      </c>
      <c r="I29" s="1" t="n">
        <v>32.753595</v>
      </c>
      <c r="J29" s="3" t="n">
        <v>3E-006</v>
      </c>
      <c r="K29" s="1" t="n">
        <v>0.409715</v>
      </c>
      <c r="L29" s="1" t="n">
        <v>0.305711</v>
      </c>
      <c r="M29" s="1" t="n">
        <v>0.000272</v>
      </c>
      <c r="N29" s="1" t="n">
        <v>0.068162</v>
      </c>
      <c r="P29" s="0" t="n">
        <v>0.252988</v>
      </c>
      <c r="Q29" s="0" t="n">
        <v>0.316404</v>
      </c>
      <c r="R29" s="0" t="n">
        <v>3.14544</v>
      </c>
      <c r="S29" s="0" t="n">
        <v>32.178738</v>
      </c>
      <c r="T29" s="0" t="n">
        <v>0</v>
      </c>
      <c r="U29" s="0" t="n">
        <v>0.044008</v>
      </c>
      <c r="V29" s="0" t="n">
        <v>0.052831</v>
      </c>
      <c r="W29" s="0" t="n">
        <v>0.000174</v>
      </c>
      <c r="X29" s="0" t="n">
        <v>0.045116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9018008</v>
      </c>
      <c r="E30" s="1" t="n">
        <v>21.301824</v>
      </c>
      <c r="F30" s="1" t="n">
        <v>0.054461</v>
      </c>
      <c r="G30" s="1" t="n">
        <v>0.285104</v>
      </c>
      <c r="H30" s="1" t="n">
        <v>3.332237</v>
      </c>
      <c r="I30" s="1" t="n">
        <v>17.520076</v>
      </c>
      <c r="J30" s="1" t="n">
        <v>0</v>
      </c>
      <c r="K30" s="1" t="n">
        <v>0.038874</v>
      </c>
      <c r="L30" s="1" t="n">
        <v>0.055341</v>
      </c>
      <c r="M30" s="1" t="n">
        <v>0.000312</v>
      </c>
      <c r="N30" s="1" t="n">
        <v>0.001076</v>
      </c>
      <c r="P30" s="0" t="n">
        <v>0.054235</v>
      </c>
      <c r="Q30" s="0" t="n">
        <v>0.174496</v>
      </c>
      <c r="R30" s="0" t="n">
        <v>2.99702</v>
      </c>
      <c r="S30" s="0" t="n">
        <v>17.243331</v>
      </c>
      <c r="T30" s="0" t="n">
        <v>0</v>
      </c>
      <c r="U30" s="0" t="n">
        <v>0.012397</v>
      </c>
      <c r="V30" s="0" t="n">
        <v>0.023462</v>
      </c>
      <c r="W30" s="0" t="n">
        <v>0.000223</v>
      </c>
      <c r="X30" s="0" t="n">
        <v>0.000881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9018008</v>
      </c>
      <c r="E31" s="1" t="n">
        <v>19.286566</v>
      </c>
      <c r="F31" s="1" t="n">
        <v>0.058202</v>
      </c>
      <c r="G31" s="1" t="n">
        <v>0.254537</v>
      </c>
      <c r="H31" s="1" t="n">
        <v>4.940919</v>
      </c>
      <c r="I31" s="1" t="n">
        <v>13.904814</v>
      </c>
      <c r="J31" s="1" t="n">
        <v>0</v>
      </c>
      <c r="K31" s="1" t="n">
        <v>0.045577</v>
      </c>
      <c r="L31" s="1" t="n">
        <v>0.062175</v>
      </c>
      <c r="M31" s="1" t="n">
        <v>0.000334</v>
      </c>
      <c r="N31" s="1" t="n">
        <v>0.006975</v>
      </c>
      <c r="P31" s="0" t="n">
        <v>0.05796</v>
      </c>
      <c r="Q31" s="0" t="n">
        <v>0.134987</v>
      </c>
      <c r="R31" s="0" t="n">
        <v>2.987562</v>
      </c>
      <c r="S31" s="0" t="n">
        <v>13.67404</v>
      </c>
      <c r="T31" s="0" t="n">
        <v>0</v>
      </c>
      <c r="U31" s="0" t="n">
        <v>0.008795</v>
      </c>
      <c r="V31" s="0" t="n">
        <v>0.014964</v>
      </c>
      <c r="W31" s="0" t="n">
        <v>0.000254</v>
      </c>
      <c r="X31" s="0" t="n">
        <v>0.00682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9018008</v>
      </c>
      <c r="E32" s="1" t="n">
        <v>16.063686</v>
      </c>
      <c r="F32" s="1" t="n">
        <v>0.152466</v>
      </c>
      <c r="G32" s="1" t="n">
        <v>0.288137</v>
      </c>
      <c r="H32" s="1" t="n">
        <v>3.588447</v>
      </c>
      <c r="I32" s="1" t="n">
        <v>11.599233</v>
      </c>
      <c r="J32" s="3" t="n">
        <v>1E-005</v>
      </c>
      <c r="K32" s="1" t="n">
        <v>0.179694</v>
      </c>
      <c r="L32" s="1" t="n">
        <v>0.132667</v>
      </c>
      <c r="M32" s="1" t="n">
        <v>0.001491</v>
      </c>
      <c r="N32" s="1" t="n">
        <v>0.031439</v>
      </c>
      <c r="P32" s="0" t="n">
        <v>0.152162</v>
      </c>
      <c r="Q32" s="0" t="n">
        <v>0.119569</v>
      </c>
      <c r="R32" s="0" t="n">
        <v>2.96786</v>
      </c>
      <c r="S32" s="0" t="n">
        <v>11.192638</v>
      </c>
      <c r="T32" s="0" t="n">
        <v>0</v>
      </c>
      <c r="U32" s="0" t="n">
        <v>0.006932</v>
      </c>
      <c r="V32" s="0" t="n">
        <v>0.016394</v>
      </c>
      <c r="W32" s="0" t="n">
        <v>0.000783</v>
      </c>
      <c r="X32" s="0" t="n">
        <v>0.020422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9018008</v>
      </c>
      <c r="E33" s="1" t="n">
        <v>13.308875</v>
      </c>
      <c r="F33" s="1" t="n">
        <v>0.044049</v>
      </c>
      <c r="G33" s="1" t="n">
        <v>0.227815</v>
      </c>
      <c r="H33" s="1" t="n">
        <v>3.141823</v>
      </c>
      <c r="I33" s="1" t="n">
        <v>9.794286</v>
      </c>
      <c r="J33" s="1" t="n">
        <v>0</v>
      </c>
      <c r="K33" s="1" t="n">
        <v>0.026032</v>
      </c>
      <c r="L33" s="1" t="n">
        <v>0.051503</v>
      </c>
      <c r="M33" s="1" t="n">
        <v>0.000397</v>
      </c>
      <c r="N33" s="1" t="n">
        <v>0.00748</v>
      </c>
      <c r="P33" s="0" t="n">
        <v>0.043484</v>
      </c>
      <c r="Q33" s="0" t="n">
        <v>0.1238</v>
      </c>
      <c r="R33" s="0" t="n">
        <v>2.947682</v>
      </c>
      <c r="S33" s="0" t="n">
        <v>9.599551</v>
      </c>
      <c r="T33" s="0" t="n">
        <v>0</v>
      </c>
      <c r="U33" s="0" t="n">
        <v>0.004981</v>
      </c>
      <c r="V33" s="0" t="n">
        <v>0.013427</v>
      </c>
      <c r="W33" s="0" t="n">
        <v>0.000273</v>
      </c>
      <c r="X33" s="0" t="n">
        <v>0.007227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9018008</v>
      </c>
      <c r="E34" s="1" t="n">
        <v>12.251901</v>
      </c>
      <c r="F34" s="1" t="n">
        <v>0.062544</v>
      </c>
      <c r="G34" s="1" t="n">
        <v>0.229227</v>
      </c>
      <c r="H34" s="1" t="n">
        <v>3.073966</v>
      </c>
      <c r="I34" s="1" t="n">
        <v>8.788831</v>
      </c>
      <c r="J34" s="3" t="n">
        <v>1.7E-005</v>
      </c>
      <c r="K34" s="1" t="n">
        <v>0.017232</v>
      </c>
      <c r="L34" s="1" t="n">
        <v>0.037081</v>
      </c>
      <c r="M34" s="1" t="n">
        <v>0.002265</v>
      </c>
      <c r="N34" s="1" t="n">
        <v>0.000636</v>
      </c>
      <c r="P34" s="0" t="n">
        <v>0.061935</v>
      </c>
      <c r="Q34" s="0" t="n">
        <v>0.111666</v>
      </c>
      <c r="R34" s="0" t="n">
        <v>2.91771</v>
      </c>
      <c r="S34" s="0" t="n">
        <v>8.447578</v>
      </c>
      <c r="T34" s="0" t="n">
        <v>0</v>
      </c>
      <c r="U34" s="0" t="n">
        <v>0.002239</v>
      </c>
      <c r="V34" s="0" t="n">
        <v>0.006878</v>
      </c>
      <c r="W34" s="0" t="n">
        <v>0.001561</v>
      </c>
      <c r="X34" s="0" t="n">
        <v>0.00043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29</v>
      </c>
      <c r="D35" s="1" t="n">
        <v>9018008</v>
      </c>
      <c r="E35" s="1" t="n">
        <v>40.215194</v>
      </c>
      <c r="F35" s="1" t="n">
        <v>0.262749</v>
      </c>
      <c r="G35" s="1" t="n">
        <v>0.723957</v>
      </c>
      <c r="H35" s="1" t="n">
        <v>4.718534</v>
      </c>
      <c r="I35" s="1" t="n">
        <v>33.751382</v>
      </c>
      <c r="J35" s="3" t="n">
        <v>2E-006</v>
      </c>
      <c r="K35" s="1" t="n">
        <v>0.348245</v>
      </c>
      <c r="L35" s="1" t="n">
        <v>0.308855</v>
      </c>
      <c r="M35" s="1" t="n">
        <v>0.000268</v>
      </c>
      <c r="N35" s="1" t="n">
        <v>0.034681</v>
      </c>
      <c r="P35" s="0" t="n">
        <v>0.262423</v>
      </c>
      <c r="Q35" s="0" t="n">
        <v>0.35318</v>
      </c>
      <c r="R35" s="0" t="n">
        <v>3.60985</v>
      </c>
      <c r="S35" s="0" t="n">
        <v>33.195237</v>
      </c>
      <c r="T35" s="0" t="n">
        <v>0</v>
      </c>
      <c r="U35" s="0" t="n">
        <v>0.045538</v>
      </c>
      <c r="V35" s="0" t="n">
        <v>0.053033</v>
      </c>
      <c r="W35" s="0" t="n">
        <v>0.000194</v>
      </c>
      <c r="X35" s="0" t="n">
        <v>0.023087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29</v>
      </c>
      <c r="D36" s="1" t="n">
        <v>9018008</v>
      </c>
      <c r="E36" s="1" t="n">
        <v>22.253632</v>
      </c>
      <c r="F36" s="1" t="n">
        <v>0.056468</v>
      </c>
      <c r="G36" s="1" t="n">
        <v>0.321574</v>
      </c>
      <c r="H36" s="1" t="n">
        <v>3.705428</v>
      </c>
      <c r="I36" s="1" t="n">
        <v>18.049901</v>
      </c>
      <c r="J36" s="1" t="n">
        <v>0</v>
      </c>
      <c r="K36" s="1" t="n">
        <v>0.0463</v>
      </c>
      <c r="L36" s="1" t="n">
        <v>0.056529</v>
      </c>
      <c r="M36" s="1" t="n">
        <v>0.000324</v>
      </c>
      <c r="N36" s="1" t="n">
        <v>0.001312</v>
      </c>
      <c r="P36" s="0" t="n">
        <v>0.056307</v>
      </c>
      <c r="Q36" s="0" t="n">
        <v>0.18811</v>
      </c>
      <c r="R36" s="0" t="n">
        <v>3.30248</v>
      </c>
      <c r="S36" s="0" t="n">
        <v>17.669782</v>
      </c>
      <c r="T36" s="0" t="n">
        <v>0</v>
      </c>
      <c r="U36" s="0" t="n">
        <v>0.01616</v>
      </c>
      <c r="V36" s="0" t="n">
        <v>0.024492</v>
      </c>
      <c r="W36" s="0" t="n">
        <v>0.000242</v>
      </c>
      <c r="X36" s="0" t="n">
        <v>0.001169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29</v>
      </c>
      <c r="D37" s="1" t="n">
        <v>9018008</v>
      </c>
      <c r="E37" s="1" t="n">
        <v>20.076277</v>
      </c>
      <c r="F37" s="1" t="n">
        <v>0.037495</v>
      </c>
      <c r="G37" s="1" t="n">
        <v>0.264155</v>
      </c>
      <c r="H37" s="1" t="n">
        <v>5.351218</v>
      </c>
      <c r="I37" s="1" t="n">
        <v>14.288854</v>
      </c>
      <c r="J37" s="1" t="n">
        <v>0</v>
      </c>
      <c r="K37" s="1" t="n">
        <v>0.051182</v>
      </c>
      <c r="L37" s="1" t="n">
        <v>0.063408</v>
      </c>
      <c r="M37" s="1" t="n">
        <v>0.000294</v>
      </c>
      <c r="N37" s="1" t="n">
        <v>0.000875</v>
      </c>
      <c r="P37" s="0" t="n">
        <v>0.037238</v>
      </c>
      <c r="Q37" s="0" t="n">
        <v>0.149985</v>
      </c>
      <c r="R37" s="0" t="n">
        <v>3.287363</v>
      </c>
      <c r="S37" s="0" t="n">
        <v>14.027691</v>
      </c>
      <c r="T37" s="0" t="n">
        <v>0</v>
      </c>
      <c r="U37" s="0" t="n">
        <v>0.010443</v>
      </c>
      <c r="V37" s="0" t="n">
        <v>0.017542</v>
      </c>
      <c r="W37" s="0" t="n">
        <v>0.000197</v>
      </c>
      <c r="X37" s="0" t="n">
        <v>0.00075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29</v>
      </c>
      <c r="D38" s="1" t="n">
        <v>9018008</v>
      </c>
      <c r="E38" s="1" t="n">
        <v>17.141292</v>
      </c>
      <c r="F38" s="1" t="n">
        <v>0.182908</v>
      </c>
      <c r="G38" s="1" t="n">
        <v>0.300865</v>
      </c>
      <c r="H38" s="1" t="n">
        <v>3.614422</v>
      </c>
      <c r="I38" s="1" t="n">
        <v>12.578633</v>
      </c>
      <c r="J38" s="3" t="n">
        <v>1E-006</v>
      </c>
      <c r="K38" s="1" t="n">
        <v>0.252089</v>
      </c>
      <c r="L38" s="1" t="n">
        <v>0.135038</v>
      </c>
      <c r="M38" s="1" t="n">
        <v>0.000354</v>
      </c>
      <c r="N38" s="1" t="n">
        <v>0.025173</v>
      </c>
      <c r="P38" s="0" t="n">
        <v>0.182559</v>
      </c>
      <c r="Q38" s="0" t="n">
        <v>0.130335</v>
      </c>
      <c r="R38" s="0" t="n">
        <v>3.275874</v>
      </c>
      <c r="S38" s="0" t="n">
        <v>12.119307</v>
      </c>
      <c r="T38" s="0" t="n">
        <v>0</v>
      </c>
      <c r="U38" s="0" t="n">
        <v>0.007732</v>
      </c>
      <c r="V38" s="0" t="n">
        <v>0.01793</v>
      </c>
      <c r="W38" s="0" t="n">
        <v>0.000246</v>
      </c>
      <c r="X38" s="0" t="n">
        <v>0.017151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29</v>
      </c>
      <c r="D39" s="1" t="n">
        <v>9018008</v>
      </c>
      <c r="E39" s="1" t="n">
        <v>14.034828</v>
      </c>
      <c r="F39" s="1" t="n">
        <v>0.043251</v>
      </c>
      <c r="G39" s="1" t="n">
        <v>0.252829</v>
      </c>
      <c r="H39" s="1" t="n">
        <v>3.450703</v>
      </c>
      <c r="I39" s="1" t="n">
        <v>10.176845</v>
      </c>
      <c r="J39" s="3" t="n">
        <v>1E-006</v>
      </c>
      <c r="K39" s="1" t="n">
        <v>0.033013</v>
      </c>
      <c r="L39" s="1" t="n">
        <v>0.053992</v>
      </c>
      <c r="M39" s="1" t="n">
        <v>0.000361</v>
      </c>
      <c r="N39" s="1" t="n">
        <v>0.000763</v>
      </c>
      <c r="P39" s="0" t="n">
        <v>0.042814</v>
      </c>
      <c r="Q39" s="0" t="n">
        <v>0.134903</v>
      </c>
      <c r="R39" s="0" t="n">
        <v>3.25638</v>
      </c>
      <c r="S39" s="0" t="n">
        <v>9.831543</v>
      </c>
      <c r="T39" s="0" t="n">
        <v>0</v>
      </c>
      <c r="U39" s="0" t="n">
        <v>0.005295</v>
      </c>
      <c r="V39" s="0" t="n">
        <v>0.01569</v>
      </c>
      <c r="W39" s="0" t="n">
        <v>0.000256</v>
      </c>
      <c r="X39" s="0" t="n">
        <v>0.000588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29</v>
      </c>
      <c r="D40" s="1" t="n">
        <v>9018008</v>
      </c>
      <c r="E40" s="1" t="n">
        <v>12.802741</v>
      </c>
      <c r="F40" s="1" t="n">
        <v>0.058224</v>
      </c>
      <c r="G40" s="1" t="n">
        <v>0.257371</v>
      </c>
      <c r="H40" s="1" t="n">
        <v>3.389062</v>
      </c>
      <c r="I40" s="1" t="n">
        <v>8.995285</v>
      </c>
      <c r="J40" s="3" t="n">
        <v>1.6E-005</v>
      </c>
      <c r="K40" s="1" t="n">
        <v>0.016742</v>
      </c>
      <c r="L40" s="1" t="n">
        <v>0.038078</v>
      </c>
      <c r="M40" s="1" t="n">
        <v>0.000442</v>
      </c>
      <c r="N40" s="1" t="n">
        <v>0.000619</v>
      </c>
      <c r="P40" s="0" t="n">
        <v>0.057602</v>
      </c>
      <c r="Q40" s="0" t="n">
        <v>0.121423</v>
      </c>
      <c r="R40" s="0" t="n">
        <v>3.22273</v>
      </c>
      <c r="S40" s="0" t="n">
        <v>8.598444</v>
      </c>
      <c r="T40" s="0" t="n">
        <v>0</v>
      </c>
      <c r="U40" s="0" t="n">
        <v>0.002517</v>
      </c>
      <c r="V40" s="0" t="n">
        <v>0.007745</v>
      </c>
      <c r="W40" s="0" t="n">
        <v>0.000305</v>
      </c>
      <c r="X40" s="0" t="n">
        <v>0.000437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26</v>
      </c>
      <c r="D41" s="1" t="n">
        <v>9018008</v>
      </c>
      <c r="E41" s="1" t="n">
        <v>42.037356</v>
      </c>
      <c r="F41" s="1" t="n">
        <v>0.102199</v>
      </c>
      <c r="G41" s="1" t="n">
        <v>0.94792</v>
      </c>
      <c r="H41" s="1" t="n">
        <v>4.993937</v>
      </c>
      <c r="I41" s="1" t="n">
        <v>35.370132</v>
      </c>
      <c r="J41" s="3" t="n">
        <v>2E-006</v>
      </c>
      <c r="K41" s="1" t="n">
        <v>0.285004</v>
      </c>
      <c r="L41" s="1" t="n">
        <v>0.277671</v>
      </c>
      <c r="M41" s="1" t="n">
        <v>0.000256</v>
      </c>
      <c r="N41" s="1" t="n">
        <v>0.017697</v>
      </c>
      <c r="P41" s="0" t="n">
        <v>0.101509</v>
      </c>
      <c r="Q41" s="0" t="n">
        <v>0.371641</v>
      </c>
      <c r="R41" s="0" t="n">
        <v>3.766711</v>
      </c>
      <c r="S41" s="0" t="n">
        <v>34.623575</v>
      </c>
      <c r="T41" s="0" t="n">
        <v>0</v>
      </c>
      <c r="U41" s="0" t="n">
        <v>0.034998</v>
      </c>
      <c r="V41" s="0" t="n">
        <v>0.045807</v>
      </c>
      <c r="W41" s="0" t="n">
        <v>0.000188</v>
      </c>
      <c r="X41" s="0" t="n">
        <v>0.017418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26</v>
      </c>
      <c r="D42" s="1" t="n">
        <v>9018008</v>
      </c>
      <c r="E42" s="1" t="n">
        <v>23.352651</v>
      </c>
      <c r="F42" s="1" t="n">
        <v>0.054901</v>
      </c>
      <c r="G42" s="1" t="n">
        <v>0.350365</v>
      </c>
      <c r="H42" s="1" t="n">
        <v>3.997414</v>
      </c>
      <c r="I42" s="1" t="n">
        <v>18.777197</v>
      </c>
      <c r="J42" s="3" t="n">
        <v>1E-006</v>
      </c>
      <c r="K42" s="1" t="n">
        <v>0.079687</v>
      </c>
      <c r="L42" s="1" t="n">
        <v>0.070678</v>
      </c>
      <c r="M42" s="1" t="n">
        <v>0.000273</v>
      </c>
      <c r="N42" s="1" t="n">
        <v>0.002717</v>
      </c>
      <c r="P42" s="0" t="n">
        <v>0.05469</v>
      </c>
      <c r="Q42" s="0" t="n">
        <v>0.206673</v>
      </c>
      <c r="R42" s="0" t="n">
        <v>3.673797</v>
      </c>
      <c r="S42" s="0" t="n">
        <v>18.504192</v>
      </c>
      <c r="T42" s="0" t="n">
        <v>0</v>
      </c>
      <c r="U42" s="0" t="n">
        <v>0.015814</v>
      </c>
      <c r="V42" s="0" t="n">
        <v>0.024576</v>
      </c>
      <c r="W42" s="0" t="n">
        <v>0.000199</v>
      </c>
      <c r="X42" s="0" t="n">
        <v>0.002567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26</v>
      </c>
      <c r="D43" s="1" t="n">
        <v>9018008</v>
      </c>
      <c r="E43" s="1" t="n">
        <v>20.201985</v>
      </c>
      <c r="F43" s="1" t="n">
        <v>0.042105</v>
      </c>
      <c r="G43" s="1" t="n">
        <v>0.298304</v>
      </c>
      <c r="H43" s="1" t="n">
        <v>4.563604</v>
      </c>
      <c r="I43" s="1" t="n">
        <v>15.128439</v>
      </c>
      <c r="J43" s="3" t="n">
        <v>4E-006</v>
      </c>
      <c r="K43" s="1" t="n">
        <v>0.057117</v>
      </c>
      <c r="L43" s="1" t="n">
        <v>0.079819</v>
      </c>
      <c r="M43" s="1" t="n">
        <v>0.000276</v>
      </c>
      <c r="N43" s="1" t="n">
        <v>0.012062</v>
      </c>
      <c r="P43" s="0" t="n">
        <v>0.041909</v>
      </c>
      <c r="Q43" s="0" t="n">
        <v>0.160113</v>
      </c>
      <c r="R43" s="0" t="n">
        <v>3.665812</v>
      </c>
      <c r="S43" s="0" t="n">
        <v>14.627992</v>
      </c>
      <c r="T43" s="0" t="n">
        <v>0</v>
      </c>
      <c r="U43" s="0" t="n">
        <v>0.012045</v>
      </c>
      <c r="V43" s="0" t="n">
        <v>0.018593</v>
      </c>
      <c r="W43" s="0" t="n">
        <v>0.000196</v>
      </c>
      <c r="X43" s="0" t="n">
        <v>0.009017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26</v>
      </c>
      <c r="D44" s="1" t="n">
        <v>9018008</v>
      </c>
      <c r="E44" s="1" t="n">
        <v>17.901093</v>
      </c>
      <c r="F44" s="1" t="n">
        <v>0.049825</v>
      </c>
      <c r="G44" s="1" t="n">
        <v>0.32972</v>
      </c>
      <c r="H44" s="1" t="n">
        <v>4.151096</v>
      </c>
      <c r="I44" s="1" t="n">
        <v>13.11095</v>
      </c>
      <c r="J44" s="3" t="n">
        <v>1E-006</v>
      </c>
      <c r="K44" s="1" t="n">
        <v>0.081985</v>
      </c>
      <c r="L44" s="1" t="n">
        <v>0.102021</v>
      </c>
      <c r="M44" s="1" t="n">
        <v>0.000302</v>
      </c>
      <c r="N44" s="1" t="n">
        <v>0.007648</v>
      </c>
      <c r="P44" s="0" t="n">
        <v>0.049552</v>
      </c>
      <c r="Q44" s="0" t="n">
        <v>0.143534</v>
      </c>
      <c r="R44" s="0" t="n">
        <v>3.654307</v>
      </c>
      <c r="S44" s="0" t="n">
        <v>12.714011</v>
      </c>
      <c r="T44" s="0" t="n">
        <v>0</v>
      </c>
      <c r="U44" s="0" t="n">
        <v>0.008116</v>
      </c>
      <c r="V44" s="0" t="n">
        <v>0.017618</v>
      </c>
      <c r="W44" s="0" t="n">
        <v>0.000218</v>
      </c>
      <c r="X44" s="0" t="n">
        <v>0.007515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26</v>
      </c>
      <c r="D45" s="1" t="n">
        <v>9018008</v>
      </c>
      <c r="E45" s="1" t="n">
        <v>14.584439</v>
      </c>
      <c r="F45" s="1" t="n">
        <v>0.046231</v>
      </c>
      <c r="G45" s="1" t="n">
        <v>0.284156</v>
      </c>
      <c r="H45" s="1" t="n">
        <v>3.811156</v>
      </c>
      <c r="I45" s="1" t="n">
        <v>10.313362</v>
      </c>
      <c r="J45" s="3" t="n">
        <v>1E-006</v>
      </c>
      <c r="K45" s="1" t="n">
        <v>0.035554</v>
      </c>
      <c r="L45" s="1" t="n">
        <v>0.065229</v>
      </c>
      <c r="M45" s="1" t="n">
        <v>0.000389</v>
      </c>
      <c r="N45" s="1" t="n">
        <v>0.006315</v>
      </c>
      <c r="P45" s="0" t="n">
        <v>0.045739</v>
      </c>
      <c r="Q45" s="0" t="n">
        <v>0.153374</v>
      </c>
      <c r="R45" s="0" t="n">
        <v>3.625601</v>
      </c>
      <c r="S45" s="0" t="n">
        <v>10.016054</v>
      </c>
      <c r="T45" s="0" t="n">
        <v>0</v>
      </c>
      <c r="U45" s="0" t="n">
        <v>0.005589</v>
      </c>
      <c r="V45" s="0" t="n">
        <v>0.01641</v>
      </c>
      <c r="W45" s="0" t="n">
        <v>0.000277</v>
      </c>
      <c r="X45" s="0" t="n">
        <v>0.006114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26</v>
      </c>
      <c r="D46" s="1" t="n">
        <v>9018008</v>
      </c>
      <c r="E46" s="1" t="n">
        <v>13.298607</v>
      </c>
      <c r="F46" s="1" t="n">
        <v>0.061481</v>
      </c>
      <c r="G46" s="1" t="n">
        <v>0.281082</v>
      </c>
      <c r="H46" s="1" t="n">
        <v>3.766067</v>
      </c>
      <c r="I46" s="1" t="n">
        <v>9.094572</v>
      </c>
      <c r="J46" s="1" t="n">
        <v>0</v>
      </c>
      <c r="K46" s="1" t="n">
        <v>0.019145</v>
      </c>
      <c r="L46" s="1" t="n">
        <v>0.040457</v>
      </c>
      <c r="M46" s="1" t="n">
        <v>0.000407</v>
      </c>
      <c r="N46" s="1" t="n">
        <v>0.000735</v>
      </c>
      <c r="P46" s="0" t="n">
        <v>0.060587</v>
      </c>
      <c r="Q46" s="0" t="n">
        <v>0.140201</v>
      </c>
      <c r="R46" s="0" t="n">
        <v>3.582788</v>
      </c>
      <c r="S46" s="0" t="n">
        <v>8.726887</v>
      </c>
      <c r="T46" s="0" t="n">
        <v>0</v>
      </c>
      <c r="U46" s="0" t="n">
        <v>0.002799</v>
      </c>
      <c r="V46" s="0" t="n">
        <v>0.008312</v>
      </c>
      <c r="W46" s="0" t="n">
        <v>0.000291</v>
      </c>
      <c r="X46" s="0" t="n">
        <v>0.000523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23</v>
      </c>
      <c r="D47" s="1" t="n">
        <v>9018008</v>
      </c>
      <c r="E47" s="1" t="n">
        <v>43.37525</v>
      </c>
      <c r="F47" s="1" t="n">
        <v>0.114063</v>
      </c>
      <c r="G47" s="1" t="n">
        <v>0.902072</v>
      </c>
      <c r="H47" s="1" t="n">
        <v>5.329907</v>
      </c>
      <c r="I47" s="1" t="n">
        <v>36.373517</v>
      </c>
      <c r="J47" s="3" t="n">
        <v>2E-006</v>
      </c>
      <c r="K47" s="1" t="n">
        <v>0.328234</v>
      </c>
      <c r="L47" s="1" t="n">
        <v>0.248934</v>
      </c>
      <c r="M47" s="1" t="n">
        <v>0.000225</v>
      </c>
      <c r="N47" s="1" t="n">
        <v>0.024949</v>
      </c>
      <c r="P47" s="0" t="n">
        <v>0.113433</v>
      </c>
      <c r="Q47" s="0" t="n">
        <v>0.454336</v>
      </c>
      <c r="R47" s="0" t="n">
        <v>4.301197</v>
      </c>
      <c r="S47" s="0" t="n">
        <v>35.751975</v>
      </c>
      <c r="T47" s="0" t="n">
        <v>0</v>
      </c>
      <c r="U47" s="0" t="n">
        <v>0.048187</v>
      </c>
      <c r="V47" s="0" t="n">
        <v>0.063416</v>
      </c>
      <c r="W47" s="0" t="n">
        <v>0.000181</v>
      </c>
      <c r="X47" s="0" t="n">
        <v>0.013343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23</v>
      </c>
      <c r="D48" s="1" t="n">
        <v>9018008</v>
      </c>
      <c r="E48" s="1" t="n">
        <v>24.550729</v>
      </c>
      <c r="F48" s="1" t="n">
        <v>0.066605</v>
      </c>
      <c r="G48" s="1" t="n">
        <v>0.433175</v>
      </c>
      <c r="H48" s="1" t="n">
        <v>4.492085</v>
      </c>
      <c r="I48" s="1" t="n">
        <v>19.409214</v>
      </c>
      <c r="J48" s="3" t="n">
        <v>2E-006</v>
      </c>
      <c r="K48" s="1" t="n">
        <v>0.05748</v>
      </c>
      <c r="L48" s="1" t="n">
        <v>0.068263</v>
      </c>
      <c r="M48" s="1" t="n">
        <v>0.000256</v>
      </c>
      <c r="N48" s="1" t="n">
        <v>0.00336</v>
      </c>
      <c r="P48" s="0" t="n">
        <v>0.066427</v>
      </c>
      <c r="Q48" s="0" t="n">
        <v>0.236249</v>
      </c>
      <c r="R48" s="0" t="n">
        <v>4.164617</v>
      </c>
      <c r="S48" s="0" t="n">
        <v>18.957042</v>
      </c>
      <c r="T48" s="0" t="n">
        <v>0</v>
      </c>
      <c r="U48" s="0" t="n">
        <v>0.018616</v>
      </c>
      <c r="V48" s="0" t="n">
        <v>0.027102</v>
      </c>
      <c r="W48" s="0" t="n">
        <v>0.000185</v>
      </c>
      <c r="X48" s="0" t="n">
        <v>0.003107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23</v>
      </c>
      <c r="D49" s="1" t="n">
        <v>9018008</v>
      </c>
      <c r="E49" s="1" t="n">
        <v>20.929457</v>
      </c>
      <c r="F49" s="1" t="n">
        <v>0.043966</v>
      </c>
      <c r="G49" s="1" t="n">
        <v>0.329099</v>
      </c>
      <c r="H49" s="1" t="n">
        <v>5.596929</v>
      </c>
      <c r="I49" s="1" t="n">
        <v>14.806166</v>
      </c>
      <c r="J49" s="1" t="n">
        <v>0</v>
      </c>
      <c r="K49" s="1" t="n">
        <v>0.047634</v>
      </c>
      <c r="L49" s="1" t="n">
        <v>0.071258</v>
      </c>
      <c r="M49" s="1" t="n">
        <v>0.000294</v>
      </c>
      <c r="N49" s="1" t="n">
        <v>0.005576</v>
      </c>
      <c r="P49" s="0" t="n">
        <v>0.043786</v>
      </c>
      <c r="Q49" s="0" t="n">
        <v>0.175032</v>
      </c>
      <c r="R49" s="0" t="n">
        <v>4.141184</v>
      </c>
      <c r="S49" s="0" t="n">
        <v>14.377229</v>
      </c>
      <c r="T49" s="0" t="n">
        <v>0</v>
      </c>
      <c r="U49" s="0" t="n">
        <v>0.012148</v>
      </c>
      <c r="V49" s="0" t="n">
        <v>0.020611</v>
      </c>
      <c r="W49" s="0" t="n">
        <v>0.000222</v>
      </c>
      <c r="X49" s="0" t="n">
        <v>0.005229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23</v>
      </c>
      <c r="D50" s="1" t="n">
        <v>9018008</v>
      </c>
      <c r="E50" s="1" t="n">
        <v>19.095897</v>
      </c>
      <c r="F50" s="1" t="n">
        <v>0.042531</v>
      </c>
      <c r="G50" s="1" t="n">
        <v>0.402262</v>
      </c>
      <c r="H50" s="1" t="n">
        <v>4.648894</v>
      </c>
      <c r="I50" s="1" t="n">
        <v>13.71248</v>
      </c>
      <c r="J50" s="1" t="n">
        <v>0</v>
      </c>
      <c r="K50" s="1" t="n">
        <v>0.101935</v>
      </c>
      <c r="L50" s="1" t="n">
        <v>0.126227</v>
      </c>
      <c r="M50" s="1" t="n">
        <v>0.000309</v>
      </c>
      <c r="N50" s="1" t="n">
        <v>0.001216</v>
      </c>
      <c r="P50" s="0" t="n">
        <v>0.042239</v>
      </c>
      <c r="Q50" s="0" t="n">
        <v>0.162256</v>
      </c>
      <c r="R50" s="0" t="n">
        <v>4.136446</v>
      </c>
      <c r="S50" s="0" t="n">
        <v>13.340014</v>
      </c>
      <c r="T50" s="0" t="n">
        <v>0</v>
      </c>
      <c r="U50" s="0" t="n">
        <v>0.010338</v>
      </c>
      <c r="V50" s="0" t="n">
        <v>0.020911</v>
      </c>
      <c r="W50" s="0" t="n">
        <v>0.000219</v>
      </c>
      <c r="X50" s="0" t="n">
        <v>0.001029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23</v>
      </c>
      <c r="D51" s="1" t="n">
        <v>9018008</v>
      </c>
      <c r="E51" s="1" t="n">
        <v>15.72645</v>
      </c>
      <c r="F51" s="1" t="n">
        <v>0.051271</v>
      </c>
      <c r="G51" s="1" t="n">
        <v>0.312877</v>
      </c>
      <c r="H51" s="1" t="n">
        <v>4.320957</v>
      </c>
      <c r="I51" s="1" t="n">
        <v>10.903191</v>
      </c>
      <c r="J51" s="3" t="n">
        <v>1E-006</v>
      </c>
      <c r="K51" s="1" t="n">
        <v>0.040273</v>
      </c>
      <c r="L51" s="1" t="n">
        <v>0.059211</v>
      </c>
      <c r="M51" s="1" t="n">
        <v>0.000384</v>
      </c>
      <c r="N51" s="1" t="n">
        <v>0.008935</v>
      </c>
      <c r="P51" s="0" t="n">
        <v>0.049944</v>
      </c>
      <c r="Q51" s="0" t="n">
        <v>0.166799</v>
      </c>
      <c r="R51" s="0" t="n">
        <v>4.102911</v>
      </c>
      <c r="S51" s="0" t="n">
        <v>10.481495</v>
      </c>
      <c r="T51" s="0" t="n">
        <v>0</v>
      </c>
      <c r="U51" s="0" t="n">
        <v>0.006953</v>
      </c>
      <c r="V51" s="0" t="n">
        <v>0.016416</v>
      </c>
      <c r="W51" s="0" t="n">
        <v>0.000284</v>
      </c>
      <c r="X51" s="0" t="n">
        <v>0.00865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23</v>
      </c>
      <c r="D52" s="1" t="n">
        <v>9018008</v>
      </c>
      <c r="E52" s="1" t="n">
        <v>14.582553</v>
      </c>
      <c r="F52" s="1" t="n">
        <v>0.069299</v>
      </c>
      <c r="G52" s="1" t="n">
        <v>0.313899</v>
      </c>
      <c r="H52" s="1" t="n">
        <v>4.253446</v>
      </c>
      <c r="I52" s="1" t="n">
        <v>9.8349</v>
      </c>
      <c r="J52" s="3" t="n">
        <v>8E-006</v>
      </c>
      <c r="K52" s="1" t="n">
        <v>0.02263</v>
      </c>
      <c r="L52" s="1" t="n">
        <v>0.042755</v>
      </c>
      <c r="M52" s="1" t="n">
        <v>0.000397</v>
      </c>
      <c r="N52" s="1" t="n">
        <v>0.000717</v>
      </c>
      <c r="P52" s="0" t="n">
        <v>0.068553</v>
      </c>
      <c r="Q52" s="0" t="n">
        <v>0.16186</v>
      </c>
      <c r="R52" s="0" t="n">
        <v>4.046461</v>
      </c>
      <c r="S52" s="0" t="n">
        <v>9.323295</v>
      </c>
      <c r="T52" s="0" t="n">
        <v>0</v>
      </c>
      <c r="U52" s="0" t="n">
        <v>0.00347</v>
      </c>
      <c r="V52" s="0" t="n">
        <v>0.011998</v>
      </c>
      <c r="W52" s="0" t="n">
        <v>0.000282</v>
      </c>
      <c r="X52" s="0" t="n">
        <v>0.000523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20</v>
      </c>
      <c r="D53" s="1" t="n">
        <v>9018008</v>
      </c>
      <c r="E53" s="1" t="n">
        <v>46.181578</v>
      </c>
      <c r="F53" s="1" t="n">
        <v>0.19526</v>
      </c>
      <c r="G53" s="1" t="n">
        <v>1.190233</v>
      </c>
      <c r="H53" s="1" t="n">
        <v>6.331754</v>
      </c>
      <c r="I53" s="1" t="n">
        <v>37.666487</v>
      </c>
      <c r="J53" s="1" t="n">
        <v>0</v>
      </c>
      <c r="K53" s="1" t="n">
        <v>0.366799</v>
      </c>
      <c r="L53" s="1" t="n">
        <v>0.306814</v>
      </c>
      <c r="M53" s="1" t="n">
        <v>0.00018</v>
      </c>
      <c r="N53" s="1" t="n">
        <v>0.040785</v>
      </c>
      <c r="P53" s="0" t="n">
        <v>0.19466</v>
      </c>
      <c r="Q53" s="0" t="n">
        <v>0.509081</v>
      </c>
      <c r="R53" s="0" t="n">
        <v>5.022071</v>
      </c>
      <c r="S53" s="0" t="n">
        <v>37.200375</v>
      </c>
      <c r="T53" s="0" t="n">
        <v>0</v>
      </c>
      <c r="U53" s="0" t="n">
        <v>0.036989</v>
      </c>
      <c r="V53" s="0" t="n">
        <v>0.064427</v>
      </c>
      <c r="W53" s="0" t="n">
        <v>0.00016</v>
      </c>
      <c r="X53" s="0" t="n">
        <v>0.029783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20</v>
      </c>
      <c r="D54" s="1" t="n">
        <v>9018008</v>
      </c>
      <c r="E54" s="1" t="n">
        <v>25.780646</v>
      </c>
      <c r="F54" s="1" t="n">
        <v>0.069387</v>
      </c>
      <c r="G54" s="1" t="n">
        <v>0.386917</v>
      </c>
      <c r="H54" s="1" t="n">
        <v>5.068867</v>
      </c>
      <c r="I54" s="1" t="n">
        <v>20.126604</v>
      </c>
      <c r="J54" s="1" t="n">
        <v>0</v>
      </c>
      <c r="K54" s="1" t="n">
        <v>0.054551</v>
      </c>
      <c r="L54" s="1" t="n">
        <v>0.060686</v>
      </c>
      <c r="M54" s="1" t="n">
        <v>0.000246</v>
      </c>
      <c r="N54" s="1" t="n">
        <v>0.000863</v>
      </c>
      <c r="P54" s="0" t="n">
        <v>0.069199</v>
      </c>
      <c r="Q54" s="0" t="n">
        <v>0.266661</v>
      </c>
      <c r="R54" s="0" t="n">
        <v>4.756293</v>
      </c>
      <c r="S54" s="0" t="n">
        <v>20.006765</v>
      </c>
      <c r="T54" s="0" t="n">
        <v>0</v>
      </c>
      <c r="U54" s="0" t="n">
        <v>0.01524</v>
      </c>
      <c r="V54" s="0" t="n">
        <v>0.023261</v>
      </c>
      <c r="W54" s="0" t="n">
        <v>0.000179</v>
      </c>
      <c r="X54" s="0" t="n">
        <v>0.00076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20</v>
      </c>
      <c r="D55" s="1" t="n">
        <v>9018008</v>
      </c>
      <c r="E55" s="1" t="n">
        <v>21.662054</v>
      </c>
      <c r="F55" s="1" t="n">
        <v>0.051678</v>
      </c>
      <c r="G55" s="1" t="n">
        <v>0.283333</v>
      </c>
      <c r="H55" s="1" t="n">
        <v>6.511762</v>
      </c>
      <c r="I55" s="1" t="n">
        <v>14.705094</v>
      </c>
      <c r="J55" s="1" t="n">
        <v>0</v>
      </c>
      <c r="K55" s="1" t="n">
        <v>0.036204</v>
      </c>
      <c r="L55" s="1" t="n">
        <v>0.059667</v>
      </c>
      <c r="M55" s="1" t="n">
        <v>0.000258</v>
      </c>
      <c r="N55" s="1" t="n">
        <v>0.00091</v>
      </c>
      <c r="P55" s="0" t="n">
        <v>0.051515</v>
      </c>
      <c r="Q55" s="0" t="n">
        <v>0.205742</v>
      </c>
      <c r="R55" s="0" t="n">
        <v>4.73267</v>
      </c>
      <c r="S55" s="0" t="n">
        <v>14.610915</v>
      </c>
      <c r="T55" s="0" t="n">
        <v>0</v>
      </c>
      <c r="U55" s="0" t="n">
        <v>0.011596</v>
      </c>
      <c r="V55" s="0" t="n">
        <v>0.019624</v>
      </c>
      <c r="W55" s="0" t="n">
        <v>0.000194</v>
      </c>
      <c r="X55" s="0" t="n">
        <v>0.000809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20</v>
      </c>
      <c r="D56" s="1" t="n">
        <v>9018008</v>
      </c>
      <c r="E56" s="1" t="n">
        <v>19.733888</v>
      </c>
      <c r="F56" s="1" t="n">
        <v>0.046618</v>
      </c>
      <c r="G56" s="1" t="n">
        <v>0.32678</v>
      </c>
      <c r="H56" s="1" t="n">
        <v>5.232084</v>
      </c>
      <c r="I56" s="1" t="n">
        <v>13.827709</v>
      </c>
      <c r="J56" s="3" t="n">
        <v>1E-006</v>
      </c>
      <c r="K56" s="1" t="n">
        <v>0.07714</v>
      </c>
      <c r="L56" s="1" t="n">
        <v>0.136916</v>
      </c>
      <c r="M56" s="1" t="n">
        <v>0.00031</v>
      </c>
      <c r="N56" s="1" t="n">
        <v>0.017318</v>
      </c>
      <c r="P56" s="0" t="n">
        <v>0.04636</v>
      </c>
      <c r="Q56" s="0" t="n">
        <v>0.190492</v>
      </c>
      <c r="R56" s="0" t="n">
        <v>4.741501</v>
      </c>
      <c r="S56" s="0" t="n">
        <v>13.39705</v>
      </c>
      <c r="T56" s="0" t="n">
        <v>0</v>
      </c>
      <c r="U56" s="0" t="n">
        <v>0.013138</v>
      </c>
      <c r="V56" s="0" t="n">
        <v>0.021336</v>
      </c>
      <c r="W56" s="0" t="n">
        <v>0.000227</v>
      </c>
      <c r="X56" s="0" t="n">
        <v>0.006295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20</v>
      </c>
      <c r="D57" s="1" t="n">
        <v>9018008</v>
      </c>
      <c r="E57" s="1" t="n">
        <v>16.021128</v>
      </c>
      <c r="F57" s="1" t="n">
        <v>0.046365</v>
      </c>
      <c r="G57" s="1" t="n">
        <v>0.231708</v>
      </c>
      <c r="H57" s="1" t="n">
        <v>4.917661</v>
      </c>
      <c r="I57" s="1" t="n">
        <v>10.708852</v>
      </c>
      <c r="J57" s="1" t="n">
        <v>0</v>
      </c>
      <c r="K57" s="1" t="n">
        <v>0.032986</v>
      </c>
      <c r="L57" s="1" t="n">
        <v>0.061441</v>
      </c>
      <c r="M57" s="1" t="n">
        <v>0.000329</v>
      </c>
      <c r="N57" s="1" t="n">
        <v>0.001021</v>
      </c>
      <c r="P57" s="0" t="n">
        <v>0.046005</v>
      </c>
      <c r="Q57" s="0" t="n">
        <v>0.197346</v>
      </c>
      <c r="R57" s="0" t="n">
        <v>4.703871</v>
      </c>
      <c r="S57" s="0" t="n">
        <v>10.630205</v>
      </c>
      <c r="T57" s="0" t="n">
        <v>0</v>
      </c>
      <c r="U57" s="0" t="n">
        <v>0.006609</v>
      </c>
      <c r="V57" s="0" t="n">
        <v>0.017293</v>
      </c>
      <c r="W57" s="0" t="n">
        <v>0.000235</v>
      </c>
      <c r="X57" s="0" t="n">
        <v>0.00088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20</v>
      </c>
      <c r="D58" s="1" t="n">
        <v>9018008</v>
      </c>
      <c r="E58" s="1" t="n">
        <v>14.821292</v>
      </c>
      <c r="F58" s="1" t="n">
        <v>0.068157</v>
      </c>
      <c r="G58" s="1" t="n">
        <v>0.21786</v>
      </c>
      <c r="H58" s="1" t="n">
        <v>4.895365</v>
      </c>
      <c r="I58" s="1" t="n">
        <v>9.524062</v>
      </c>
      <c r="J58" s="3" t="n">
        <v>5E-006</v>
      </c>
      <c r="K58" s="1" t="n">
        <v>0.023172</v>
      </c>
      <c r="L58" s="1" t="n">
        <v>0.048001</v>
      </c>
      <c r="M58" s="1" t="n">
        <v>0.000389</v>
      </c>
      <c r="N58" s="1" t="n">
        <v>0.000776</v>
      </c>
      <c r="P58" s="0" t="n">
        <v>0.067476</v>
      </c>
      <c r="Q58" s="0" t="n">
        <v>0.187022</v>
      </c>
      <c r="R58" s="0" t="n">
        <v>4.661373</v>
      </c>
      <c r="S58" s="0" t="n">
        <v>9.4314</v>
      </c>
      <c r="T58" s="0" t="n">
        <v>0</v>
      </c>
      <c r="U58" s="0" t="n">
        <v>0.003961</v>
      </c>
      <c r="V58" s="0" t="n">
        <v>0.013236</v>
      </c>
      <c r="W58" s="0" t="n">
        <v>0.000273</v>
      </c>
      <c r="X58" s="0" t="n">
        <v>0.000588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18</v>
      </c>
      <c r="D59" s="1" t="n">
        <v>9018008</v>
      </c>
      <c r="E59" s="1" t="n">
        <v>48.194057</v>
      </c>
      <c r="F59" s="1" t="n">
        <v>0.211692</v>
      </c>
      <c r="G59" s="1" t="n">
        <v>1.162282</v>
      </c>
      <c r="H59" s="1" t="n">
        <v>6.765265</v>
      </c>
      <c r="I59" s="1" t="n">
        <v>39.371484</v>
      </c>
      <c r="J59" s="1" t="n">
        <v>0</v>
      </c>
      <c r="K59" s="1" t="n">
        <v>0.336193</v>
      </c>
      <c r="L59" s="1" t="n">
        <v>0.249794</v>
      </c>
      <c r="M59" s="1" t="n">
        <v>0.000228</v>
      </c>
      <c r="N59" s="1" t="n">
        <v>0.046952</v>
      </c>
      <c r="P59" s="0" t="n">
        <v>0.21113</v>
      </c>
      <c r="Q59" s="0" t="n">
        <v>0.542772</v>
      </c>
      <c r="R59" s="0" t="n">
        <v>5.569906</v>
      </c>
      <c r="S59" s="0" t="n">
        <v>38.631543</v>
      </c>
      <c r="T59" s="0" t="n">
        <v>0</v>
      </c>
      <c r="U59" s="0" t="n">
        <v>0.051258</v>
      </c>
      <c r="V59" s="0" t="n">
        <v>0.053699</v>
      </c>
      <c r="W59" s="0" t="n">
        <v>0.000178</v>
      </c>
      <c r="X59" s="0" t="n">
        <v>0.025098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18</v>
      </c>
      <c r="D60" s="1" t="n">
        <v>9018008</v>
      </c>
      <c r="E60" s="1" t="n">
        <v>27.388397</v>
      </c>
      <c r="F60" s="1" t="n">
        <v>0.064018</v>
      </c>
      <c r="G60" s="1" t="n">
        <v>0.54032</v>
      </c>
      <c r="H60" s="1" t="n">
        <v>5.580158</v>
      </c>
      <c r="I60" s="1" t="n">
        <v>21.027144</v>
      </c>
      <c r="J60" s="1" t="n">
        <v>0</v>
      </c>
      <c r="K60" s="1" t="n">
        <v>0.073477</v>
      </c>
      <c r="L60" s="1" t="n">
        <v>0.066711</v>
      </c>
      <c r="M60" s="1" t="n">
        <v>0.000224</v>
      </c>
      <c r="N60" s="1" t="n">
        <v>0.009674</v>
      </c>
      <c r="P60" s="0" t="n">
        <v>0.063423</v>
      </c>
      <c r="Q60" s="0" t="n">
        <v>0.298203</v>
      </c>
      <c r="R60" s="0" t="n">
        <v>5.291114</v>
      </c>
      <c r="S60" s="0" t="n">
        <v>20.604538</v>
      </c>
      <c r="T60" s="0" t="n">
        <v>0</v>
      </c>
      <c r="U60" s="0" t="n">
        <v>0.021686</v>
      </c>
      <c r="V60" s="0" t="n">
        <v>0.031979</v>
      </c>
      <c r="W60" s="0" t="n">
        <v>0.000157</v>
      </c>
      <c r="X60" s="0" t="n">
        <v>0.009542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18</v>
      </c>
      <c r="D61" s="1" t="n">
        <v>9018008</v>
      </c>
      <c r="E61" s="1" t="n">
        <v>23.379593</v>
      </c>
      <c r="F61" s="1" t="n">
        <v>0.063743</v>
      </c>
      <c r="G61" s="1" t="n">
        <v>0.447423</v>
      </c>
      <c r="H61" s="1" t="n">
        <v>6.689689</v>
      </c>
      <c r="I61" s="1" t="n">
        <v>16.025285</v>
      </c>
      <c r="J61" s="1" t="n">
        <v>0</v>
      </c>
      <c r="K61" s="1" t="n">
        <v>0.052658</v>
      </c>
      <c r="L61" s="1" t="n">
        <v>0.079021</v>
      </c>
      <c r="M61" s="1" t="n">
        <v>0.000255</v>
      </c>
      <c r="N61" s="1" t="n">
        <v>0.006401</v>
      </c>
      <c r="P61" s="0" t="n">
        <v>0.063546</v>
      </c>
      <c r="Q61" s="0" t="n">
        <v>0.232105</v>
      </c>
      <c r="R61" s="0" t="n">
        <v>5.282713</v>
      </c>
      <c r="S61" s="0" t="n">
        <v>15.363913</v>
      </c>
      <c r="T61" s="0" t="n">
        <v>0</v>
      </c>
      <c r="U61" s="0" t="n">
        <v>0.01741</v>
      </c>
      <c r="V61" s="0" t="n">
        <v>0.028305</v>
      </c>
      <c r="W61" s="0" t="n">
        <v>0.000179</v>
      </c>
      <c r="X61" s="0" t="n">
        <v>0.006182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18</v>
      </c>
      <c r="D62" s="1" t="n">
        <v>9018008</v>
      </c>
      <c r="E62" s="1" t="n">
        <v>21.168182</v>
      </c>
      <c r="F62" s="1" t="n">
        <v>0.042962</v>
      </c>
      <c r="G62" s="1" t="n">
        <v>0.45837</v>
      </c>
      <c r="H62" s="1" t="n">
        <v>5.889742</v>
      </c>
      <c r="I62" s="1" t="n">
        <v>14.495001</v>
      </c>
      <c r="J62" s="1" t="n">
        <v>0</v>
      </c>
      <c r="K62" s="1" t="n">
        <v>0.090587</v>
      </c>
      <c r="L62" s="1" t="n">
        <v>0.125134</v>
      </c>
      <c r="M62" s="1" t="n">
        <v>0.000251</v>
      </c>
      <c r="N62" s="1" t="n">
        <v>0.001129</v>
      </c>
      <c r="P62" s="0" t="n">
        <v>0.04262</v>
      </c>
      <c r="Q62" s="0" t="n">
        <v>0.211737</v>
      </c>
      <c r="R62" s="0" t="n">
        <v>5.249202</v>
      </c>
      <c r="S62" s="0" t="n">
        <v>14.089332</v>
      </c>
      <c r="T62" s="0" t="n">
        <v>0</v>
      </c>
      <c r="U62" s="0" t="n">
        <v>0.013264</v>
      </c>
      <c r="V62" s="0" t="n">
        <v>0.024864</v>
      </c>
      <c r="W62" s="0" t="n">
        <v>0.000204</v>
      </c>
      <c r="X62" s="0" t="n">
        <v>0.000989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18</v>
      </c>
      <c r="D63" s="1" t="n">
        <v>9018008</v>
      </c>
      <c r="E63" s="1" t="n">
        <v>18.26163</v>
      </c>
      <c r="F63" s="1" t="n">
        <v>0.046484</v>
      </c>
      <c r="G63" s="1" t="n">
        <v>0.423413</v>
      </c>
      <c r="H63" s="1" t="n">
        <v>5.506012</v>
      </c>
      <c r="I63" s="1" t="n">
        <v>12.151474</v>
      </c>
      <c r="J63" s="3" t="n">
        <v>1E-006</v>
      </c>
      <c r="K63" s="1" t="n">
        <v>0.041193</v>
      </c>
      <c r="L63" s="1" t="n">
        <v>0.067021</v>
      </c>
      <c r="M63" s="1" t="n">
        <v>0.000344</v>
      </c>
      <c r="N63" s="1" t="n">
        <v>0.001021</v>
      </c>
      <c r="P63" s="0" t="n">
        <v>0.046149</v>
      </c>
      <c r="Q63" s="0" t="n">
        <v>0.214774</v>
      </c>
      <c r="R63" s="0" t="n">
        <v>5.263117</v>
      </c>
      <c r="S63" s="0" t="n">
        <v>11.578618</v>
      </c>
      <c r="T63" s="0" t="n">
        <v>0</v>
      </c>
      <c r="U63" s="0" t="n">
        <v>0.007894</v>
      </c>
      <c r="V63" s="0" t="n">
        <v>0.022429</v>
      </c>
      <c r="W63" s="0" t="n">
        <v>0.000255</v>
      </c>
      <c r="X63" s="0" t="n">
        <v>0.000829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18</v>
      </c>
      <c r="D64" s="1" t="n">
        <v>9018008</v>
      </c>
      <c r="E64" s="1" t="n">
        <v>17.19758</v>
      </c>
      <c r="F64" s="1" t="n">
        <v>0.070755</v>
      </c>
      <c r="G64" s="1" t="n">
        <v>0.418486</v>
      </c>
      <c r="H64" s="1" t="n">
        <v>5.430398</v>
      </c>
      <c r="I64" s="1" t="n">
        <v>11.167923</v>
      </c>
      <c r="J64" s="1" t="n">
        <v>0</v>
      </c>
      <c r="K64" s="1" t="n">
        <v>0.021981</v>
      </c>
      <c r="L64" s="1" t="n">
        <v>0.052568</v>
      </c>
      <c r="M64" s="1" t="n">
        <v>0.000377</v>
      </c>
      <c r="N64" s="1" t="n">
        <v>0.000825</v>
      </c>
      <c r="P64" s="0" t="n">
        <v>0.07008</v>
      </c>
      <c r="Q64" s="0" t="n">
        <v>0.210656</v>
      </c>
      <c r="R64" s="0" t="n">
        <v>5.178867</v>
      </c>
      <c r="S64" s="0" t="n">
        <v>10.640522</v>
      </c>
      <c r="T64" s="0" t="n">
        <v>0</v>
      </c>
      <c r="U64" s="0" t="n">
        <v>0.004311</v>
      </c>
      <c r="V64" s="0" t="n">
        <v>0.014666</v>
      </c>
      <c r="W64" s="0" t="n">
        <v>0.000255</v>
      </c>
      <c r="X64" s="0" t="n">
        <v>0.000621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16</v>
      </c>
      <c r="D65" s="1" t="n">
        <v>9018008</v>
      </c>
      <c r="E65" s="1" t="n">
        <v>52.243677</v>
      </c>
      <c r="F65" s="1" t="n">
        <v>0.124542</v>
      </c>
      <c r="G65" s="1" t="n">
        <v>1.343117</v>
      </c>
      <c r="H65" s="1" t="n">
        <v>7.600202</v>
      </c>
      <c r="I65" s="1" t="n">
        <v>42.51682</v>
      </c>
      <c r="J65" s="1" t="n">
        <v>0</v>
      </c>
      <c r="K65" s="1" t="n">
        <v>0.278541</v>
      </c>
      <c r="L65" s="1" t="n">
        <v>0.312831</v>
      </c>
      <c r="M65" s="1" t="n">
        <v>0.000172</v>
      </c>
      <c r="N65" s="1" t="n">
        <v>0.024494</v>
      </c>
      <c r="P65" s="0" t="n">
        <v>0.12415</v>
      </c>
      <c r="Q65" s="0" t="n">
        <v>0.626911</v>
      </c>
      <c r="R65" s="0" t="n">
        <v>6.467487</v>
      </c>
      <c r="S65" s="0" t="n">
        <v>41.673028</v>
      </c>
      <c r="T65" s="0" t="n">
        <v>0</v>
      </c>
      <c r="U65" s="0" t="n">
        <v>0.058584</v>
      </c>
      <c r="V65" s="0" t="n">
        <v>0.064569</v>
      </c>
      <c r="W65" s="0" t="n">
        <v>0.000134</v>
      </c>
      <c r="X65" s="0" t="n">
        <v>0.023439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16</v>
      </c>
      <c r="D66" s="1" t="n">
        <v>9018008</v>
      </c>
      <c r="E66" s="1" t="n">
        <v>29.220778</v>
      </c>
      <c r="F66" s="1" t="n">
        <v>0.064727</v>
      </c>
      <c r="G66" s="1" t="n">
        <v>0.56602</v>
      </c>
      <c r="H66" s="1" t="n">
        <v>6.175207</v>
      </c>
      <c r="I66" s="1" t="n">
        <v>22.23605</v>
      </c>
      <c r="J66" s="1" t="n">
        <v>0</v>
      </c>
      <c r="K66" s="1" t="n">
        <v>0.079553</v>
      </c>
      <c r="L66" s="1" t="n">
        <v>0.082034</v>
      </c>
      <c r="M66" s="1" t="n">
        <v>0.00022</v>
      </c>
      <c r="N66" s="1" t="n">
        <v>0.001344</v>
      </c>
      <c r="P66" s="0" t="n">
        <v>0.064591</v>
      </c>
      <c r="Q66" s="0" t="n">
        <v>0.332942</v>
      </c>
      <c r="R66" s="0" t="n">
        <v>5.98104</v>
      </c>
      <c r="S66" s="0" t="n">
        <v>21.712614</v>
      </c>
      <c r="T66" s="0" t="n">
        <v>0</v>
      </c>
      <c r="U66" s="0" t="n">
        <v>0.026079</v>
      </c>
      <c r="V66" s="0" t="n">
        <v>0.030703</v>
      </c>
      <c r="W66" s="0" t="n">
        <v>0.000148</v>
      </c>
      <c r="X66" s="0" t="n">
        <v>0.001113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16</v>
      </c>
      <c r="D67" s="1" t="n">
        <v>9018008</v>
      </c>
      <c r="E67" s="1" t="n">
        <v>24.288058</v>
      </c>
      <c r="F67" s="1" t="n">
        <v>0.054114</v>
      </c>
      <c r="G67" s="1" t="n">
        <v>0.503642</v>
      </c>
      <c r="H67" s="1" t="n">
        <v>6.143111</v>
      </c>
      <c r="I67" s="1" t="n">
        <v>17.391878</v>
      </c>
      <c r="J67" s="1" t="n">
        <v>0</v>
      </c>
      <c r="K67" s="1" t="n">
        <v>0.070006</v>
      </c>
      <c r="L67" s="1" t="n">
        <v>0.084989</v>
      </c>
      <c r="M67" s="1" t="n">
        <v>0.00024</v>
      </c>
      <c r="N67" s="1" t="n">
        <v>0.001146</v>
      </c>
      <c r="P67" s="0" t="n">
        <v>0.053965</v>
      </c>
      <c r="Q67" s="0" t="n">
        <v>0.261469</v>
      </c>
      <c r="R67" s="0" t="n">
        <v>5.956531</v>
      </c>
      <c r="S67" s="0" t="n">
        <v>16.914469</v>
      </c>
      <c r="T67" s="0" t="n">
        <v>0</v>
      </c>
      <c r="U67" s="0" t="n">
        <v>0.021126</v>
      </c>
      <c r="V67" s="0" t="n">
        <v>0.03073</v>
      </c>
      <c r="W67" s="0" t="n">
        <v>0.000181</v>
      </c>
      <c r="X67" s="0" t="n">
        <v>0.000998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16</v>
      </c>
      <c r="D68" s="1" t="n">
        <v>9018008</v>
      </c>
      <c r="E68" s="1" t="n">
        <v>23.292855</v>
      </c>
      <c r="F68" s="1" t="n">
        <v>0.049121</v>
      </c>
      <c r="G68" s="1" t="n">
        <v>0.520744</v>
      </c>
      <c r="H68" s="1" t="n">
        <v>7.618581</v>
      </c>
      <c r="I68" s="1" t="n">
        <v>14.808324</v>
      </c>
      <c r="J68" s="1" t="n">
        <v>0</v>
      </c>
      <c r="K68" s="1" t="n">
        <v>0.099866</v>
      </c>
      <c r="L68" s="1" t="n">
        <v>0.130292</v>
      </c>
      <c r="M68" s="1" t="n">
        <v>0.000281</v>
      </c>
      <c r="N68" s="1" t="n">
        <v>0.008403</v>
      </c>
      <c r="P68" s="0" t="n">
        <v>0.048835</v>
      </c>
      <c r="Q68" s="0" t="n">
        <v>0.235087</v>
      </c>
      <c r="R68" s="0" t="n">
        <v>5.936517</v>
      </c>
      <c r="S68" s="0" t="n">
        <v>14.388264</v>
      </c>
      <c r="T68" s="0" t="n">
        <v>0</v>
      </c>
      <c r="U68" s="0" t="n">
        <v>0.015588</v>
      </c>
      <c r="V68" s="0" t="n">
        <v>0.027327</v>
      </c>
      <c r="W68" s="0" t="n">
        <v>0.000205</v>
      </c>
      <c r="X68" s="0" t="n">
        <v>0.004842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16</v>
      </c>
      <c r="D69" s="1" t="n">
        <v>9018008</v>
      </c>
      <c r="E69" s="1" t="n">
        <v>19.912198</v>
      </c>
      <c r="F69" s="1" t="n">
        <v>0.050889</v>
      </c>
      <c r="G69" s="1" t="n">
        <v>0.478291</v>
      </c>
      <c r="H69" s="1" t="n">
        <v>6.155275</v>
      </c>
      <c r="I69" s="1" t="n">
        <v>13.083608</v>
      </c>
      <c r="J69" s="3" t="n">
        <v>1E-006</v>
      </c>
      <c r="K69" s="1" t="n">
        <v>0.050786</v>
      </c>
      <c r="L69" s="1" t="n">
        <v>0.066607</v>
      </c>
      <c r="M69" s="1" t="n">
        <v>0.001656</v>
      </c>
      <c r="N69" s="1" t="n">
        <v>0.001116</v>
      </c>
      <c r="P69" s="0" t="n">
        <v>0.050564</v>
      </c>
      <c r="Q69" s="0" t="n">
        <v>0.23955</v>
      </c>
      <c r="R69" s="0" t="n">
        <v>5.895387</v>
      </c>
      <c r="S69" s="0" t="n">
        <v>12.348151</v>
      </c>
      <c r="T69" s="0" t="n">
        <v>0</v>
      </c>
      <c r="U69" s="0" t="n">
        <v>0.010252</v>
      </c>
      <c r="V69" s="0" t="n">
        <v>0.025255</v>
      </c>
      <c r="W69" s="0" t="n">
        <v>0.0007</v>
      </c>
      <c r="X69" s="0" t="n">
        <v>0.000921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16</v>
      </c>
      <c r="D70" s="1" t="n">
        <v>9018008</v>
      </c>
      <c r="E70" s="1" t="n">
        <v>18.518342</v>
      </c>
      <c r="F70" s="1" t="n">
        <v>0.071827</v>
      </c>
      <c r="G70" s="1" t="n">
        <v>0.464182</v>
      </c>
      <c r="H70" s="1" t="n">
        <v>6.10728</v>
      </c>
      <c r="I70" s="1" t="n">
        <v>11.74954</v>
      </c>
      <c r="J70" s="1" t="n">
        <v>0</v>
      </c>
      <c r="K70" s="1" t="n">
        <v>0.024115</v>
      </c>
      <c r="L70" s="1" t="n">
        <v>0.053027</v>
      </c>
      <c r="M70" s="1" t="n">
        <v>0.000402</v>
      </c>
      <c r="N70" s="1" t="n">
        <v>0.001046</v>
      </c>
      <c r="P70" s="0" t="n">
        <v>0.071008</v>
      </c>
      <c r="Q70" s="0" t="n">
        <v>0.236165</v>
      </c>
      <c r="R70" s="0" t="n">
        <v>5.857812</v>
      </c>
      <c r="S70" s="0" t="n">
        <v>11.00487</v>
      </c>
      <c r="T70" s="0" t="n">
        <v>0</v>
      </c>
      <c r="U70" s="0" t="n">
        <v>0.006302</v>
      </c>
      <c r="V70" s="0" t="n">
        <v>0.017799</v>
      </c>
      <c r="W70" s="0" t="n">
        <v>0.000282</v>
      </c>
      <c r="X70" s="0" t="n">
        <v>0.000743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14</v>
      </c>
      <c r="D71" s="1" t="n">
        <v>9018008</v>
      </c>
      <c r="E71" s="1" t="n">
        <v>56.430708</v>
      </c>
      <c r="F71" s="1" t="n">
        <v>0.13599</v>
      </c>
      <c r="G71" s="1" t="n">
        <v>1.365701</v>
      </c>
      <c r="H71" s="1" t="n">
        <v>8.65805</v>
      </c>
      <c r="I71" s="1" t="n">
        <v>45.527751</v>
      </c>
      <c r="J71" s="3" t="n">
        <v>2E-006</v>
      </c>
      <c r="K71" s="1" t="n">
        <v>0.303232</v>
      </c>
      <c r="L71" s="1" t="n">
        <v>0.301243</v>
      </c>
      <c r="M71" s="1" t="n">
        <v>0.000156</v>
      </c>
      <c r="N71" s="1" t="n">
        <v>0.069859</v>
      </c>
      <c r="P71" s="0" t="n">
        <v>0.13568</v>
      </c>
      <c r="Q71" s="0" t="n">
        <v>0.665566</v>
      </c>
      <c r="R71" s="0" t="n">
        <v>7.391672</v>
      </c>
      <c r="S71" s="0" t="n">
        <v>44.542747</v>
      </c>
      <c r="T71" s="0" t="n">
        <v>0</v>
      </c>
      <c r="U71" s="0" t="n">
        <v>0.061935</v>
      </c>
      <c r="V71" s="0" t="n">
        <v>0.063712</v>
      </c>
      <c r="W71" s="0" t="n">
        <v>0.000136</v>
      </c>
      <c r="X71" s="0" t="n">
        <v>0.0465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14</v>
      </c>
      <c r="D72" s="1" t="n">
        <v>9018008</v>
      </c>
      <c r="E72" s="1" t="n">
        <v>32.259989</v>
      </c>
      <c r="F72" s="1" t="n">
        <v>0.082947</v>
      </c>
      <c r="G72" s="1" t="n">
        <v>0.655379</v>
      </c>
      <c r="H72" s="1" t="n">
        <v>7.30861</v>
      </c>
      <c r="I72" s="1" t="n">
        <v>24.043566</v>
      </c>
      <c r="J72" s="1" t="n">
        <v>0</v>
      </c>
      <c r="K72" s="1" t="n">
        <v>0.080025</v>
      </c>
      <c r="L72" s="1" t="n">
        <v>0.071723</v>
      </c>
      <c r="M72" s="1" t="n">
        <v>0.000202</v>
      </c>
      <c r="N72" s="1" t="n">
        <v>0.00137</v>
      </c>
      <c r="P72" s="0" t="n">
        <v>0.082816</v>
      </c>
      <c r="Q72" s="0" t="n">
        <v>0.380074</v>
      </c>
      <c r="R72" s="0" t="n">
        <v>6.828087</v>
      </c>
      <c r="S72" s="0" t="n">
        <v>23.411941</v>
      </c>
      <c r="T72" s="0" t="n">
        <v>0</v>
      </c>
      <c r="U72" s="0" t="n">
        <v>0.026192</v>
      </c>
      <c r="V72" s="0" t="n">
        <v>0.032341</v>
      </c>
      <c r="W72" s="0" t="n">
        <v>0.000174</v>
      </c>
      <c r="X72" s="0" t="n">
        <v>0.001197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14</v>
      </c>
      <c r="D73" s="1" t="n">
        <v>9018008</v>
      </c>
      <c r="E73" s="1" t="n">
        <v>26.948351</v>
      </c>
      <c r="F73" s="1" t="n">
        <v>0.062678</v>
      </c>
      <c r="G73" s="1" t="n">
        <v>0.545694</v>
      </c>
      <c r="H73" s="1" t="n">
        <v>7.310821</v>
      </c>
      <c r="I73" s="1" t="n">
        <v>18.830543</v>
      </c>
      <c r="J73" s="1" t="n">
        <v>0</v>
      </c>
      <c r="K73" s="1" t="n">
        <v>0.083335</v>
      </c>
      <c r="L73" s="1" t="n">
        <v>0.081386</v>
      </c>
      <c r="M73" s="1" t="n">
        <v>0.000222</v>
      </c>
      <c r="N73" s="1" t="n">
        <v>0.003169</v>
      </c>
      <c r="P73" s="0" t="n">
        <v>0.062535</v>
      </c>
      <c r="Q73" s="0" t="n">
        <v>0.294517</v>
      </c>
      <c r="R73" s="0" t="n">
        <v>6.795996</v>
      </c>
      <c r="S73" s="0" t="n">
        <v>18.171538</v>
      </c>
      <c r="T73" s="0" t="n">
        <v>0</v>
      </c>
      <c r="U73" s="0" t="n">
        <v>0.01813</v>
      </c>
      <c r="V73" s="0" t="n">
        <v>0.033356</v>
      </c>
      <c r="W73" s="0" t="n">
        <v>0.000179</v>
      </c>
      <c r="X73" s="0" t="n">
        <v>0.002562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14</v>
      </c>
      <c r="D74" s="1" t="n">
        <v>9018008</v>
      </c>
      <c r="E74" s="1" t="n">
        <v>25.001384</v>
      </c>
      <c r="F74" s="1" t="n">
        <v>0.053337</v>
      </c>
      <c r="G74" s="1" t="n">
        <v>0.600193</v>
      </c>
      <c r="H74" s="1" t="n">
        <v>7.508916</v>
      </c>
      <c r="I74" s="1" t="n">
        <v>16.533333</v>
      </c>
      <c r="J74" s="1" t="n">
        <v>0</v>
      </c>
      <c r="K74" s="1" t="n">
        <v>0.100024</v>
      </c>
      <c r="L74" s="1" t="n">
        <v>0.15319</v>
      </c>
      <c r="M74" s="1" t="n">
        <v>0.000253</v>
      </c>
      <c r="N74" s="1" t="n">
        <v>0.002228</v>
      </c>
      <c r="P74" s="0" t="n">
        <v>0.053007</v>
      </c>
      <c r="Q74" s="0" t="n">
        <v>0.272256</v>
      </c>
      <c r="R74" s="0" t="n">
        <v>6.764852</v>
      </c>
      <c r="S74" s="0" t="n">
        <v>15.904292</v>
      </c>
      <c r="T74" s="0" t="n">
        <v>0</v>
      </c>
      <c r="U74" s="0" t="n">
        <v>0.016644</v>
      </c>
      <c r="V74" s="0" t="n">
        <v>0.02965</v>
      </c>
      <c r="W74" s="0" t="n">
        <v>0.000192</v>
      </c>
      <c r="X74" s="0" t="n">
        <v>0.001983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14</v>
      </c>
      <c r="D75" s="1" t="n">
        <v>9018008</v>
      </c>
      <c r="E75" s="1" t="n">
        <v>21.848559</v>
      </c>
      <c r="F75" s="1" t="n">
        <v>0.051664</v>
      </c>
      <c r="G75" s="1" t="n">
        <v>0.520267</v>
      </c>
      <c r="H75" s="1" t="n">
        <v>7.044143</v>
      </c>
      <c r="I75" s="1" t="n">
        <v>14.08589</v>
      </c>
      <c r="J75" s="3" t="n">
        <v>1E-006</v>
      </c>
      <c r="K75" s="1" t="n">
        <v>0.045745</v>
      </c>
      <c r="L75" s="1" t="n">
        <v>0.080144</v>
      </c>
      <c r="M75" s="1" t="n">
        <v>0.000297</v>
      </c>
      <c r="N75" s="1" t="n">
        <v>0.001091</v>
      </c>
      <c r="P75" s="0" t="n">
        <v>0.051345</v>
      </c>
      <c r="Q75" s="0" t="n">
        <v>0.279206</v>
      </c>
      <c r="R75" s="0" t="n">
        <v>6.741667</v>
      </c>
      <c r="S75" s="0" t="n">
        <v>13.321763</v>
      </c>
      <c r="T75" s="0" t="n">
        <v>0</v>
      </c>
      <c r="U75" s="0" t="n">
        <v>0.012871</v>
      </c>
      <c r="V75" s="0" t="n">
        <v>0.029323</v>
      </c>
      <c r="W75" s="0" t="n">
        <v>0.000222</v>
      </c>
      <c r="X75" s="0" t="n">
        <v>0.00091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14</v>
      </c>
      <c r="D76" s="1" t="n">
        <v>9018008</v>
      </c>
      <c r="E76" s="1" t="n">
        <v>20.698881</v>
      </c>
      <c r="F76" s="1" t="n">
        <v>0.088099</v>
      </c>
      <c r="G76" s="1" t="n">
        <v>0.52824</v>
      </c>
      <c r="H76" s="1" t="n">
        <v>6.953652</v>
      </c>
      <c r="I76" s="1" t="n">
        <v>12.977675</v>
      </c>
      <c r="J76" s="3" t="n">
        <v>1E-006</v>
      </c>
      <c r="K76" s="1" t="n">
        <v>0.031593</v>
      </c>
      <c r="L76" s="1" t="n">
        <v>0.064002</v>
      </c>
      <c r="M76" s="1" t="n">
        <v>0.000342</v>
      </c>
      <c r="N76" s="1" t="n">
        <v>0.001379</v>
      </c>
      <c r="P76" s="0" t="n">
        <v>0.087586</v>
      </c>
      <c r="Q76" s="0" t="n">
        <v>0.262236</v>
      </c>
      <c r="R76" s="0" t="n">
        <v>6.666471</v>
      </c>
      <c r="S76" s="0" t="n">
        <v>12.175393</v>
      </c>
      <c r="T76" s="0" t="n">
        <v>0</v>
      </c>
      <c r="U76" s="0" t="n">
        <v>0.005921</v>
      </c>
      <c r="V76" s="0" t="n">
        <v>0.017451</v>
      </c>
      <c r="W76" s="0" t="n">
        <v>0.000258</v>
      </c>
      <c r="X76" s="0" t="n">
        <v>0.001069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12</v>
      </c>
      <c r="D77" s="1" t="n">
        <v>9018008</v>
      </c>
      <c r="E77" s="1" t="n">
        <v>59.890784</v>
      </c>
      <c r="F77" s="1" t="n">
        <v>0.115148</v>
      </c>
      <c r="G77" s="1" t="n">
        <v>1.461838</v>
      </c>
      <c r="H77" s="1" t="n">
        <v>9.67619</v>
      </c>
      <c r="I77" s="1" t="n">
        <v>47.9229</v>
      </c>
      <c r="J77" s="1" t="n">
        <v>0</v>
      </c>
      <c r="K77" s="1" t="n">
        <v>0.287192</v>
      </c>
      <c r="L77" s="1" t="n">
        <v>0.225596</v>
      </c>
      <c r="M77" s="1" t="n">
        <v>0.000145</v>
      </c>
      <c r="N77" s="1" t="n">
        <v>0.013935</v>
      </c>
      <c r="P77" s="0" t="n">
        <v>0.114613</v>
      </c>
      <c r="Q77" s="0" t="n">
        <v>0.838334</v>
      </c>
      <c r="R77" s="0" t="n">
        <v>8.519789</v>
      </c>
      <c r="S77" s="0" t="n">
        <v>47.243786</v>
      </c>
      <c r="T77" s="0" t="n">
        <v>0</v>
      </c>
      <c r="U77" s="0" t="n">
        <v>0.077119</v>
      </c>
      <c r="V77" s="0" t="n">
        <v>0.075707</v>
      </c>
      <c r="W77" s="0" t="n">
        <v>0.000127</v>
      </c>
      <c r="X77" s="0" t="n">
        <v>0.01287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12</v>
      </c>
      <c r="D78" s="1" t="n">
        <v>9018008</v>
      </c>
      <c r="E78" s="1" t="n">
        <v>34.248559</v>
      </c>
      <c r="F78" s="1" t="n">
        <v>0.064492</v>
      </c>
      <c r="G78" s="1" t="n">
        <v>0.65297</v>
      </c>
      <c r="H78" s="1" t="n">
        <v>8.15132</v>
      </c>
      <c r="I78" s="1" t="n">
        <v>25.243827</v>
      </c>
      <c r="J78" s="1" t="n">
        <v>0</v>
      </c>
      <c r="K78" s="1" t="n">
        <v>0.053871</v>
      </c>
      <c r="L78" s="1" t="n">
        <v>0.061374</v>
      </c>
      <c r="M78" s="1" t="n">
        <v>0.000207</v>
      </c>
      <c r="N78" s="1" t="n">
        <v>0.001283</v>
      </c>
      <c r="P78" s="0" t="n">
        <v>0.064358</v>
      </c>
      <c r="Q78" s="0" t="n">
        <v>0.444906</v>
      </c>
      <c r="R78" s="0" t="n">
        <v>7.939569</v>
      </c>
      <c r="S78" s="0" t="n">
        <v>25.166161</v>
      </c>
      <c r="T78" s="0" t="n">
        <v>0</v>
      </c>
      <c r="U78" s="0" t="n">
        <v>0.020689</v>
      </c>
      <c r="V78" s="0" t="n">
        <v>0.030049</v>
      </c>
      <c r="W78" s="0" t="n">
        <v>0.000172</v>
      </c>
      <c r="X78" s="0" t="n">
        <v>0.001209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12</v>
      </c>
      <c r="D79" s="1" t="n">
        <v>9018008</v>
      </c>
      <c r="E79" s="1" t="n">
        <v>27.875382</v>
      </c>
      <c r="F79" s="1" t="n">
        <v>0.061751</v>
      </c>
      <c r="G79" s="1" t="n">
        <v>0.454277</v>
      </c>
      <c r="H79" s="1" t="n">
        <v>8.436523</v>
      </c>
      <c r="I79" s="1" t="n">
        <v>18.776812</v>
      </c>
      <c r="J79" s="1" t="n">
        <v>0</v>
      </c>
      <c r="K79" s="1" t="n">
        <v>0.058635</v>
      </c>
      <c r="L79" s="1" t="n">
        <v>0.071476</v>
      </c>
      <c r="M79" s="1" t="n">
        <v>0.000271</v>
      </c>
      <c r="N79" s="1" t="n">
        <v>0.001094</v>
      </c>
      <c r="P79" s="0" t="n">
        <v>0.061564</v>
      </c>
      <c r="Q79" s="0" t="n">
        <v>0.34531</v>
      </c>
      <c r="R79" s="0" t="n">
        <v>7.897223</v>
      </c>
      <c r="S79" s="0" t="n">
        <v>18.642395</v>
      </c>
      <c r="T79" s="0" t="n">
        <v>0</v>
      </c>
      <c r="U79" s="0" t="n">
        <v>0.019673</v>
      </c>
      <c r="V79" s="0" t="n">
        <v>0.03172</v>
      </c>
      <c r="W79" s="0" t="n">
        <v>0.000208</v>
      </c>
      <c r="X79" s="0" t="n">
        <v>0.000986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12</v>
      </c>
      <c r="D80" s="1" t="n">
        <v>9018008</v>
      </c>
      <c r="E80" s="1" t="n">
        <v>27.556676</v>
      </c>
      <c r="F80" s="1" t="n">
        <v>0.05696</v>
      </c>
      <c r="G80" s="1" t="n">
        <v>0.629909</v>
      </c>
      <c r="H80" s="1" t="n">
        <v>8.725732</v>
      </c>
      <c r="I80" s="1" t="n">
        <v>17.775605</v>
      </c>
      <c r="J80" s="3" t="n">
        <v>3E-006</v>
      </c>
      <c r="K80" s="1" t="n">
        <v>0.129786</v>
      </c>
      <c r="L80" s="1" t="n">
        <v>0.171373</v>
      </c>
      <c r="M80" s="1" t="n">
        <v>0.000254</v>
      </c>
      <c r="N80" s="1" t="n">
        <v>0.001464</v>
      </c>
      <c r="P80" s="0" t="n">
        <v>0.056655</v>
      </c>
      <c r="Q80" s="0" t="n">
        <v>0.322901</v>
      </c>
      <c r="R80" s="0" t="n">
        <v>7.879719</v>
      </c>
      <c r="S80" s="0" t="n">
        <v>17.321051</v>
      </c>
      <c r="T80" s="0" t="n">
        <v>0</v>
      </c>
      <c r="U80" s="0" t="n">
        <v>0.020349</v>
      </c>
      <c r="V80" s="0" t="n">
        <v>0.038119</v>
      </c>
      <c r="W80" s="0" t="n">
        <v>0.000203</v>
      </c>
      <c r="X80" s="0" t="n">
        <v>0.001253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12</v>
      </c>
      <c r="D81" s="1" t="n">
        <v>9018008</v>
      </c>
      <c r="E81" s="1" t="n">
        <v>22.785693</v>
      </c>
      <c r="F81" s="1" t="n">
        <v>0.084183</v>
      </c>
      <c r="G81" s="1" t="n">
        <v>0.377821</v>
      </c>
      <c r="H81" s="1" t="n">
        <v>8.141666</v>
      </c>
      <c r="I81" s="1" t="n">
        <v>14.03978</v>
      </c>
      <c r="J81" s="1" t="n">
        <v>0</v>
      </c>
      <c r="K81" s="1" t="n">
        <v>0.038369</v>
      </c>
      <c r="L81" s="1" t="n">
        <v>0.072803</v>
      </c>
      <c r="M81" s="1" t="n">
        <v>0.00029</v>
      </c>
      <c r="N81" s="1" t="n">
        <v>0.006603</v>
      </c>
      <c r="P81" s="0" t="n">
        <v>0.083857</v>
      </c>
      <c r="Q81" s="0" t="n">
        <v>0.328259</v>
      </c>
      <c r="R81" s="0" t="n">
        <v>7.817933</v>
      </c>
      <c r="S81" s="0" t="n">
        <v>13.974285</v>
      </c>
      <c r="T81" s="0" t="n">
        <v>0</v>
      </c>
      <c r="U81" s="0" t="n">
        <v>0.012504</v>
      </c>
      <c r="V81" s="0" t="n">
        <v>0.029538</v>
      </c>
      <c r="W81" s="0" t="n">
        <v>0.000217</v>
      </c>
      <c r="X81" s="0" t="n">
        <v>0.006445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12</v>
      </c>
      <c r="D82" s="1" t="n">
        <v>9018008</v>
      </c>
      <c r="E82" s="1" t="n">
        <v>21.315371</v>
      </c>
      <c r="F82" s="1" t="n">
        <v>0.094498</v>
      </c>
      <c r="G82" s="1" t="n">
        <v>0.364278</v>
      </c>
      <c r="H82" s="1" t="n">
        <v>8.097686</v>
      </c>
      <c r="I82" s="1" t="n">
        <v>12.620347</v>
      </c>
      <c r="J82" s="1" t="n">
        <v>0</v>
      </c>
      <c r="K82" s="1" t="n">
        <v>0.029502</v>
      </c>
      <c r="L82" s="1" t="n">
        <v>0.068294</v>
      </c>
      <c r="M82" s="1" t="n">
        <v>0.000375</v>
      </c>
      <c r="N82" s="1" t="n">
        <v>0.001193</v>
      </c>
      <c r="P82" s="0" t="n">
        <v>0.093934</v>
      </c>
      <c r="Q82" s="0" t="n">
        <v>0.316486</v>
      </c>
      <c r="R82" s="0" t="n">
        <v>7.799427</v>
      </c>
      <c r="S82" s="0" t="n">
        <v>12.536659</v>
      </c>
      <c r="T82" s="0" t="n">
        <v>0</v>
      </c>
      <c r="U82" s="0" t="n">
        <v>0.008298</v>
      </c>
      <c r="V82" s="0" t="n">
        <v>0.020869</v>
      </c>
      <c r="W82" s="0" t="n">
        <v>0.000254</v>
      </c>
      <c r="X82" s="0" t="n">
        <v>0.000895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10</v>
      </c>
      <c r="D83" s="1" t="n">
        <v>9018008</v>
      </c>
      <c r="E83" s="1" t="n">
        <v>65.74194</v>
      </c>
      <c r="F83" s="1" t="n">
        <v>0.100052</v>
      </c>
      <c r="G83" s="1" t="n">
        <v>1.301366</v>
      </c>
      <c r="H83" s="1" t="n">
        <v>11.26426</v>
      </c>
      <c r="I83" s="1" t="n">
        <v>52.588678</v>
      </c>
      <c r="J83" s="1" t="n">
        <v>0</v>
      </c>
      <c r="K83" s="1" t="n">
        <v>0.184071</v>
      </c>
      <c r="L83" s="1" t="n">
        <v>0.243698</v>
      </c>
      <c r="M83" s="1" t="n">
        <v>0.000151</v>
      </c>
      <c r="N83" s="1" t="n">
        <v>0.002986</v>
      </c>
      <c r="P83" s="0" t="n">
        <v>0.099637</v>
      </c>
      <c r="Q83" s="0" t="n">
        <v>1.062467</v>
      </c>
      <c r="R83" s="0" t="n">
        <v>10.134604</v>
      </c>
      <c r="S83" s="0" t="n">
        <v>51.971323</v>
      </c>
      <c r="T83" s="0" t="n">
        <v>0</v>
      </c>
      <c r="U83" s="0" t="n">
        <v>0.100322</v>
      </c>
      <c r="V83" s="0" t="n">
        <v>0.085802</v>
      </c>
      <c r="W83" s="0" t="n">
        <v>0.000124</v>
      </c>
      <c r="X83" s="0" t="n">
        <v>0.002499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10</v>
      </c>
      <c r="D84" s="1" t="n">
        <v>9018008</v>
      </c>
      <c r="E84" s="1" t="n">
        <v>38.40691</v>
      </c>
      <c r="F84" s="1" t="n">
        <v>0.070676</v>
      </c>
      <c r="G84" s="1" t="n">
        <v>0.748347</v>
      </c>
      <c r="H84" s="1" t="n">
        <v>9.82874</v>
      </c>
      <c r="I84" s="1" t="n">
        <v>27.611057</v>
      </c>
      <c r="J84" s="3" t="n">
        <v>5E-006</v>
      </c>
      <c r="K84" s="1" t="n">
        <v>0.05719</v>
      </c>
      <c r="L84" s="1" t="n">
        <v>0.073842</v>
      </c>
      <c r="M84" s="1" t="n">
        <v>0.000196</v>
      </c>
      <c r="N84" s="1" t="n">
        <v>0.001328</v>
      </c>
      <c r="P84" s="0" t="n">
        <v>0.070544</v>
      </c>
      <c r="Q84" s="0" t="n">
        <v>0.531924</v>
      </c>
      <c r="R84" s="0" t="n">
        <v>9.54708</v>
      </c>
      <c r="S84" s="0" t="n">
        <v>27.533475</v>
      </c>
      <c r="T84" s="0" t="n">
        <v>0</v>
      </c>
      <c r="U84" s="0" t="n">
        <v>0.022168</v>
      </c>
      <c r="V84" s="0" t="n">
        <v>0.040109</v>
      </c>
      <c r="W84" s="0" t="n">
        <v>0.000145</v>
      </c>
      <c r="X84" s="0" t="n">
        <v>0.001173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10</v>
      </c>
      <c r="D85" s="1" t="n">
        <v>9018008</v>
      </c>
      <c r="E85" s="1" t="n">
        <v>32.553071</v>
      </c>
      <c r="F85" s="1" t="n">
        <v>0.071356</v>
      </c>
      <c r="G85" s="1" t="n">
        <v>0.5784</v>
      </c>
      <c r="H85" s="1" t="n">
        <v>9.802188</v>
      </c>
      <c r="I85" s="1" t="n">
        <v>21.911181</v>
      </c>
      <c r="J85" s="1" t="n">
        <v>0</v>
      </c>
      <c r="K85" s="1" t="n">
        <v>0.08078</v>
      </c>
      <c r="L85" s="1" t="n">
        <v>0.085136</v>
      </c>
      <c r="M85" s="1" t="n">
        <v>0.000178</v>
      </c>
      <c r="N85" s="1" t="n">
        <v>0.003834</v>
      </c>
      <c r="P85" s="0" t="n">
        <v>0.07124</v>
      </c>
      <c r="Q85" s="0" t="n">
        <v>0.410931</v>
      </c>
      <c r="R85" s="0" t="n">
        <v>9.493142</v>
      </c>
      <c r="S85" s="0" t="n">
        <v>21.72509</v>
      </c>
      <c r="T85" s="0" t="n">
        <v>0</v>
      </c>
      <c r="U85" s="0" t="n">
        <v>0.027516</v>
      </c>
      <c r="V85" s="0" t="n">
        <v>0.041558</v>
      </c>
      <c r="W85" s="0" t="n">
        <v>0.000153</v>
      </c>
      <c r="X85" s="0" t="n">
        <v>0.003694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10</v>
      </c>
      <c r="D86" s="1" t="n">
        <v>9018008</v>
      </c>
      <c r="E86" s="1" t="n">
        <v>30.892548</v>
      </c>
      <c r="F86" s="1" t="n">
        <v>0.066954</v>
      </c>
      <c r="G86" s="1" t="n">
        <v>0.671141</v>
      </c>
      <c r="H86" s="1" t="n">
        <v>10.444976</v>
      </c>
      <c r="I86" s="1" t="n">
        <v>19.300784</v>
      </c>
      <c r="J86" s="1" t="n">
        <v>0</v>
      </c>
      <c r="K86" s="1" t="n">
        <v>0.164512</v>
      </c>
      <c r="L86" s="1" t="n">
        <v>0.189253</v>
      </c>
      <c r="M86" s="1" t="n">
        <v>0.000226</v>
      </c>
      <c r="N86" s="1" t="n">
        <v>0.001627</v>
      </c>
      <c r="P86" s="0" t="n">
        <v>0.06672</v>
      </c>
      <c r="Q86" s="0" t="n">
        <v>0.385456</v>
      </c>
      <c r="R86" s="0" t="n">
        <v>9.473726</v>
      </c>
      <c r="S86" s="0" t="n">
        <v>18.802308</v>
      </c>
      <c r="T86" s="0" t="n">
        <v>0</v>
      </c>
      <c r="U86" s="0" t="n">
        <v>0.027355</v>
      </c>
      <c r="V86" s="0" t="n">
        <v>0.049485</v>
      </c>
      <c r="W86" s="0" t="n">
        <v>0.000182</v>
      </c>
      <c r="X86" s="0" t="n">
        <v>0.001376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10</v>
      </c>
      <c r="D87" s="1" t="n">
        <v>9018008</v>
      </c>
      <c r="E87" s="1" t="n">
        <v>26.175581</v>
      </c>
      <c r="F87" s="1" t="n">
        <v>0.066618</v>
      </c>
      <c r="G87" s="1" t="n">
        <v>0.452072</v>
      </c>
      <c r="H87" s="1" t="n">
        <v>9.747332</v>
      </c>
      <c r="I87" s="1" t="n">
        <v>15.777461</v>
      </c>
      <c r="J87" s="1" t="n">
        <v>0</v>
      </c>
      <c r="K87" s="1" t="n">
        <v>0.039879</v>
      </c>
      <c r="L87" s="1" t="n">
        <v>0.069194</v>
      </c>
      <c r="M87" s="1" t="n">
        <v>0.000289</v>
      </c>
      <c r="N87" s="1" t="n">
        <v>0.001138</v>
      </c>
      <c r="P87" s="0" t="n">
        <v>0.066382</v>
      </c>
      <c r="Q87" s="0" t="n">
        <v>0.396218</v>
      </c>
      <c r="R87" s="0" t="n">
        <v>9.403763</v>
      </c>
      <c r="S87" s="0" t="n">
        <v>15.695372</v>
      </c>
      <c r="T87" s="0" t="n">
        <v>0</v>
      </c>
      <c r="U87" s="0" t="n">
        <v>0.015249</v>
      </c>
      <c r="V87" s="0" t="n">
        <v>0.036156</v>
      </c>
      <c r="W87" s="0" t="n">
        <v>0.000224</v>
      </c>
      <c r="X87" s="0" t="n">
        <v>0.000984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10</v>
      </c>
      <c r="D88" s="1" t="n">
        <v>9018008</v>
      </c>
      <c r="E88" s="1" t="n">
        <v>24.87569</v>
      </c>
      <c r="F88" s="1" t="n">
        <v>0.110058</v>
      </c>
      <c r="G88" s="1" t="n">
        <v>0.433675</v>
      </c>
      <c r="H88" s="1" t="n">
        <v>9.734857</v>
      </c>
      <c r="I88" s="1" t="n">
        <v>14.422274</v>
      </c>
      <c r="J88" s="3" t="n">
        <v>1E-006</v>
      </c>
      <c r="K88" s="1" t="n">
        <v>0.035219</v>
      </c>
      <c r="L88" s="1" t="n">
        <v>0.075646</v>
      </c>
      <c r="M88" s="1" t="n">
        <v>0.000288</v>
      </c>
      <c r="N88" s="1" t="n">
        <v>0.001409</v>
      </c>
      <c r="P88" s="0" t="n">
        <v>0.109606</v>
      </c>
      <c r="Q88" s="0" t="n">
        <v>0.384687</v>
      </c>
      <c r="R88" s="0" t="n">
        <v>9.349334</v>
      </c>
      <c r="S88" s="0" t="n">
        <v>14.317519</v>
      </c>
      <c r="T88" s="0" t="n">
        <v>0</v>
      </c>
      <c r="U88" s="0" t="n">
        <v>0.009282</v>
      </c>
      <c r="V88" s="0" t="n">
        <v>0.028049</v>
      </c>
      <c r="W88" s="0" t="n">
        <v>0.000234</v>
      </c>
      <c r="X88" s="0" t="n">
        <v>0.001108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8</v>
      </c>
      <c r="D89" s="1" t="n">
        <v>9018008</v>
      </c>
      <c r="E89" s="1" t="n">
        <v>80.828536</v>
      </c>
      <c r="F89" s="1" t="n">
        <v>0.118783</v>
      </c>
      <c r="G89" s="1" t="n">
        <v>2.061557</v>
      </c>
      <c r="H89" s="1" t="n">
        <v>14.347365</v>
      </c>
      <c r="I89" s="1" t="n">
        <v>63.696097</v>
      </c>
      <c r="J89" s="1" t="n">
        <v>0</v>
      </c>
      <c r="K89" s="1" t="n">
        <v>0.289834</v>
      </c>
      <c r="L89" s="1" t="n">
        <v>0.254343</v>
      </c>
      <c r="M89" s="1" t="n">
        <v>0.000176</v>
      </c>
      <c r="N89" s="1" t="n">
        <v>0.003577</v>
      </c>
      <c r="P89" s="0" t="n">
        <v>0.118505</v>
      </c>
      <c r="Q89" s="0" t="n">
        <v>1.359307</v>
      </c>
      <c r="R89" s="0" t="n">
        <v>12.899591</v>
      </c>
      <c r="S89" s="0" t="n">
        <v>61.646436</v>
      </c>
      <c r="T89" s="0" t="n">
        <v>0</v>
      </c>
      <c r="U89" s="0" t="n">
        <v>0.090037</v>
      </c>
      <c r="V89" s="0" t="n">
        <v>0.097778</v>
      </c>
      <c r="W89" s="0" t="n">
        <v>0.000102</v>
      </c>
      <c r="X89" s="0" t="n">
        <v>0.003076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8</v>
      </c>
      <c r="D90" s="1" t="n">
        <v>9018008</v>
      </c>
      <c r="E90" s="1" t="n">
        <v>48.936449</v>
      </c>
      <c r="F90" s="1" t="n">
        <v>0.079365</v>
      </c>
      <c r="G90" s="1" t="n">
        <v>1.082904</v>
      </c>
      <c r="H90" s="1" t="n">
        <v>12.21123</v>
      </c>
      <c r="I90" s="1" t="n">
        <v>35.331691</v>
      </c>
      <c r="J90" s="3" t="n">
        <v>1E-006</v>
      </c>
      <c r="K90" s="1" t="n">
        <v>0.108158</v>
      </c>
      <c r="L90" s="1" t="n">
        <v>0.098768</v>
      </c>
      <c r="M90" s="1" t="n">
        <v>0.000169</v>
      </c>
      <c r="N90" s="1" t="n">
        <v>0.00246</v>
      </c>
      <c r="P90" s="0" t="n">
        <v>0.079261</v>
      </c>
      <c r="Q90" s="0" t="n">
        <v>0.651192</v>
      </c>
      <c r="R90" s="0" t="n">
        <v>11.899583</v>
      </c>
      <c r="S90" s="0" t="n">
        <v>33.655944</v>
      </c>
      <c r="T90" s="0" t="n">
        <v>0</v>
      </c>
      <c r="U90" s="0" t="n">
        <v>0.045046</v>
      </c>
      <c r="V90" s="0" t="n">
        <v>0.047051</v>
      </c>
      <c r="W90" s="0" t="n">
        <v>0.00013</v>
      </c>
      <c r="X90" s="0" t="n">
        <v>0.001512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8</v>
      </c>
      <c r="D91" s="1" t="n">
        <v>9018008</v>
      </c>
      <c r="E91" s="1" t="n">
        <v>39.97995</v>
      </c>
      <c r="F91" s="1" t="n">
        <v>0.072376</v>
      </c>
      <c r="G91" s="1" t="n">
        <v>0.94835</v>
      </c>
      <c r="H91" s="1" t="n">
        <v>12.229992</v>
      </c>
      <c r="I91" s="1" t="n">
        <v>26.505264</v>
      </c>
      <c r="J91" s="3" t="n">
        <v>1E-006</v>
      </c>
      <c r="K91" s="1" t="n">
        <v>0.097932</v>
      </c>
      <c r="L91" s="1" t="n">
        <v>0.101707</v>
      </c>
      <c r="M91" s="1" t="n">
        <v>0.000204</v>
      </c>
      <c r="N91" s="1" t="n">
        <v>0.001956</v>
      </c>
      <c r="P91" s="0" t="n">
        <v>0.072263</v>
      </c>
      <c r="Q91" s="0" t="n">
        <v>0.504119</v>
      </c>
      <c r="R91" s="0" t="n">
        <v>11.878957</v>
      </c>
      <c r="S91" s="0" t="n">
        <v>25.404552</v>
      </c>
      <c r="T91" s="0" t="n">
        <v>0</v>
      </c>
      <c r="U91" s="0" t="n">
        <v>0.036259</v>
      </c>
      <c r="V91" s="0" t="n">
        <v>0.04899</v>
      </c>
      <c r="W91" s="0" t="n">
        <v>0.000174</v>
      </c>
      <c r="X91" s="0" t="n">
        <v>0.001607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8</v>
      </c>
      <c r="D92" s="1" t="n">
        <v>9018008</v>
      </c>
      <c r="E92" s="1" t="n">
        <v>39.094265</v>
      </c>
      <c r="F92" s="1" t="n">
        <v>0.07571</v>
      </c>
      <c r="G92" s="1" t="n">
        <v>1.108098</v>
      </c>
      <c r="H92" s="1" t="n">
        <v>13.306272</v>
      </c>
      <c r="I92" s="1" t="n">
        <v>24.113354</v>
      </c>
      <c r="J92" s="3" t="n">
        <v>4E-006</v>
      </c>
      <c r="K92" s="1" t="n">
        <v>0.21429</v>
      </c>
      <c r="L92" s="1" t="n">
        <v>0.217594</v>
      </c>
      <c r="M92" s="1" t="n">
        <v>0.000208</v>
      </c>
      <c r="N92" s="1" t="n">
        <v>0.002317</v>
      </c>
      <c r="P92" s="0" t="n">
        <v>0.075457</v>
      </c>
      <c r="Q92" s="0" t="n">
        <v>0.483022</v>
      </c>
      <c r="R92" s="0" t="n">
        <v>11.845069</v>
      </c>
      <c r="S92" s="0" t="n">
        <v>23.211874</v>
      </c>
      <c r="T92" s="0" t="n">
        <v>0</v>
      </c>
      <c r="U92" s="0" t="n">
        <v>0.029292</v>
      </c>
      <c r="V92" s="0" t="n">
        <v>0.059833</v>
      </c>
      <c r="W92" s="0" t="n">
        <v>0.000179</v>
      </c>
      <c r="X92" s="0" t="n">
        <v>0.001864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8</v>
      </c>
      <c r="D93" s="1" t="n">
        <v>9018008</v>
      </c>
      <c r="E93" s="1" t="n">
        <v>35.146887</v>
      </c>
      <c r="F93" s="1" t="n">
        <v>0.086272</v>
      </c>
      <c r="G93" s="1" t="n">
        <v>0.915735</v>
      </c>
      <c r="H93" s="1" t="n">
        <v>12.223513</v>
      </c>
      <c r="I93" s="1" t="n">
        <v>21.705191</v>
      </c>
      <c r="J93" s="3" t="n">
        <v>5E-006</v>
      </c>
      <c r="K93" s="1" t="n">
        <v>0.079532</v>
      </c>
      <c r="L93" s="1" t="n">
        <v>0.104404</v>
      </c>
      <c r="M93" s="1" t="n">
        <v>0.000261</v>
      </c>
      <c r="N93" s="1" t="n">
        <v>0.001873</v>
      </c>
      <c r="P93" s="0" t="n">
        <v>0.086005</v>
      </c>
      <c r="Q93" s="0" t="n">
        <v>0.495247</v>
      </c>
      <c r="R93" s="0" t="n">
        <v>11.774296</v>
      </c>
      <c r="S93" s="0" t="n">
        <v>20.13223</v>
      </c>
      <c r="T93" s="0" t="n">
        <v>0</v>
      </c>
      <c r="U93" s="0" t="n">
        <v>0.023577</v>
      </c>
      <c r="V93" s="0" t="n">
        <v>0.048022</v>
      </c>
      <c r="W93" s="0" t="n">
        <v>0.000194</v>
      </c>
      <c r="X93" s="0" t="n">
        <v>0.001663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8</v>
      </c>
      <c r="D94" s="1" t="n">
        <v>9018008</v>
      </c>
      <c r="E94" s="1" t="n">
        <v>33.534965</v>
      </c>
      <c r="F94" s="1" t="n">
        <v>0.107931</v>
      </c>
      <c r="G94" s="1" t="n">
        <v>0.919089</v>
      </c>
      <c r="H94" s="1" t="n">
        <v>12.150643</v>
      </c>
      <c r="I94" s="1" t="n">
        <v>20.190706</v>
      </c>
      <c r="J94" s="1" t="n">
        <v>0</v>
      </c>
      <c r="K94" s="1" t="n">
        <v>0.036688</v>
      </c>
      <c r="L94" s="1" t="n">
        <v>0.085482</v>
      </c>
      <c r="M94" s="1" t="n">
        <v>0.000287</v>
      </c>
      <c r="N94" s="1" t="n">
        <v>0.001803</v>
      </c>
      <c r="P94" s="0" t="n">
        <v>0.107386</v>
      </c>
      <c r="Q94" s="0" t="n">
        <v>0.483752</v>
      </c>
      <c r="R94" s="0" t="n">
        <v>11.654281</v>
      </c>
      <c r="S94" s="0" t="n">
        <v>18.982539</v>
      </c>
      <c r="T94" s="0" t="n">
        <v>0</v>
      </c>
      <c r="U94" s="0" t="n">
        <v>0.01094</v>
      </c>
      <c r="V94" s="0" t="n">
        <v>0.02969</v>
      </c>
      <c r="W94" s="0" t="n">
        <v>0.000212</v>
      </c>
      <c r="X94" s="0" t="n">
        <v>0.001395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6</v>
      </c>
      <c r="D95" s="1" t="n">
        <v>9018008</v>
      </c>
      <c r="E95" s="1" t="n">
        <v>98.269432</v>
      </c>
      <c r="F95" s="1" t="n">
        <v>0.170519</v>
      </c>
      <c r="G95" s="1" t="n">
        <v>2.50357</v>
      </c>
      <c r="H95" s="1" t="n">
        <v>18.788843</v>
      </c>
      <c r="I95" s="1" t="n">
        <v>76.178558</v>
      </c>
      <c r="J95" s="1" t="n">
        <v>0</v>
      </c>
      <c r="K95" s="1" t="n">
        <v>0.285325</v>
      </c>
      <c r="L95" s="1" t="n">
        <v>0.244946</v>
      </c>
      <c r="M95" s="1" t="n">
        <v>0.000122</v>
      </c>
      <c r="N95" s="1" t="n">
        <v>0.030746</v>
      </c>
      <c r="P95" s="0" t="n">
        <v>0.170269</v>
      </c>
      <c r="Q95" s="0" t="n">
        <v>1.985622</v>
      </c>
      <c r="R95" s="0" t="n">
        <v>17.260844</v>
      </c>
      <c r="S95" s="0" t="n">
        <v>75.662868</v>
      </c>
      <c r="T95" s="0" t="n">
        <v>0</v>
      </c>
      <c r="U95" s="0" t="n">
        <v>0.103033</v>
      </c>
      <c r="V95" s="0" t="n">
        <v>0.112991</v>
      </c>
      <c r="W95" s="0" t="n">
        <v>0.000112</v>
      </c>
      <c r="X95" s="0" t="n">
        <v>0.019001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6</v>
      </c>
      <c r="D96" s="1" t="n">
        <v>9018008</v>
      </c>
      <c r="E96" s="1" t="n">
        <v>59.368356</v>
      </c>
      <c r="F96" s="1" t="n">
        <v>0.076718</v>
      </c>
      <c r="G96" s="1" t="n">
        <v>1.120945</v>
      </c>
      <c r="H96" s="1" t="n">
        <v>16.21509</v>
      </c>
      <c r="I96" s="1" t="n">
        <v>41.745755</v>
      </c>
      <c r="J96" s="1" t="n">
        <v>0</v>
      </c>
      <c r="K96" s="1" t="n">
        <v>0.088856</v>
      </c>
      <c r="L96" s="1" t="n">
        <v>0.097209</v>
      </c>
      <c r="M96" s="1" t="n">
        <v>0.000172</v>
      </c>
      <c r="N96" s="1" t="n">
        <v>0.002153</v>
      </c>
      <c r="P96" s="0" t="n">
        <v>0.076605</v>
      </c>
      <c r="Q96" s="0" t="n">
        <v>0.84781</v>
      </c>
      <c r="R96" s="0" t="n">
        <v>15.873326</v>
      </c>
      <c r="S96" s="0" t="n">
        <v>41.594431</v>
      </c>
      <c r="T96" s="0" t="n">
        <v>0</v>
      </c>
      <c r="U96" s="0" t="n">
        <v>0.041549</v>
      </c>
      <c r="V96" s="0" t="n">
        <v>0.058421</v>
      </c>
      <c r="W96" s="0" t="n">
        <v>0.000132</v>
      </c>
      <c r="X96" s="0" t="n">
        <v>0.001852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6</v>
      </c>
      <c r="D97" s="1" t="n">
        <v>9018008</v>
      </c>
      <c r="E97" s="1" t="n">
        <v>49.839699</v>
      </c>
      <c r="F97" s="1" t="n">
        <v>0.081612</v>
      </c>
      <c r="G97" s="1" t="n">
        <v>0.905656</v>
      </c>
      <c r="H97" s="1" t="n">
        <v>18.043265</v>
      </c>
      <c r="I97" s="1" t="n">
        <v>30.605675</v>
      </c>
      <c r="J97" s="1" t="n">
        <v>0</v>
      </c>
      <c r="K97" s="1" t="n">
        <v>0.075905</v>
      </c>
      <c r="L97" s="1" t="n">
        <v>0.100763</v>
      </c>
      <c r="M97" s="1" t="n">
        <v>0.00017</v>
      </c>
      <c r="N97" s="1" t="n">
        <v>0.004208</v>
      </c>
      <c r="P97" s="0" t="n">
        <v>0.081471</v>
      </c>
      <c r="Q97" s="0" t="n">
        <v>0.689495</v>
      </c>
      <c r="R97" s="0" t="n">
        <v>15.778249</v>
      </c>
      <c r="S97" s="0" t="n">
        <v>30.523492</v>
      </c>
      <c r="T97" s="0" t="n">
        <v>0</v>
      </c>
      <c r="U97" s="0" t="n">
        <v>0.039516</v>
      </c>
      <c r="V97" s="0" t="n">
        <v>0.056134</v>
      </c>
      <c r="W97" s="0" t="n">
        <v>0.000144</v>
      </c>
      <c r="X97" s="0" t="n">
        <v>0.004031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6</v>
      </c>
      <c r="D98" s="1" t="n">
        <v>9018008</v>
      </c>
      <c r="E98" s="1" t="n">
        <v>50.737057</v>
      </c>
      <c r="F98" s="1" t="n">
        <v>0.087121</v>
      </c>
      <c r="G98" s="1" t="n">
        <v>1.111194</v>
      </c>
      <c r="H98" s="1" t="n">
        <v>19.277172</v>
      </c>
      <c r="I98" s="1" t="n">
        <v>29.88277</v>
      </c>
      <c r="J98" s="3" t="n">
        <v>2E-006</v>
      </c>
      <c r="K98" s="1" t="n">
        <v>0.134001</v>
      </c>
      <c r="L98" s="1" t="n">
        <v>0.195215</v>
      </c>
      <c r="M98" s="1" t="n">
        <v>0.000204</v>
      </c>
      <c r="N98" s="1" t="n">
        <v>0.002318</v>
      </c>
      <c r="P98" s="0" t="n">
        <v>0.086908</v>
      </c>
      <c r="Q98" s="0" t="n">
        <v>0.632117</v>
      </c>
      <c r="R98" s="0" t="n">
        <v>15.761438</v>
      </c>
      <c r="S98" s="0" t="n">
        <v>28.924934</v>
      </c>
      <c r="T98" s="0" t="n">
        <v>0</v>
      </c>
      <c r="U98" s="0" t="n">
        <v>0.040391</v>
      </c>
      <c r="V98" s="0" t="n">
        <v>0.061773</v>
      </c>
      <c r="W98" s="0" t="n">
        <v>0.000171</v>
      </c>
      <c r="X98" s="0" t="n">
        <v>0.001976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6</v>
      </c>
      <c r="D99" s="1" t="n">
        <v>9018008</v>
      </c>
      <c r="E99" s="1" t="n">
        <v>41.227071</v>
      </c>
      <c r="F99" s="1" t="n">
        <v>0.078197</v>
      </c>
      <c r="G99" s="1" t="n">
        <v>0.74038</v>
      </c>
      <c r="H99" s="1" t="n">
        <v>16.189868</v>
      </c>
      <c r="I99" s="1" t="n">
        <v>24.04083</v>
      </c>
      <c r="J99" s="1" t="n">
        <v>0</v>
      </c>
      <c r="K99" s="1" t="n">
        <v>0.059144</v>
      </c>
      <c r="L99" s="1" t="n">
        <v>0.09327</v>
      </c>
      <c r="M99" s="1" t="n">
        <v>0.000258</v>
      </c>
      <c r="N99" s="1" t="n">
        <v>0.001671</v>
      </c>
      <c r="P99" s="0" t="n">
        <v>0.077962</v>
      </c>
      <c r="Q99" s="0" t="n">
        <v>0.679735</v>
      </c>
      <c r="R99" s="0" t="n">
        <v>15.611929</v>
      </c>
      <c r="S99" s="0" t="n">
        <v>23.986724</v>
      </c>
      <c r="T99" s="0" t="n">
        <v>0</v>
      </c>
      <c r="U99" s="0" t="n">
        <v>0.024127</v>
      </c>
      <c r="V99" s="0" t="n">
        <v>0.052944</v>
      </c>
      <c r="W99" s="0" t="n">
        <v>0.000203</v>
      </c>
      <c r="X99" s="0" t="n">
        <v>0.001454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6</v>
      </c>
      <c r="D100" s="1" t="n">
        <v>9006101</v>
      </c>
      <c r="E100" s="1" t="n">
        <v>40.238928</v>
      </c>
      <c r="F100" s="1" t="n">
        <v>0.13412</v>
      </c>
      <c r="G100" s="1" t="n">
        <v>0.722918</v>
      </c>
      <c r="H100" s="1" t="n">
        <v>16.140754</v>
      </c>
      <c r="I100" s="1" t="n">
        <v>22.846191</v>
      </c>
      <c r="J100" s="1" t="n">
        <v>0.17245</v>
      </c>
      <c r="K100" s="1" t="n">
        <v>0.054154</v>
      </c>
      <c r="L100" s="1" t="n">
        <v>0.121004</v>
      </c>
      <c r="M100" s="1" t="n">
        <v>0.000276</v>
      </c>
      <c r="N100" s="1" t="n">
        <v>0.004409</v>
      </c>
      <c r="P100" s="0" t="n">
        <v>0.133612</v>
      </c>
      <c r="Q100" s="0" t="n">
        <v>0.660904</v>
      </c>
      <c r="R100" s="0" t="n">
        <v>15.556533</v>
      </c>
      <c r="S100" s="0" t="n">
        <v>22.774968</v>
      </c>
      <c r="T100" s="0" t="n">
        <v>0</v>
      </c>
      <c r="U100" s="0" t="n">
        <v>0.017008</v>
      </c>
      <c r="V100" s="0" t="n">
        <v>0.041375</v>
      </c>
      <c r="W100" s="0" t="n">
        <v>0.000216</v>
      </c>
      <c r="X100" s="0" t="n">
        <v>0.002308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4</v>
      </c>
      <c r="D101" s="1" t="n">
        <v>9017969</v>
      </c>
      <c r="E101" s="1" t="n">
        <v>141.496505</v>
      </c>
      <c r="F101" s="1" t="n">
        <v>0.158148</v>
      </c>
      <c r="G101" s="1" t="n">
        <v>3.467888</v>
      </c>
      <c r="H101" s="1" t="n">
        <v>28.669401</v>
      </c>
      <c r="I101" s="1" t="n">
        <v>107.88407</v>
      </c>
      <c r="J101" s="1" t="n">
        <v>0.543458</v>
      </c>
      <c r="K101" s="1" t="n">
        <v>0.34838</v>
      </c>
      <c r="L101" s="1" t="n">
        <v>0.360656</v>
      </c>
      <c r="M101" s="1" t="n">
        <v>0.000114</v>
      </c>
      <c r="N101" s="1" t="n">
        <v>0.005007</v>
      </c>
      <c r="P101" s="0" t="n">
        <v>0.15801</v>
      </c>
      <c r="Q101" s="0" t="n">
        <v>3.064727</v>
      </c>
      <c r="R101" s="0" t="n">
        <v>25.680688</v>
      </c>
      <c r="S101" s="0" t="n">
        <v>107.16592</v>
      </c>
      <c r="T101" s="0" t="n">
        <v>0</v>
      </c>
      <c r="U101" s="0" t="n">
        <v>0.159257</v>
      </c>
      <c r="V101" s="0" t="n">
        <v>0.239106</v>
      </c>
      <c r="W101" s="2" t="n">
        <v>8.2E-005</v>
      </c>
      <c r="X101" s="0" t="n">
        <v>0.004397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4</v>
      </c>
      <c r="D102" s="1" t="n">
        <v>9018009</v>
      </c>
      <c r="E102" s="1" t="n">
        <v>86.047414</v>
      </c>
      <c r="F102" s="1" t="n">
        <v>0.097916</v>
      </c>
      <c r="G102" s="1" t="n">
        <v>1.520994</v>
      </c>
      <c r="H102" s="1" t="n">
        <v>24.169712</v>
      </c>
      <c r="I102" s="1" t="n">
        <v>59.573036</v>
      </c>
      <c r="J102" s="1" t="n">
        <v>0.395803</v>
      </c>
      <c r="K102" s="1" t="n">
        <v>0.134559</v>
      </c>
      <c r="L102" s="1" t="n">
        <v>0.124608</v>
      </c>
      <c r="M102" s="1" t="n">
        <v>0.000127</v>
      </c>
      <c r="N102" s="1" t="n">
        <v>0.00292</v>
      </c>
      <c r="P102" s="0" t="n">
        <v>0.097823</v>
      </c>
      <c r="Q102" s="0" t="n">
        <v>1.3159</v>
      </c>
      <c r="R102" s="0" t="n">
        <v>23.694585</v>
      </c>
      <c r="S102" s="0" t="n">
        <v>59.390526</v>
      </c>
      <c r="T102" s="0" t="n">
        <v>0</v>
      </c>
      <c r="U102" s="0" t="n">
        <v>0.074223</v>
      </c>
      <c r="V102" s="0" t="n">
        <v>0.086096</v>
      </c>
      <c r="W102" s="2" t="n">
        <v>9.3E-005</v>
      </c>
      <c r="X102" s="0" t="n">
        <v>0.002392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4</v>
      </c>
      <c r="D103" s="1" t="n">
        <v>9018008</v>
      </c>
      <c r="E103" s="1" t="n">
        <v>68.561386</v>
      </c>
      <c r="F103" s="1" t="n">
        <v>0.088323</v>
      </c>
      <c r="G103" s="1" t="n">
        <v>1.280867</v>
      </c>
      <c r="H103" s="1" t="n">
        <v>24.08974</v>
      </c>
      <c r="I103" s="1" t="n">
        <v>42.833896</v>
      </c>
      <c r="J103" s="1" t="n">
        <v>0</v>
      </c>
      <c r="K103" s="1" t="n">
        <v>0.105525</v>
      </c>
      <c r="L103" s="1" t="n">
        <v>0.134282</v>
      </c>
      <c r="M103" s="1" t="n">
        <v>0.000179</v>
      </c>
      <c r="N103" s="1" t="n">
        <v>0.002445</v>
      </c>
      <c r="P103" s="0" t="n">
        <v>0.088233</v>
      </c>
      <c r="Q103" s="0" t="n">
        <v>1.065702</v>
      </c>
      <c r="R103" s="0" t="n">
        <v>23.662912</v>
      </c>
      <c r="S103" s="0" t="n">
        <v>42.709448</v>
      </c>
      <c r="T103" s="0" t="n">
        <v>0</v>
      </c>
      <c r="U103" s="0" t="n">
        <v>0.060314</v>
      </c>
      <c r="V103" s="0" t="n">
        <v>0.084077</v>
      </c>
      <c r="W103" s="0" t="n">
        <v>0.000126</v>
      </c>
      <c r="X103" s="0" t="n">
        <v>0.002285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4</v>
      </c>
      <c r="D104" s="1" t="n">
        <v>9018008</v>
      </c>
      <c r="E104" s="1" t="n">
        <v>69.970632</v>
      </c>
      <c r="F104" s="1" t="n">
        <v>0.12316</v>
      </c>
      <c r="G104" s="1" t="n">
        <v>1.732231</v>
      </c>
      <c r="H104" s="1" t="n">
        <v>25.789243</v>
      </c>
      <c r="I104" s="1" t="n">
        <v>41.649963</v>
      </c>
      <c r="J104" s="1" t="n">
        <v>0</v>
      </c>
      <c r="K104" s="1" t="n">
        <v>0.278335</v>
      </c>
      <c r="L104" s="1" t="n">
        <v>0.338088</v>
      </c>
      <c r="M104" s="1" t="n">
        <v>0.000217</v>
      </c>
      <c r="N104" s="1" t="n">
        <v>0.003281</v>
      </c>
      <c r="P104" s="0" t="n">
        <v>0.122926</v>
      </c>
      <c r="Q104" s="0" t="n">
        <v>0.98503</v>
      </c>
      <c r="R104" s="0" t="n">
        <v>23.626729</v>
      </c>
      <c r="S104" s="0" t="n">
        <v>40.490789</v>
      </c>
      <c r="T104" s="0" t="n">
        <v>0</v>
      </c>
      <c r="U104" s="0" t="n">
        <v>0.072703</v>
      </c>
      <c r="V104" s="0" t="n">
        <v>0.109897</v>
      </c>
      <c r="W104" s="0" t="n">
        <v>0.000177</v>
      </c>
      <c r="X104" s="0" t="n">
        <v>0.002881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4</v>
      </c>
      <c r="D105" s="1" t="n">
        <v>8820476</v>
      </c>
      <c r="E105" s="1" t="n">
        <v>59.669194</v>
      </c>
      <c r="F105" s="1" t="n">
        <v>0.087231</v>
      </c>
      <c r="G105" s="1" t="n">
        <v>1.113202</v>
      </c>
      <c r="H105" s="1" t="n">
        <v>24.021845</v>
      </c>
      <c r="I105" s="1" t="n">
        <v>33.906118</v>
      </c>
      <c r="J105" s="1" t="n">
        <v>0.255297</v>
      </c>
      <c r="K105" s="1" t="n">
        <v>0.118524</v>
      </c>
      <c r="L105" s="1" t="n">
        <v>0.133664</v>
      </c>
      <c r="M105" s="1" t="n">
        <v>0.000223</v>
      </c>
      <c r="N105" s="1" t="n">
        <v>0.00271</v>
      </c>
      <c r="P105" s="0" t="n">
        <v>0.087031</v>
      </c>
      <c r="Q105" s="0" t="n">
        <v>1.017413</v>
      </c>
      <c r="R105" s="0" t="n">
        <v>23.314324</v>
      </c>
      <c r="S105" s="0" t="n">
        <v>33.615585</v>
      </c>
      <c r="T105" s="0" t="n">
        <v>0</v>
      </c>
      <c r="U105" s="0" t="n">
        <v>0.042127</v>
      </c>
      <c r="V105" s="0" t="n">
        <v>0.083456</v>
      </c>
      <c r="W105" s="0" t="n">
        <v>0.00017</v>
      </c>
      <c r="X105" s="0" t="n">
        <v>0.002303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4</v>
      </c>
      <c r="D106" s="1" t="n">
        <v>7962875</v>
      </c>
      <c r="E106" s="1" t="n">
        <v>53.602301</v>
      </c>
      <c r="F106" s="1" t="n">
        <v>0.102759</v>
      </c>
      <c r="G106" s="1" t="n">
        <v>1.029034</v>
      </c>
      <c r="H106" s="1" t="n">
        <v>22.194268</v>
      </c>
      <c r="I106" s="1" t="n">
        <v>29.786958</v>
      </c>
      <c r="J106" s="1" t="n">
        <v>0.255891</v>
      </c>
      <c r="K106" s="1" t="n">
        <v>0.062606</v>
      </c>
      <c r="L106" s="1" t="n">
        <v>0.136637</v>
      </c>
      <c r="M106" s="1" t="n">
        <v>0.000359</v>
      </c>
      <c r="N106" s="1" t="n">
        <v>0.002342</v>
      </c>
      <c r="P106" s="0" t="n">
        <v>0.102188</v>
      </c>
      <c r="Q106" s="0" t="n">
        <v>0.898449</v>
      </c>
      <c r="R106" s="0" t="n">
        <v>21.428714</v>
      </c>
      <c r="S106" s="0" t="n">
        <v>29.612784</v>
      </c>
      <c r="T106" s="0" t="n">
        <v>0</v>
      </c>
      <c r="U106" s="0" t="n">
        <v>0.025531</v>
      </c>
      <c r="V106" s="0" t="n">
        <v>0.063188</v>
      </c>
      <c r="W106" s="0" t="n">
        <v>0.000194</v>
      </c>
      <c r="X106" s="0" t="n">
        <v>0.001939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2</v>
      </c>
      <c r="D107" s="1" t="n">
        <v>4484513</v>
      </c>
      <c r="E107" s="1" t="n">
        <v>169.853387</v>
      </c>
      <c r="F107" s="1" t="n">
        <v>0.120928</v>
      </c>
      <c r="G107" s="1" t="n">
        <v>5.23638</v>
      </c>
      <c r="H107" s="1" t="n">
        <v>35.759155</v>
      </c>
      <c r="I107" s="1" t="n">
        <v>127.029936</v>
      </c>
      <c r="J107" s="1" t="n">
        <v>0.917778</v>
      </c>
      <c r="K107" s="1" t="n">
        <v>0.302889</v>
      </c>
      <c r="L107" s="1" t="n">
        <v>0.439439</v>
      </c>
      <c r="M107" s="1" t="n">
        <v>0.000103</v>
      </c>
      <c r="N107" s="1" t="n">
        <v>0.005797</v>
      </c>
      <c r="P107" s="0" t="n">
        <v>0.120747</v>
      </c>
      <c r="Q107" s="0" t="n">
        <v>4.949713</v>
      </c>
      <c r="R107" s="0" t="n">
        <v>33.072881</v>
      </c>
      <c r="S107" s="0" t="n">
        <v>125.909604</v>
      </c>
      <c r="T107" s="0" t="n">
        <v>0.757852</v>
      </c>
      <c r="U107" s="0" t="n">
        <v>0.255665</v>
      </c>
      <c r="V107" s="0" t="n">
        <v>0.363843</v>
      </c>
      <c r="W107" s="2" t="n">
        <v>8.7E-005</v>
      </c>
      <c r="X107" s="0" t="n">
        <v>0.005338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2</v>
      </c>
      <c r="D108" s="1" t="n">
        <v>4409462</v>
      </c>
      <c r="E108" s="1" t="n">
        <v>105.942671</v>
      </c>
      <c r="F108" s="1" t="n">
        <v>0.129156</v>
      </c>
      <c r="G108" s="1" t="n">
        <v>2.427566</v>
      </c>
      <c r="H108" s="1" t="n">
        <v>29.282055</v>
      </c>
      <c r="I108" s="1" t="n">
        <v>73.09289</v>
      </c>
      <c r="J108" s="1" t="n">
        <v>0.661278</v>
      </c>
      <c r="K108" s="1" t="n">
        <v>0.158502</v>
      </c>
      <c r="L108" s="1" t="n">
        <v>0.159254</v>
      </c>
      <c r="M108" s="1" t="n">
        <v>0.000112</v>
      </c>
      <c r="N108" s="1" t="n">
        <v>0.003148</v>
      </c>
      <c r="P108" s="0" t="n">
        <v>0.129079</v>
      </c>
      <c r="Q108" s="0" t="n">
        <v>2.021342</v>
      </c>
      <c r="R108" s="0" t="n">
        <v>28.940655</v>
      </c>
      <c r="S108" s="0" t="n">
        <v>72.984928</v>
      </c>
      <c r="T108" s="0" t="n">
        <v>0.504404</v>
      </c>
      <c r="U108" s="0" t="n">
        <v>0.096895</v>
      </c>
      <c r="V108" s="0" t="n">
        <v>0.11764</v>
      </c>
      <c r="W108" s="2" t="n">
        <v>6.8E-005</v>
      </c>
      <c r="X108" s="0" t="n">
        <v>0.002847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2</v>
      </c>
      <c r="D109" s="1" t="n">
        <v>4447676</v>
      </c>
      <c r="E109" s="1" t="n">
        <v>84.146635</v>
      </c>
      <c r="F109" s="1" t="n">
        <v>0.093899</v>
      </c>
      <c r="G109" s="1" t="n">
        <v>1.8106</v>
      </c>
      <c r="H109" s="1" t="n">
        <v>29.265968</v>
      </c>
      <c r="I109" s="1" t="n">
        <v>52.140133</v>
      </c>
      <c r="J109" s="1" t="n">
        <v>0.54599</v>
      </c>
      <c r="K109" s="1" t="n">
        <v>0.121427</v>
      </c>
      <c r="L109" s="1" t="n">
        <v>0.13706</v>
      </c>
      <c r="M109" s="1" t="n">
        <v>0.000122</v>
      </c>
      <c r="N109" s="1" t="n">
        <v>0.003022</v>
      </c>
      <c r="P109" s="0" t="n">
        <v>0.093825</v>
      </c>
      <c r="Q109" s="0" t="n">
        <v>1.518762</v>
      </c>
      <c r="R109" s="0" t="n">
        <v>28.801983</v>
      </c>
      <c r="S109" s="0" t="n">
        <v>52.071853</v>
      </c>
      <c r="T109" s="0" t="n">
        <v>0.379557</v>
      </c>
      <c r="U109" s="0" t="n">
        <v>0.078686</v>
      </c>
      <c r="V109" s="0" t="n">
        <v>0.101124</v>
      </c>
      <c r="W109" s="2" t="n">
        <v>9E-005</v>
      </c>
      <c r="X109" s="0" t="n">
        <v>0.00273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2</v>
      </c>
      <c r="D110" s="1" t="n">
        <v>4466655</v>
      </c>
      <c r="E110" s="1" t="n">
        <v>78.871386</v>
      </c>
      <c r="F110" s="1" t="n">
        <v>0.119181</v>
      </c>
      <c r="G110" s="1" t="n">
        <v>2.16588</v>
      </c>
      <c r="H110" s="1" t="n">
        <v>29.676793</v>
      </c>
      <c r="I110" s="1" t="n">
        <v>45.704442</v>
      </c>
      <c r="J110" s="1" t="n">
        <v>0.580235</v>
      </c>
      <c r="K110" s="1" t="n">
        <v>0.228255</v>
      </c>
      <c r="L110" s="1" t="n">
        <v>0.335836</v>
      </c>
      <c r="M110" s="1" t="n">
        <v>0.000157</v>
      </c>
      <c r="N110" s="1" t="n">
        <v>0.004111</v>
      </c>
      <c r="P110" s="0" t="n">
        <v>0.118945</v>
      </c>
      <c r="Q110" s="0" t="n">
        <v>1.360144</v>
      </c>
      <c r="R110" s="0" t="n">
        <v>28.677146</v>
      </c>
      <c r="S110" s="0" t="n">
        <v>45.568154</v>
      </c>
      <c r="T110" s="0" t="n">
        <v>0.31379</v>
      </c>
      <c r="U110" s="0" t="n">
        <v>0.066638</v>
      </c>
      <c r="V110" s="0" t="n">
        <v>0.107131</v>
      </c>
      <c r="W110" s="0" t="n">
        <v>0.000117</v>
      </c>
      <c r="X110" s="0" t="n">
        <v>0.003561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2</v>
      </c>
      <c r="D111" s="1" t="n">
        <v>4466106</v>
      </c>
      <c r="E111" s="1" t="n">
        <v>68.702683</v>
      </c>
      <c r="F111" s="1" t="n">
        <v>0.08918</v>
      </c>
      <c r="G111" s="1" t="n">
        <v>1.551318</v>
      </c>
      <c r="H111" s="1" t="n">
        <v>29.211253</v>
      </c>
      <c r="I111" s="1" t="n">
        <v>37.16484</v>
      </c>
      <c r="J111" s="1" t="n">
        <v>0.375534</v>
      </c>
      <c r="K111" s="1" t="n">
        <v>0.101172</v>
      </c>
      <c r="L111" s="1" t="n">
        <v>0.174329</v>
      </c>
      <c r="M111" s="1" t="n">
        <v>0.000172</v>
      </c>
      <c r="N111" s="1" t="n">
        <v>0.002941</v>
      </c>
      <c r="P111" s="0" t="n">
        <v>0.089017</v>
      </c>
      <c r="Q111" s="0" t="n">
        <v>1.40616</v>
      </c>
      <c r="R111" s="0" t="n">
        <v>28.535501</v>
      </c>
      <c r="S111" s="0" t="n">
        <v>37.114729</v>
      </c>
      <c r="T111" s="0" t="n">
        <v>0.280457</v>
      </c>
      <c r="U111" s="0" t="n">
        <v>0.046562</v>
      </c>
      <c r="V111" s="0" t="n">
        <v>0.085969</v>
      </c>
      <c r="W111" s="0" t="n">
        <v>0.000136</v>
      </c>
      <c r="X111" s="0" t="n">
        <v>0.002579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2</v>
      </c>
      <c r="D112" s="1" t="n">
        <v>4453776</v>
      </c>
      <c r="E112" s="1" t="n">
        <v>66.382001</v>
      </c>
      <c r="F112" s="1" t="n">
        <v>0.075375</v>
      </c>
      <c r="G112" s="1" t="n">
        <v>1.502968</v>
      </c>
      <c r="H112" s="1" t="n">
        <v>28.872481</v>
      </c>
      <c r="I112" s="1" t="n">
        <v>35.203066</v>
      </c>
      <c r="J112" s="1" t="n">
        <v>0.444059</v>
      </c>
      <c r="K112" s="1" t="n">
        <v>0.080349</v>
      </c>
      <c r="L112" s="1" t="n">
        <v>0.168021</v>
      </c>
      <c r="M112" s="1" t="n">
        <v>0.000214</v>
      </c>
      <c r="N112" s="1" t="n">
        <v>0.002563</v>
      </c>
      <c r="P112" s="0" t="n">
        <v>0.075096</v>
      </c>
      <c r="Q112" s="0" t="n">
        <v>1.350868</v>
      </c>
      <c r="R112" s="0" t="n">
        <v>28.174534</v>
      </c>
      <c r="S112" s="0" t="n">
        <v>35.11634</v>
      </c>
      <c r="T112" s="0" t="n">
        <v>0.215192</v>
      </c>
      <c r="U112" s="0" t="n">
        <v>0.038891</v>
      </c>
      <c r="V112" s="0" t="n">
        <v>0.085173</v>
      </c>
      <c r="W112" s="0" t="n">
        <v>0.000165</v>
      </c>
      <c r="X112" s="0" t="n">
        <v>0.002336</v>
      </c>
    </row>
    <row r="113" customFormat="false" ht="12.8" hidden="false" customHeight="false" outlineLevel="0" collapsed="false">
      <c r="A113" s="1" t="n">
        <v>36</v>
      </c>
      <c r="B113" s="1" t="n">
        <v>1</v>
      </c>
      <c r="C113" s="1" t="n">
        <v>1</v>
      </c>
      <c r="D113" s="1" t="n">
        <v>2665111</v>
      </c>
      <c r="E113" s="1" t="n">
        <v>132.150188</v>
      </c>
      <c r="F113" s="1" t="n">
        <v>0.078393</v>
      </c>
      <c r="G113" s="1" t="n">
        <v>6.307941</v>
      </c>
      <c r="H113" s="1" t="n">
        <v>41.540506</v>
      </c>
      <c r="I113" s="1" t="n">
        <v>82.772582</v>
      </c>
      <c r="J113" s="1" t="n">
        <v>0.946741</v>
      </c>
      <c r="K113" s="1" t="n">
        <v>0.159006</v>
      </c>
      <c r="L113" s="1" t="n">
        <v>0.277219</v>
      </c>
      <c r="M113" s="2" t="n">
        <v>6E-006</v>
      </c>
      <c r="N113" s="1" t="n">
        <v>0.006134</v>
      </c>
      <c r="P113" s="0" t="n">
        <v>0.078393</v>
      </c>
      <c r="Q113" s="0" t="n">
        <v>6.307941</v>
      </c>
      <c r="R113" s="0" t="n">
        <v>41.540506</v>
      </c>
      <c r="S113" s="0" t="n">
        <v>82.772582</v>
      </c>
      <c r="T113" s="0" t="n">
        <v>0.946741</v>
      </c>
      <c r="U113" s="0" t="n">
        <v>0.159006</v>
      </c>
      <c r="V113" s="0" t="n">
        <v>0.277219</v>
      </c>
      <c r="W113" s="2" t="n">
        <v>6E-006</v>
      </c>
      <c r="X113" s="0" t="n">
        <v>0.006134</v>
      </c>
    </row>
    <row r="114" customFormat="false" ht="12.8" hidden="false" customHeight="false" outlineLevel="0" collapsed="false">
      <c r="A114" s="1" t="n">
        <v>18</v>
      </c>
      <c r="B114" s="1" t="n">
        <v>2</v>
      </c>
      <c r="C114" s="1" t="n">
        <v>1</v>
      </c>
      <c r="D114" s="1" t="n">
        <v>1972308</v>
      </c>
      <c r="E114" s="1" t="n">
        <v>99.963285</v>
      </c>
      <c r="F114" s="1" t="n">
        <v>0.071912</v>
      </c>
      <c r="G114" s="1" t="n">
        <v>1.406923</v>
      </c>
      <c r="H114" s="1" t="n">
        <v>30.209746</v>
      </c>
      <c r="I114" s="1" t="n">
        <v>67.283027</v>
      </c>
      <c r="J114" s="1" t="n">
        <v>0.739619</v>
      </c>
      <c r="K114" s="1" t="n">
        <v>0.098551</v>
      </c>
      <c r="L114" s="1" t="n">
        <v>0.123616</v>
      </c>
      <c r="M114" s="3" t="n">
        <v>8.2E-005</v>
      </c>
      <c r="N114" s="1" t="n">
        <v>0.002892</v>
      </c>
      <c r="P114" s="0" t="n">
        <v>0.071904</v>
      </c>
      <c r="Q114" s="0" t="n">
        <v>1.369367</v>
      </c>
      <c r="R114" s="0" t="n">
        <v>29.998361</v>
      </c>
      <c r="S114" s="0" t="n">
        <v>67.283003</v>
      </c>
      <c r="T114" s="0" t="n">
        <v>0.632704</v>
      </c>
      <c r="U114" s="0" t="n">
        <v>0.082579</v>
      </c>
      <c r="V114" s="0" t="n">
        <v>0.099565</v>
      </c>
      <c r="W114" s="2" t="n">
        <v>6.1E-005</v>
      </c>
      <c r="X114" s="0" t="n">
        <v>0.002719</v>
      </c>
    </row>
    <row r="115" customFormat="false" ht="12.8" hidden="false" customHeight="false" outlineLevel="0" collapsed="false">
      <c r="A115" s="1" t="n">
        <v>9</v>
      </c>
      <c r="B115" s="1" t="n">
        <v>4</v>
      </c>
      <c r="C115" s="1" t="n">
        <v>1</v>
      </c>
      <c r="D115" s="1" t="n">
        <v>1895316</v>
      </c>
      <c r="E115" s="1" t="n">
        <v>86.820743</v>
      </c>
      <c r="F115" s="1" t="n">
        <v>0.06761</v>
      </c>
      <c r="G115" s="1" t="n">
        <v>1.297323</v>
      </c>
      <c r="H115" s="1" t="n">
        <v>29.718209</v>
      </c>
      <c r="I115" s="1" t="n">
        <v>54.843545</v>
      </c>
      <c r="J115" s="1" t="n">
        <v>0.673335</v>
      </c>
      <c r="K115" s="1" t="n">
        <v>0.082949</v>
      </c>
      <c r="L115" s="1" t="n">
        <v>0.108883</v>
      </c>
      <c r="M115" s="3" t="n">
        <v>7.9E-005</v>
      </c>
      <c r="N115" s="1" t="n">
        <v>0.002714</v>
      </c>
      <c r="P115" s="0" t="n">
        <v>0.067577</v>
      </c>
      <c r="Q115" s="0" t="n">
        <v>1.235596</v>
      </c>
      <c r="R115" s="0" t="n">
        <v>29.301118</v>
      </c>
      <c r="S115" s="0" t="n">
        <v>54.843502</v>
      </c>
      <c r="T115" s="0" t="n">
        <v>0.551456</v>
      </c>
      <c r="U115" s="0" t="n">
        <v>0.064696</v>
      </c>
      <c r="V115" s="0" t="n">
        <v>0.088582</v>
      </c>
      <c r="W115" s="2" t="n">
        <v>5.3E-005</v>
      </c>
      <c r="X115" s="0" t="n">
        <v>0.002511</v>
      </c>
    </row>
    <row r="116" customFormat="false" ht="12.8" hidden="false" customHeight="false" outlineLevel="0" collapsed="false">
      <c r="A116" s="1" t="n">
        <v>4</v>
      </c>
      <c r="B116" s="1" t="n">
        <v>9</v>
      </c>
      <c r="C116" s="1" t="n">
        <v>1</v>
      </c>
      <c r="D116" s="1" t="n">
        <v>1925370</v>
      </c>
      <c r="E116" s="1" t="n">
        <v>75.790246</v>
      </c>
      <c r="F116" s="1" t="n">
        <v>0.087425</v>
      </c>
      <c r="G116" s="1" t="n">
        <v>1.298233</v>
      </c>
      <c r="H116" s="1" t="n">
        <v>30.032257</v>
      </c>
      <c r="I116" s="1" t="n">
        <v>43.200024</v>
      </c>
      <c r="J116" s="1" t="n">
        <v>0.769497</v>
      </c>
      <c r="K116" s="1" t="n">
        <v>0.157724</v>
      </c>
      <c r="L116" s="1" t="n">
        <v>0.207878</v>
      </c>
      <c r="M116" s="1" t="n">
        <v>0.000112</v>
      </c>
      <c r="N116" s="1" t="n">
        <v>0.003226</v>
      </c>
      <c r="P116" s="0" t="n">
        <v>0.087361</v>
      </c>
      <c r="Q116" s="0" t="n">
        <v>1.17004</v>
      </c>
      <c r="R116" s="0" t="n">
        <v>29.436015</v>
      </c>
      <c r="S116" s="0" t="n">
        <v>43.199998</v>
      </c>
      <c r="T116" s="0" t="n">
        <v>0.4825</v>
      </c>
      <c r="U116" s="0" t="n">
        <v>0.061739</v>
      </c>
      <c r="V116" s="0" t="n">
        <v>0.100861</v>
      </c>
      <c r="W116" s="2" t="n">
        <v>7.7E-005</v>
      </c>
      <c r="X116" s="0" t="n">
        <v>0.002898</v>
      </c>
    </row>
    <row r="117" customFormat="false" ht="12.8" hidden="false" customHeight="false" outlineLevel="0" collapsed="false">
      <c r="A117" s="1" t="n">
        <v>2</v>
      </c>
      <c r="B117" s="1" t="n">
        <v>18</v>
      </c>
      <c r="C117" s="1" t="n">
        <v>1</v>
      </c>
      <c r="D117" s="1" t="n">
        <v>1948068</v>
      </c>
      <c r="E117" s="1" t="n">
        <v>64.788808</v>
      </c>
      <c r="F117" s="1" t="n">
        <v>0.06854</v>
      </c>
      <c r="G117" s="1" t="n">
        <v>1.2374</v>
      </c>
      <c r="H117" s="1" t="n">
        <v>29.509846</v>
      </c>
      <c r="I117" s="1" t="n">
        <v>33.176018</v>
      </c>
      <c r="J117" s="1" t="n">
        <v>0.576572</v>
      </c>
      <c r="K117" s="1" t="n">
        <v>0.068227</v>
      </c>
      <c r="L117" s="1" t="n">
        <v>0.122076</v>
      </c>
      <c r="M117" s="1" t="n">
        <v>0.000126</v>
      </c>
      <c r="N117" s="1" t="n">
        <v>0.002383</v>
      </c>
      <c r="P117" s="0" t="n">
        <v>0.068415</v>
      </c>
      <c r="Q117" s="0" t="n">
        <v>1.167288</v>
      </c>
      <c r="R117" s="0" t="n">
        <v>28.940914</v>
      </c>
      <c r="S117" s="0" t="n">
        <v>33.175979</v>
      </c>
      <c r="T117" s="0" t="n">
        <v>0.463139</v>
      </c>
      <c r="U117" s="0" t="n">
        <v>0.046242</v>
      </c>
      <c r="V117" s="0" t="n">
        <v>0.092651</v>
      </c>
      <c r="W117" s="0" t="n">
        <v>0.000106</v>
      </c>
      <c r="X117" s="0" t="n">
        <v>0.002323</v>
      </c>
    </row>
    <row r="118" customFormat="false" ht="12.8" hidden="false" customHeight="false" outlineLevel="0" collapsed="false">
      <c r="A118" s="1" t="n">
        <v>1</v>
      </c>
      <c r="B118" s="1" t="n">
        <v>36</v>
      </c>
      <c r="C118" s="1" t="n">
        <v>1</v>
      </c>
      <c r="D118" s="1" t="n">
        <v>1951020</v>
      </c>
      <c r="E118" s="1" t="n">
        <v>61.923275</v>
      </c>
      <c r="F118" s="1" t="n">
        <v>0.060833</v>
      </c>
      <c r="G118" s="1" t="n">
        <v>1.217086</v>
      </c>
      <c r="H118" s="1" t="n">
        <v>29.560105</v>
      </c>
      <c r="I118" s="1" t="n">
        <v>30.146426</v>
      </c>
      <c r="J118" s="1" t="n">
        <v>0.723206</v>
      </c>
      <c r="K118" s="1" t="n">
        <v>0.057102</v>
      </c>
      <c r="L118" s="1" t="n">
        <v>0.127016</v>
      </c>
      <c r="M118" s="1" t="n">
        <v>0.000146</v>
      </c>
      <c r="N118" s="1" t="n">
        <v>0.002409</v>
      </c>
      <c r="P118" s="0" t="n">
        <v>0.060547</v>
      </c>
      <c r="Q118" s="0" t="n">
        <v>1.169116</v>
      </c>
      <c r="R118" s="0" t="n">
        <v>28.852041</v>
      </c>
      <c r="S118" s="0" t="n">
        <v>30.14639</v>
      </c>
      <c r="T118" s="0" t="n">
        <v>0.372184</v>
      </c>
      <c r="U118" s="0" t="n">
        <v>0.04055</v>
      </c>
      <c r="V118" s="0" t="n">
        <v>0.095764</v>
      </c>
      <c r="W118" s="0" t="n">
        <v>0.000119</v>
      </c>
      <c r="X118" s="0" t="n">
        <v>0.002286</v>
      </c>
    </row>
    <row r="120" customFormat="false" ht="12.8" hidden="false" customHeight="false" outlineLevel="0" collapsed="false">
      <c r="E120" s="1" t="s">
        <v>27</v>
      </c>
      <c r="F120" s="1" t="s">
        <v>28</v>
      </c>
      <c r="G120" s="1" t="s">
        <v>29</v>
      </c>
      <c r="H120" s="1" t="s">
        <v>30</v>
      </c>
      <c r="I120" s="1" t="s">
        <v>31</v>
      </c>
      <c r="J120" s="1" t="s">
        <v>32</v>
      </c>
      <c r="K120" s="1" t="s">
        <v>33</v>
      </c>
      <c r="L120" s="1" t="s">
        <v>34</v>
      </c>
      <c r="M120" s="1" t="s">
        <v>35</v>
      </c>
      <c r="N120" s="1" t="s">
        <v>36</v>
      </c>
    </row>
    <row r="121" customFormat="false" ht="12.8" hidden="false" customHeight="false" outlineLevel="0" collapsed="false">
      <c r="E121" s="1" t="n">
        <f aca="false">MIN(E113:E118)</f>
        <v>61.923275</v>
      </c>
      <c r="F121" s="1" t="n">
        <f aca="false">MIN(F113:F118)</f>
        <v>0.060833</v>
      </c>
      <c r="G121" s="1" t="n">
        <f aca="false">MIN(G113:G118)</f>
        <v>1.217086</v>
      </c>
      <c r="H121" s="1" t="n">
        <f aca="false">MIN(H113:H118)</f>
        <v>29.509846</v>
      </c>
      <c r="I121" s="1" t="n">
        <f aca="false">MIN(I113:I118)</f>
        <v>30.146426</v>
      </c>
      <c r="J121" s="1" t="n">
        <f aca="false">MIN(J113:J118)</f>
        <v>0.576572</v>
      </c>
      <c r="K121" s="1" t="n">
        <f aca="false">MIN(K113:K118)</f>
        <v>0.057102</v>
      </c>
      <c r="L121" s="1" t="n">
        <f aca="false">MIN(L113:L118)</f>
        <v>0.108883</v>
      </c>
      <c r="M121" s="2" t="n">
        <f aca="false">MIN(M113:M118)</f>
        <v>6E-006</v>
      </c>
      <c r="N121" s="1" t="n">
        <f aca="false">MIN(N113:N118)</f>
        <v>0.002383</v>
      </c>
    </row>
    <row r="123" customFormat="false" ht="12.8" hidden="false" customHeight="false" outlineLevel="0" collapsed="false">
      <c r="A123" s="1" t="s">
        <v>37</v>
      </c>
      <c r="C123" s="1" t="s">
        <v>38</v>
      </c>
      <c r="D123" s="1" t="s">
        <v>39</v>
      </c>
      <c r="E123" s="4" t="s">
        <v>40</v>
      </c>
      <c r="F123" s="4" t="s">
        <v>41</v>
      </c>
      <c r="G123" s="1" t="s">
        <v>42</v>
      </c>
      <c r="H123" s="1" t="s">
        <v>43</v>
      </c>
      <c r="I123" s="1" t="s">
        <v>44</v>
      </c>
      <c r="J123" s="1" t="s">
        <v>45</v>
      </c>
      <c r="K123" s="1" t="s">
        <v>46</v>
      </c>
      <c r="M123" s="1" t="s">
        <v>47</v>
      </c>
      <c r="N123" s="1" t="s">
        <v>48</v>
      </c>
      <c r="O123" s="0" t="s">
        <v>49</v>
      </c>
      <c r="Q123" s="1" t="s">
        <v>50</v>
      </c>
      <c r="R123" s="1" t="s">
        <v>51</v>
      </c>
      <c r="T123" s="0" t="s">
        <v>52</v>
      </c>
      <c r="V123" s="0" t="s">
        <v>53</v>
      </c>
      <c r="W123" s="0" t="s">
        <v>47</v>
      </c>
      <c r="X123" s="0" t="s">
        <v>54</v>
      </c>
      <c r="Y123" s="0" t="s">
        <v>55</v>
      </c>
    </row>
    <row r="124" customFormat="false" ht="12.8" hidden="false" customHeight="false" outlineLevel="0" collapsed="false">
      <c r="A124" s="1" t="n">
        <f aca="false">A5 * B5 * C5</f>
        <v>1584</v>
      </c>
      <c r="C124" s="1" t="n">
        <f aca="false">F5 / $E5</f>
        <v>0.00747030704647255</v>
      </c>
      <c r="D124" s="1" t="n">
        <f aca="false">G5 / $E5</f>
        <v>0.0137746348253267</v>
      </c>
      <c r="E124" s="4" t="n">
        <f aca="false">H5 / $E5</f>
        <v>0.0994886816508929</v>
      </c>
      <c r="F124" s="4" t="n">
        <f aca="false">I5 / $E5</f>
        <v>0.857326482419864</v>
      </c>
      <c r="G124" s="1" t="n">
        <f aca="false">J5 / $E5</f>
        <v>1.0893948123128E-007</v>
      </c>
      <c r="H124" s="1" t="n">
        <f aca="false">K5 / $E5</f>
        <v>0.0102668379994201</v>
      </c>
      <c r="I124" s="1" t="n">
        <f aca="false">L5 / $E5</f>
        <v>0.00674648589830162</v>
      </c>
      <c r="J124" s="1" t="n">
        <f aca="false">M5 / $E5</f>
        <v>8.79686310942584E-006</v>
      </c>
      <c r="K124" s="1" t="n">
        <f aca="false">N5 / $E5</f>
        <v>0.00244089801646805</v>
      </c>
      <c r="M124" s="1" t="n">
        <f aca="false">E$121/ E5</f>
        <v>1.68647236366047</v>
      </c>
      <c r="N124" s="1" t="n">
        <f aca="false">H$121 / H5</f>
        <v>8.07827398330518</v>
      </c>
      <c r="O124" s="1" t="n">
        <f aca="false">I$121 / I5</f>
        <v>0.957667842053433</v>
      </c>
      <c r="Q124" s="1" t="n">
        <f aca="false">D5 / A124</f>
        <v>5693.18686868687</v>
      </c>
      <c r="R124" s="1" t="n">
        <f aca="false">Q$237 / Q124</f>
        <v>9.51927299243913</v>
      </c>
      <c r="T124" s="0" t="n">
        <f aca="false">MATCH(W124, M$124:M$237, 0)</f>
        <v>6</v>
      </c>
      <c r="V124" s="0" t="n">
        <f aca="false">A124</f>
        <v>1584</v>
      </c>
      <c r="W124" s="0" t="n">
        <f aca="false">_xlfn.MAXIFS(M$124:M$237,A$124:A$237,V124)</f>
        <v>5.77037408814134</v>
      </c>
      <c r="X124" s="0" t="n">
        <f aca="false">INDEX(D$5:D$118,T124)</f>
        <v>9018008</v>
      </c>
      <c r="Y124" s="0" t="n">
        <f aca="false">INDEX(E$5:E$118,T124)</f>
        <v>10.731241</v>
      </c>
    </row>
    <row r="125" customFormat="false" ht="12.8" hidden="false" customHeight="false" outlineLevel="0" collapsed="false">
      <c r="A125" s="1" t="n">
        <f aca="false">A6 * B6 * C6</f>
        <v>1584</v>
      </c>
      <c r="C125" s="1" t="n">
        <f aca="false">F6 / $E6</f>
        <v>0.00254600541204331</v>
      </c>
      <c r="D125" s="1" t="n">
        <f aca="false">G6 / $E6</f>
        <v>0.0105581517980495</v>
      </c>
      <c r="E125" s="4" t="n">
        <f aca="false">H6 / $E6</f>
        <v>0.120689664559332</v>
      </c>
      <c r="F125" s="4" t="n">
        <f aca="false">I6 / $E6</f>
        <v>0.860085074394684</v>
      </c>
      <c r="G125" s="1" t="n">
        <f aca="false">J6 / $E6</f>
        <v>9.89893239519171E-008</v>
      </c>
      <c r="H125" s="1" t="n">
        <f aca="false">K6 / $E6</f>
        <v>0.00206952030120076</v>
      </c>
      <c r="I125" s="1" t="n">
        <f aca="false">L6 / $E6</f>
        <v>0.00229254324806442</v>
      </c>
      <c r="J125" s="1" t="n">
        <f aca="false">M6 / $E6</f>
        <v>1.7867572973321E-005</v>
      </c>
      <c r="K125" s="1" t="n">
        <f aca="false">N6 / $E6</f>
        <v>0.000637590235574298</v>
      </c>
      <c r="M125" s="1" t="n">
        <f aca="false">E$121/ E6</f>
        <v>3.06487156456933</v>
      </c>
      <c r="N125" s="1" t="n">
        <f aca="false">H$121 / H6</f>
        <v>12.1019464099559</v>
      </c>
      <c r="O125" s="1" t="n">
        <f aca="false">I$121 / I6</f>
        <v>1.73481346098624</v>
      </c>
      <c r="Q125" s="1" t="n">
        <f aca="false">D6 / A125</f>
        <v>5693.18686868687</v>
      </c>
      <c r="R125" s="1" t="n">
        <f aca="false">Q$237 / Q125</f>
        <v>9.51927299243913</v>
      </c>
      <c r="T125" s="0" t="n">
        <f aca="false">MATCH(W125, M$124:M$237, 0)</f>
        <v>12</v>
      </c>
      <c r="V125" s="0" t="n">
        <f aca="false">A130</f>
        <v>1476</v>
      </c>
      <c r="W125" s="0" t="n">
        <f aca="false">_xlfn.MAXIFS(M$124:M$237,A$124:A$237,V125)</f>
        <v>5.52094768759686</v>
      </c>
      <c r="X125" s="0" t="n">
        <f aca="false">INDEX(D$5:D$118,T125)</f>
        <v>9018008</v>
      </c>
      <c r="Y125" s="0" t="n">
        <f aca="false">INDEX(E$5:E$118,T125)</f>
        <v>11.216059</v>
      </c>
    </row>
    <row r="126" customFormat="false" ht="12.8" hidden="false" customHeight="false" outlineLevel="0" collapsed="false">
      <c r="A126" s="1" t="n">
        <f aca="false">A7 * B7 * C7</f>
        <v>1584</v>
      </c>
      <c r="C126" s="1" t="n">
        <f aca="false">F7 / $E7</f>
        <v>0.00175116106770537</v>
      </c>
      <c r="D126" s="1" t="n">
        <f aca="false">G7 / $E7</f>
        <v>0.0115505403302943</v>
      </c>
      <c r="E126" s="4" t="n">
        <f aca="false">H7 / $E7</f>
        <v>0.19957705060724</v>
      </c>
      <c r="F126" s="4" t="n">
        <f aca="false">I7 / $E7</f>
        <v>0.781561183204002</v>
      </c>
      <c r="G126" s="1" t="n">
        <f aca="false">J7 / $E7</f>
        <v>0</v>
      </c>
      <c r="H126" s="1" t="n">
        <f aca="false">K7 / $E7</f>
        <v>0.00164623927620557</v>
      </c>
      <c r="I126" s="1" t="n">
        <f aca="false">L7 / $E7</f>
        <v>0.00292189410755494</v>
      </c>
      <c r="J126" s="1" t="n">
        <f aca="false">M7 / $E7</f>
        <v>2.78248753143632E-005</v>
      </c>
      <c r="K126" s="1" t="n">
        <f aca="false">N7 / $E7</f>
        <v>5.30535147981774E-005</v>
      </c>
      <c r="M126" s="1" t="n">
        <f aca="false">E$121/ E7</f>
        <v>3.49494402825969</v>
      </c>
      <c r="N126" s="1" t="n">
        <f aca="false">H$121 / H7</f>
        <v>8.34531339346364</v>
      </c>
      <c r="O126" s="1" t="n">
        <f aca="false">I$121 / I7</f>
        <v>2.1770036531058</v>
      </c>
      <c r="Q126" s="1" t="n">
        <f aca="false">D7 / A126</f>
        <v>5693.18686868687</v>
      </c>
      <c r="R126" s="1" t="n">
        <f aca="false">Q$237 / Q126</f>
        <v>9.51927299243913</v>
      </c>
      <c r="T126" s="0" t="n">
        <f aca="false">MATCH(W126, M$124:M$237, 0)</f>
        <v>18</v>
      </c>
      <c r="V126" s="0" t="n">
        <f aca="false">A136</f>
        <v>1368</v>
      </c>
      <c r="W126" s="0" t="n">
        <f aca="false">_xlfn.MAXIFS(M$124:M$237,A$124:A$237,V126)</f>
        <v>5.41948792748633</v>
      </c>
      <c r="X126" s="0" t="n">
        <f aca="false">INDEX(D$5:D$118,T126)</f>
        <v>9018008</v>
      </c>
      <c r="Y126" s="0" t="n">
        <f aca="false">INDEX(E$5:E$118,T126)</f>
        <v>11.426038</v>
      </c>
    </row>
    <row r="127" customFormat="false" ht="12.8" hidden="false" customHeight="false" outlineLevel="0" collapsed="false">
      <c r="A127" s="1" t="n">
        <f aca="false">A8 * B8 * C8</f>
        <v>1584</v>
      </c>
      <c r="C127" s="1" t="n">
        <f aca="false">F8 / $E8</f>
        <v>0.00519832409914779</v>
      </c>
      <c r="D127" s="1" t="n">
        <f aca="false">G8 / $E8</f>
        <v>0.0171857218616235</v>
      </c>
      <c r="E127" s="4" t="n">
        <f aca="false">H8 / $E8</f>
        <v>0.18581359637945</v>
      </c>
      <c r="F127" s="4" t="n">
        <f aca="false">I8 / $E8</f>
        <v>0.770571503063769</v>
      </c>
      <c r="G127" s="1" t="n">
        <f aca="false">J8 / $E8</f>
        <v>6.37932933983064E-008</v>
      </c>
      <c r="H127" s="1" t="n">
        <f aca="false">K8 / $E8</f>
        <v>0.00824866421628121</v>
      </c>
      <c r="I127" s="1" t="n">
        <f aca="false">L8 / $E8</f>
        <v>0.00682690308631315</v>
      </c>
      <c r="J127" s="1" t="n">
        <f aca="false">M8 / $E8</f>
        <v>2.15621331686276E-005</v>
      </c>
      <c r="K127" s="1" t="n">
        <f aca="false">N8 / $E8</f>
        <v>0.0019662368891226</v>
      </c>
      <c r="M127" s="1" t="n">
        <f aca="false">E$121/ E8</f>
        <v>3.95028965025901</v>
      </c>
      <c r="N127" s="1" t="n">
        <f aca="false">H$121 / H8</f>
        <v>10.1312837203394</v>
      </c>
      <c r="O127" s="1" t="n">
        <f aca="false">I$121 / I8</f>
        <v>2.49573179267853</v>
      </c>
      <c r="Q127" s="1" t="n">
        <f aca="false">D8 / A127</f>
        <v>5693.18686868687</v>
      </c>
      <c r="R127" s="1" t="n">
        <f aca="false">Q$237 / Q127</f>
        <v>9.51927299243913</v>
      </c>
      <c r="T127" s="0" t="n">
        <f aca="false">MATCH(W127, M$124:M$237, 0)</f>
        <v>24</v>
      </c>
      <c r="V127" s="0" t="n">
        <f aca="false">A142</f>
        <v>1260</v>
      </c>
      <c r="W127" s="0" t="n">
        <f aca="false">_xlfn.MAXIFS(M$124:M$237,A$124:A$237,V127)</f>
        <v>5.30822145325279</v>
      </c>
      <c r="X127" s="0" t="n">
        <f aca="false">INDEX(D$5:D$118,T127)</f>
        <v>9018008</v>
      </c>
      <c r="Y127" s="0" t="n">
        <f aca="false">INDEX(E$5:E$118,T127)</f>
        <v>11.665541</v>
      </c>
    </row>
    <row r="128" customFormat="false" ht="12.8" hidden="false" customHeight="false" outlineLevel="0" collapsed="false">
      <c r="A128" s="1" t="n">
        <f aca="false">A9 * B9 * C9</f>
        <v>1584</v>
      </c>
      <c r="C128" s="1" t="n">
        <f aca="false">F9 / $E9</f>
        <v>0.00300915850481777</v>
      </c>
      <c r="D128" s="1" t="n">
        <f aca="false">G9 / $E9</f>
        <v>0.0135654436136156</v>
      </c>
      <c r="E128" s="4" t="n">
        <f aca="false">H9 / $E9</f>
        <v>0.183667120740318</v>
      </c>
      <c r="F128" s="4" t="n">
        <f aca="false">I9 / $E9</f>
        <v>0.793032240626889</v>
      </c>
      <c r="G128" s="1" t="n">
        <f aca="false">J9 / $E9</f>
        <v>0</v>
      </c>
      <c r="H128" s="1" t="n">
        <f aca="false">K9 / $E9</f>
        <v>0.00165185618933242</v>
      </c>
      <c r="I128" s="1" t="n">
        <f aca="false">L9 / $E9</f>
        <v>0.00331330775533821</v>
      </c>
      <c r="J128" s="1" t="n">
        <f aca="false">M9 / $E9</f>
        <v>3.28178008912573E-005</v>
      </c>
      <c r="K128" s="1" t="n">
        <f aca="false">N9 / $E9</f>
        <v>4.41871127479336E-005</v>
      </c>
      <c r="M128" s="1" t="n">
        <f aca="false">E$121/ E9</f>
        <v>4.99308528128887</v>
      </c>
      <c r="N128" s="1" t="n">
        <f aca="false">H$121 / H9</f>
        <v>12.9553930013294</v>
      </c>
      <c r="O128" s="1" t="n">
        <f aca="false">I$121 / I9</f>
        <v>3.06520873546726</v>
      </c>
      <c r="Q128" s="1" t="n">
        <f aca="false">D9 / A128</f>
        <v>5693.18686868687</v>
      </c>
      <c r="R128" s="1" t="n">
        <f aca="false">Q$237 / Q128</f>
        <v>9.51927299243913</v>
      </c>
      <c r="T128" s="0" t="n">
        <f aca="false">MATCH(W128, M$124:M$237, 0)</f>
        <v>30</v>
      </c>
      <c r="V128" s="0" t="n">
        <f aca="false">A148</f>
        <v>1152</v>
      </c>
      <c r="W128" s="0" t="n">
        <f aca="false">_xlfn.MAXIFS(M$124:M$237,A$124:A$237,V128)</f>
        <v>5.05417689875228</v>
      </c>
      <c r="X128" s="0" t="n">
        <f aca="false">INDEX(D$5:D$118,T128)</f>
        <v>9018008</v>
      </c>
      <c r="Y128" s="0" t="n">
        <f aca="false">INDEX(E$5:E$118,T128)</f>
        <v>12.251901</v>
      </c>
    </row>
    <row r="129" customFormat="false" ht="12.8" hidden="false" customHeight="false" outlineLevel="0" collapsed="false">
      <c r="A129" s="1" t="n">
        <f aca="false">A10 * B10 * C10</f>
        <v>1584</v>
      </c>
      <c r="C129" s="1" t="n">
        <f aca="false">F10 / $E10</f>
        <v>0.00490996334906652</v>
      </c>
      <c r="D129" s="1" t="n">
        <f aca="false">G10 / $E10</f>
        <v>0.015409215019959</v>
      </c>
      <c r="E129" s="4" t="n">
        <f aca="false">H10 / $E10</f>
        <v>0.208725253677557</v>
      </c>
      <c r="F129" s="4" t="n">
        <f aca="false">I10 / $E10</f>
        <v>0.762671157976976</v>
      </c>
      <c r="G129" s="1" t="n">
        <f aca="false">J10 / $E10</f>
        <v>0</v>
      </c>
      <c r="H129" s="1" t="n">
        <f aca="false">K10 / $E10</f>
        <v>0.00139629703591598</v>
      </c>
      <c r="I129" s="1" t="n">
        <f aca="false">L10 / $E10</f>
        <v>0.00282455682432255</v>
      </c>
      <c r="J129" s="1" t="n">
        <f aca="false">M10 / $E10</f>
        <v>4.16540826918341E-005</v>
      </c>
      <c r="K129" s="1" t="n">
        <f aca="false">N10 / $E10</f>
        <v>5.39546171780132E-005</v>
      </c>
      <c r="M129" s="1" t="n">
        <f aca="false">E$121/ E10</f>
        <v>5.77037408814134</v>
      </c>
      <c r="N129" s="1" t="n">
        <f aca="false">H$121 / H10</f>
        <v>13.1747383008294</v>
      </c>
      <c r="O129" s="1" t="n">
        <f aca="false">I$121 / I10</f>
        <v>3.68339725976515</v>
      </c>
      <c r="Q129" s="1" t="n">
        <f aca="false">D10 / A129</f>
        <v>5693.18686868687</v>
      </c>
      <c r="R129" s="1" t="n">
        <f aca="false">Q$237 / Q129</f>
        <v>9.51927299243913</v>
      </c>
      <c r="T129" s="0" t="n">
        <f aca="false">MATCH(W129, M$124:M$237, 0)</f>
        <v>36</v>
      </c>
      <c r="V129" s="0" t="n">
        <f aca="false">A154</f>
        <v>1044</v>
      </c>
      <c r="W129" s="0" t="n">
        <f aca="false">_xlfn.MAXIFS(M$124:M$237,A$124:A$237,V129)</f>
        <v>4.83672012110532</v>
      </c>
      <c r="X129" s="0" t="n">
        <f aca="false">INDEX(D$5:D$118,T129)</f>
        <v>9018008</v>
      </c>
      <c r="Y129" s="0" t="n">
        <f aca="false">INDEX(E$5:E$118,T129)</f>
        <v>12.802741</v>
      </c>
    </row>
    <row r="130" customFormat="false" ht="12.8" hidden="false" customHeight="false" outlineLevel="0" collapsed="false">
      <c r="A130" s="1" t="n">
        <f aca="false">A11 * B11 * C11</f>
        <v>1476</v>
      </c>
      <c r="C130" s="1" t="n">
        <f aca="false">F11 / $E11</f>
        <v>0.00745714435748885</v>
      </c>
      <c r="D130" s="1" t="n">
        <f aca="false">G11 / $E11</f>
        <v>0.0156655463906261</v>
      </c>
      <c r="E130" s="4" t="n">
        <f aca="false">H11 / $E11</f>
        <v>0.0906487772934876</v>
      </c>
      <c r="F130" s="4" t="n">
        <f aca="false">I11 / $E11</f>
        <v>0.865894797058748</v>
      </c>
      <c r="G130" s="1" t="n">
        <f aca="false">J11 / $E11</f>
        <v>7.96442514292559E-008</v>
      </c>
      <c r="H130" s="1" t="n">
        <f aca="false">K11 / $E11</f>
        <v>0.00954140786930867</v>
      </c>
      <c r="I130" s="1" t="n">
        <f aca="false">L11 / $E11</f>
        <v>0.00668724992700604</v>
      </c>
      <c r="J130" s="1" t="n">
        <f aca="false">M11 / $E11</f>
        <v>8.04406939435485E-006</v>
      </c>
      <c r="K130" s="1" t="n">
        <f aca="false">N11 / $E11</f>
        <v>0.00137744732846898</v>
      </c>
      <c r="M130" s="1" t="n">
        <f aca="false">E$121/ E11</f>
        <v>1.64394429447432</v>
      </c>
      <c r="N130" s="1" t="n">
        <f aca="false">H$121 / H11</f>
        <v>8.64247580840958</v>
      </c>
      <c r="O130" s="1" t="n">
        <f aca="false">I$121 / I11</f>
        <v>0.924280694064716</v>
      </c>
      <c r="Q130" s="1" t="n">
        <f aca="false">D11 / A130</f>
        <v>6109.76151761518</v>
      </c>
      <c r="R130" s="1" t="n">
        <f aca="false">Q$237 / Q130</f>
        <v>8.87023165204555</v>
      </c>
      <c r="T130" s="0" t="n">
        <f aca="false">MATCH(W130, M$124:M$237, 0)</f>
        <v>42</v>
      </c>
      <c r="V130" s="0" t="n">
        <f aca="false">A160</f>
        <v>936</v>
      </c>
      <c r="W130" s="0" t="n">
        <f aca="false">_xlfn.MAXIFS(M$124:M$237,A$124:A$237,V130)</f>
        <v>4.65637303215292</v>
      </c>
      <c r="X130" s="0" t="n">
        <f aca="false">INDEX(D$5:D$118,T130)</f>
        <v>9018008</v>
      </c>
      <c r="Y130" s="0" t="n">
        <f aca="false">INDEX(E$5:E$118,T130)</f>
        <v>13.298607</v>
      </c>
    </row>
    <row r="131" customFormat="false" ht="12.8" hidden="false" customHeight="false" outlineLevel="0" collapsed="false">
      <c r="A131" s="1" t="n">
        <f aca="false">A12 * B12 * C12</f>
        <v>1476</v>
      </c>
      <c r="C131" s="1" t="n">
        <f aca="false">F12 / $E12</f>
        <v>0.00309843160866435</v>
      </c>
      <c r="D131" s="1" t="n">
        <f aca="false">G12 / $E12</f>
        <v>0.0116934579234649</v>
      </c>
      <c r="E131" s="4" t="n">
        <f aca="false">H12 / $E12</f>
        <v>0.134160989140756</v>
      </c>
      <c r="F131" s="4" t="n">
        <f aca="false">I12 / $E12</f>
        <v>0.844927957128125</v>
      </c>
      <c r="G131" s="1" t="n">
        <f aca="false">J12 / $E12</f>
        <v>0</v>
      </c>
      <c r="H131" s="1" t="n">
        <f aca="false">K12 / $E12</f>
        <v>0.00194399034499293</v>
      </c>
      <c r="I131" s="1" t="n">
        <f aca="false">L12 / $E12</f>
        <v>0.00251011809810982</v>
      </c>
      <c r="J131" s="1" t="n">
        <f aca="false">M12 / $E12</f>
        <v>1.84229747885255E-005</v>
      </c>
      <c r="K131" s="1" t="n">
        <f aca="false">N12 / $E12</f>
        <v>0.000260658216238714</v>
      </c>
      <c r="M131" s="1" t="n">
        <f aca="false">E$121/ E12</f>
        <v>3.02602369800512</v>
      </c>
      <c r="N131" s="1" t="n">
        <f aca="false">H$121 / H12</f>
        <v>10.748778144207</v>
      </c>
      <c r="O131" s="1" t="n">
        <f aca="false">I$121 / I12</f>
        <v>1.74355061378523</v>
      </c>
      <c r="Q131" s="1" t="n">
        <f aca="false">D12 / A131</f>
        <v>6109.76151761518</v>
      </c>
      <c r="R131" s="1" t="n">
        <f aca="false">Q$237 / Q131</f>
        <v>8.87023165204555</v>
      </c>
      <c r="T131" s="0" t="n">
        <f aca="false">MATCH(W131, M$124:M$237, 0)</f>
        <v>48</v>
      </c>
      <c r="V131" s="0" t="n">
        <f aca="false">A166</f>
        <v>828</v>
      </c>
      <c r="W131" s="0" t="n">
        <f aca="false">_xlfn.MAXIFS(M$124:M$237,A$124:A$237,V131)</f>
        <v>4.24639464708272</v>
      </c>
      <c r="X131" s="0" t="n">
        <f aca="false">INDEX(D$5:D$118,T131)</f>
        <v>9018008</v>
      </c>
      <c r="Y131" s="0" t="n">
        <f aca="false">INDEX(E$5:E$118,T131)</f>
        <v>14.582553</v>
      </c>
    </row>
    <row r="132" customFormat="false" ht="12.8" hidden="false" customHeight="false" outlineLevel="0" collapsed="false">
      <c r="A132" s="1" t="n">
        <f aca="false">A13 * B13 * C13</f>
        <v>1476</v>
      </c>
      <c r="C132" s="1" t="n">
        <f aca="false">F13 / $E13</f>
        <v>0.0018459571491638</v>
      </c>
      <c r="D132" s="1" t="n">
        <f aca="false">G13 / $E13</f>
        <v>0.0116647842264891</v>
      </c>
      <c r="E132" s="4" t="n">
        <f aca="false">H13 / $E13</f>
        <v>0.20270348987209</v>
      </c>
      <c r="F132" s="4" t="n">
        <f aca="false">I13 / $E13</f>
        <v>0.776918684317649</v>
      </c>
      <c r="G132" s="1" t="n">
        <f aca="false">J13 / $E13</f>
        <v>0</v>
      </c>
      <c r="H132" s="1" t="n">
        <f aca="false">K13 / $E13</f>
        <v>0.00246429574759631</v>
      </c>
      <c r="I132" s="1" t="n">
        <f aca="false">L13 / $E13</f>
        <v>0.00252059695331357</v>
      </c>
      <c r="J132" s="1" t="n">
        <f aca="false">M13 / $E13</f>
        <v>1.88052907080077E-005</v>
      </c>
      <c r="K132" s="1" t="n">
        <f aca="false">N13 / $E13</f>
        <v>4.00185759578945E-005</v>
      </c>
      <c r="M132" s="1" t="n">
        <f aca="false">E$121/ E13</f>
        <v>3.5502597194113</v>
      </c>
      <c r="N132" s="1" t="n">
        <f aca="false">H$121 / H13</f>
        <v>8.34664466527546</v>
      </c>
      <c r="O132" s="1" t="n">
        <f aca="false">I$121 / I13</f>
        <v>2.2246744837885</v>
      </c>
      <c r="Q132" s="1" t="n">
        <f aca="false">D13 / A132</f>
        <v>6109.76151761518</v>
      </c>
      <c r="R132" s="1" t="n">
        <f aca="false">Q$237 / Q132</f>
        <v>8.87023165204555</v>
      </c>
      <c r="T132" s="0" t="n">
        <f aca="false">MATCH(W132, M$124:M$237, 0)</f>
        <v>54</v>
      </c>
      <c r="V132" s="0" t="n">
        <f aca="false">A172</f>
        <v>720</v>
      </c>
      <c r="W132" s="0" t="n">
        <f aca="false">_xlfn.MAXIFS(M$124:M$237,A$124:A$237,V132)</f>
        <v>4.17799440156769</v>
      </c>
      <c r="X132" s="0" t="n">
        <f aca="false">INDEX(D$5:D$118,T132)</f>
        <v>9018008</v>
      </c>
      <c r="Y132" s="0" t="n">
        <f aca="false">INDEX(E$5:E$118,T132)</f>
        <v>14.821292</v>
      </c>
    </row>
    <row r="133" customFormat="false" ht="12.8" hidden="false" customHeight="false" outlineLevel="0" collapsed="false">
      <c r="A133" s="1" t="n">
        <f aca="false">A14 * B14 * C14</f>
        <v>1476</v>
      </c>
      <c r="C133" s="1" t="n">
        <f aca="false">F14 / $E14</f>
        <v>0.00416839151603867</v>
      </c>
      <c r="D133" s="1" t="n">
        <f aca="false">G14 / $E14</f>
        <v>0.0178662520918986</v>
      </c>
      <c r="E133" s="4" t="n">
        <f aca="false">H14 / $E14</f>
        <v>0.180748476388588</v>
      </c>
      <c r="F133" s="4" t="n">
        <f aca="false">I14 / $E14</f>
        <v>0.77654578045732</v>
      </c>
      <c r="G133" s="1" t="n">
        <f aca="false">J14 / $E14</f>
        <v>1.32808421328873E-007</v>
      </c>
      <c r="H133" s="1" t="n">
        <f aca="false">K14 / $E14</f>
        <v>0.00661857408113506</v>
      </c>
      <c r="I133" s="1" t="n">
        <f aca="false">L14 / $E14</f>
        <v>0.00790429240801987</v>
      </c>
      <c r="J133" s="1" t="n">
        <f aca="false">M14 / $E14</f>
        <v>3.59910821801246E-005</v>
      </c>
      <c r="K133" s="1" t="n">
        <f aca="false">N14 / $E14</f>
        <v>0.00157092441168858</v>
      </c>
      <c r="M133" s="1" t="n">
        <f aca="false">E$121/ E14</f>
        <v>4.11196619813184</v>
      </c>
      <c r="N133" s="1" t="n">
        <f aca="false">H$121 / H14</f>
        <v>10.8414636162477</v>
      </c>
      <c r="O133" s="1" t="n">
        <f aca="false">I$121 / I14</f>
        <v>2.57789002691499</v>
      </c>
      <c r="Q133" s="1" t="n">
        <f aca="false">D14 / A133</f>
        <v>6109.76151761518</v>
      </c>
      <c r="R133" s="1" t="n">
        <f aca="false">Q$237 / Q133</f>
        <v>8.87023165204555</v>
      </c>
      <c r="T133" s="0" t="n">
        <f aca="false">MATCH(W133, M$124:M$237, 0)</f>
        <v>60</v>
      </c>
      <c r="V133" s="0" t="n">
        <f aca="false">A178</f>
        <v>648</v>
      </c>
      <c r="W133" s="0" t="n">
        <f aca="false">_xlfn.MAXIFS(M$124:M$237,A$124:A$237,V133)</f>
        <v>3.60069701667328</v>
      </c>
      <c r="X133" s="0" t="n">
        <f aca="false">INDEX(D$5:D$118,T133)</f>
        <v>9018008</v>
      </c>
      <c r="Y133" s="0" t="n">
        <f aca="false">INDEX(E$5:E$118,T133)</f>
        <v>17.19758</v>
      </c>
    </row>
    <row r="134" customFormat="false" ht="12.8" hidden="false" customHeight="false" outlineLevel="0" collapsed="false">
      <c r="A134" s="1" t="n">
        <f aca="false">A15 * B15 * C15</f>
        <v>1476</v>
      </c>
      <c r="C134" s="1" t="n">
        <f aca="false">F15 / $E15</f>
        <v>0.00278710871135108</v>
      </c>
      <c r="D134" s="1" t="n">
        <f aca="false">G15 / $E15</f>
        <v>0.0147174073152216</v>
      </c>
      <c r="E134" s="4" t="n">
        <f aca="false">H15 / $E15</f>
        <v>0.195197824207178</v>
      </c>
      <c r="F134" s="4" t="n">
        <f aca="false">I15 / $E15</f>
        <v>0.777168350486714</v>
      </c>
      <c r="G134" s="1" t="n">
        <f aca="false">J15 / $E15</f>
        <v>0</v>
      </c>
      <c r="H134" s="1" t="n">
        <f aca="false">K15 / $E15</f>
        <v>0.00342395256804814</v>
      </c>
      <c r="I134" s="1" t="n">
        <f aca="false">L15 / $E15</f>
        <v>0.00475025882743875</v>
      </c>
      <c r="J134" s="1" t="n">
        <f aca="false">M15 / $E15</f>
        <v>3.05347016919095E-005</v>
      </c>
      <c r="K134" s="1" t="n">
        <f aca="false">N15 / $E15</f>
        <v>0.000601685100963031</v>
      </c>
      <c r="M134" s="1" t="n">
        <f aca="false">E$121/ E15</f>
        <v>4.93683741491143</v>
      </c>
      <c r="N134" s="1" t="n">
        <f aca="false">H$121 / H15</f>
        <v>12.0527702524152</v>
      </c>
      <c r="O134" s="1" t="n">
        <f aca="false">I$121 / I15</f>
        <v>3.09254219153364</v>
      </c>
      <c r="Q134" s="1" t="n">
        <f aca="false">D15 / A134</f>
        <v>6109.76151761518</v>
      </c>
      <c r="R134" s="1" t="n">
        <f aca="false">Q$237 / Q134</f>
        <v>8.87023165204555</v>
      </c>
      <c r="T134" s="0" t="n">
        <f aca="false">MATCH(W134, M$124:M$237, 0)</f>
        <v>66</v>
      </c>
      <c r="V134" s="0" t="n">
        <f aca="false">A184</f>
        <v>576</v>
      </c>
      <c r="W134" s="0" t="n">
        <f aca="false">_xlfn.MAXIFS(M$124:M$237,A$124:A$237,V134)</f>
        <v>3.34388872394732</v>
      </c>
      <c r="X134" s="0" t="n">
        <f aca="false">INDEX(D$5:D$118,T134)</f>
        <v>9018008</v>
      </c>
      <c r="Y134" s="0" t="n">
        <f aca="false">INDEX(E$5:E$118,T134)</f>
        <v>18.518342</v>
      </c>
    </row>
    <row r="135" customFormat="false" ht="12.8" hidden="false" customHeight="false" outlineLevel="0" collapsed="false">
      <c r="A135" s="1" t="n">
        <f aca="false">A16 * B16 * C16</f>
        <v>1476</v>
      </c>
      <c r="C135" s="1" t="n">
        <f aca="false">F16 / $E16</f>
        <v>0.00443123560601812</v>
      </c>
      <c r="D135" s="1" t="n">
        <f aca="false">G16 / $E16</f>
        <v>0.0153253473434831</v>
      </c>
      <c r="E135" s="4" t="n">
        <f aca="false">H16 / $E16</f>
        <v>0.21382608632854</v>
      </c>
      <c r="F135" s="4" t="n">
        <f aca="false">I16 / $E16</f>
        <v>0.757880999021136</v>
      </c>
      <c r="G135" s="1" t="n">
        <f aca="false">J16 / $E16</f>
        <v>0</v>
      </c>
      <c r="H135" s="1" t="n">
        <f aca="false">K16 / $E16</f>
        <v>0.00137659760883925</v>
      </c>
      <c r="I135" s="1" t="n">
        <f aca="false">L16 / $E16</f>
        <v>0.00280677910128682</v>
      </c>
      <c r="J135" s="1" t="n">
        <f aca="false">M16 / $E16</f>
        <v>4.15475703185941E-005</v>
      </c>
      <c r="K135" s="1" t="n">
        <f aca="false">N16 / $E16</f>
        <v>4.78777795302254E-005</v>
      </c>
      <c r="M135" s="1" t="n">
        <f aca="false">E$121/ E16</f>
        <v>5.52094768759686</v>
      </c>
      <c r="N135" s="1" t="n">
        <f aca="false">H$121 / H16</f>
        <v>12.3045566708891</v>
      </c>
      <c r="O135" s="1" t="n">
        <f aca="false">I$121 / I16</f>
        <v>3.54645560616994</v>
      </c>
      <c r="Q135" s="1" t="n">
        <f aca="false">D16 / A135</f>
        <v>6109.76151761518</v>
      </c>
      <c r="R135" s="1" t="n">
        <f aca="false">Q$237 / Q135</f>
        <v>8.87023165204555</v>
      </c>
      <c r="T135" s="0" t="n">
        <f aca="false">MATCH(W135, M$124:M$237, 0)</f>
        <v>72</v>
      </c>
      <c r="V135" s="0" t="n">
        <f aca="false">A190</f>
        <v>504</v>
      </c>
      <c r="W135" s="0" t="n">
        <f aca="false">_xlfn.MAXIFS(M$124:M$237,A$124:A$237,V135)</f>
        <v>2.99162428152517</v>
      </c>
      <c r="X135" s="0" t="n">
        <f aca="false">INDEX(D$5:D$118,T135)</f>
        <v>9018008</v>
      </c>
      <c r="Y135" s="0" t="n">
        <f aca="false">INDEX(E$5:E$118,T135)</f>
        <v>20.698881</v>
      </c>
    </row>
    <row r="136" customFormat="false" ht="12.8" hidden="false" customHeight="false" outlineLevel="0" collapsed="false">
      <c r="A136" s="1" t="n">
        <f aca="false">A17 * B17 * C17</f>
        <v>1368</v>
      </c>
      <c r="C136" s="1" t="n">
        <f aca="false">F17 / $E17</f>
        <v>0.00832348148341594</v>
      </c>
      <c r="D136" s="1" t="n">
        <f aca="false">G17 / $E17</f>
        <v>0.0203404696494239</v>
      </c>
      <c r="E136" s="4" t="n">
        <f aca="false">H17 / $E17</f>
        <v>0.101297765009125</v>
      </c>
      <c r="F136" s="4" t="n">
        <f aca="false">I17 / $E17</f>
        <v>0.852007673279686</v>
      </c>
      <c r="G136" s="1" t="n">
        <f aca="false">J17 / $E17</f>
        <v>1.08249695784527E-007</v>
      </c>
      <c r="H136" s="1" t="n">
        <f aca="false">K17 / $E17</f>
        <v>0.00881864265435832</v>
      </c>
      <c r="I136" s="1" t="n">
        <f aca="false">L17 / $E17</f>
        <v>0.00612863771411282</v>
      </c>
      <c r="J136" s="1" t="n">
        <f aca="false">M17 / $E17</f>
        <v>7.36097931334782E-006</v>
      </c>
      <c r="K136" s="1" t="n">
        <f aca="false">N17 / $E17</f>
        <v>0.00107643497488133</v>
      </c>
      <c r="M136" s="1" t="n">
        <f aca="false">E$121/ E17</f>
        <v>1.6757939201829</v>
      </c>
      <c r="N136" s="1" t="n">
        <f aca="false">H$121 / H17</f>
        <v>7.88376686262645</v>
      </c>
      <c r="O136" s="1" t="n">
        <f aca="false">I$121 / I17</f>
        <v>0.957544616625625</v>
      </c>
      <c r="Q136" s="1" t="n">
        <f aca="false">D17 / A136</f>
        <v>6592.11111111111</v>
      </c>
      <c r="R136" s="1" t="n">
        <f aca="false">Q$237 / Q136</f>
        <v>8.22119031165197</v>
      </c>
      <c r="T136" s="0" t="n">
        <f aca="false">MATCH(W136, M$124:M$237, 0)</f>
        <v>78</v>
      </c>
      <c r="V136" s="0" t="n">
        <f aca="false">A196</f>
        <v>432</v>
      </c>
      <c r="W136" s="0" t="n">
        <f aca="false">_xlfn.MAXIFS(M$124:M$237,A$124:A$237,V136)</f>
        <v>2.90509956406576</v>
      </c>
      <c r="X136" s="0" t="n">
        <f aca="false">INDEX(D$5:D$118,T136)</f>
        <v>9018008</v>
      </c>
      <c r="Y136" s="0" t="n">
        <f aca="false">INDEX(E$5:E$118,T136)</f>
        <v>21.315371</v>
      </c>
    </row>
    <row r="137" customFormat="false" ht="12.8" hidden="false" customHeight="false" outlineLevel="0" collapsed="false">
      <c r="A137" s="1" t="n">
        <f aca="false">A18 * B18 * C18</f>
        <v>1368</v>
      </c>
      <c r="C137" s="1" t="n">
        <f aca="false">F18 / $E18</f>
        <v>0.00216286967851218</v>
      </c>
      <c r="D137" s="1" t="n">
        <f aca="false">G18 / $E18</f>
        <v>0.0121192595542263</v>
      </c>
      <c r="E137" s="4" t="n">
        <f aca="false">H18 / $E18</f>
        <v>0.143490710742768</v>
      </c>
      <c r="F137" s="4" t="n">
        <f aca="false">I18 / $E18</f>
        <v>0.836732741518884</v>
      </c>
      <c r="G137" s="1" t="n">
        <f aca="false">J18 / $E18</f>
        <v>0</v>
      </c>
      <c r="H137" s="1" t="n">
        <f aca="false">K18 / $E18</f>
        <v>0.00189512156096575</v>
      </c>
      <c r="I137" s="1" t="n">
        <f aca="false">L18 / $E18</f>
        <v>0.00253277977548906</v>
      </c>
      <c r="J137" s="1" t="n">
        <f aca="false">M18 / $E18</f>
        <v>0.000150379738916712</v>
      </c>
      <c r="K137" s="1" t="n">
        <f aca="false">N18 / $E18</f>
        <v>5.1297536539269E-005</v>
      </c>
      <c r="M137" s="1" t="n">
        <f aca="false">E$121/ E18</f>
        <v>2.97984189675769</v>
      </c>
      <c r="N137" s="1" t="n">
        <f aca="false">H$121 / H18</f>
        <v>9.89651896261404</v>
      </c>
      <c r="O137" s="1" t="n">
        <f aca="false">I$121 / I18</f>
        <v>1.7337575820629</v>
      </c>
      <c r="Q137" s="1" t="n">
        <f aca="false">D18 / A137</f>
        <v>6592.11111111111</v>
      </c>
      <c r="R137" s="1" t="n">
        <f aca="false">Q$237 / Q137</f>
        <v>8.22119031165197</v>
      </c>
      <c r="T137" s="0" t="n">
        <f aca="false">MATCH(W137, M$124:M$237, 0)</f>
        <v>84</v>
      </c>
      <c r="V137" s="0" t="n">
        <f aca="false">A202</f>
        <v>360</v>
      </c>
      <c r="W137" s="0" t="n">
        <f aca="false">_xlfn.MAXIFS(M$124:M$237,A$124:A$237,V137)</f>
        <v>2.4893088392724</v>
      </c>
      <c r="X137" s="0" t="n">
        <f aca="false">INDEX(D$5:D$118,T137)</f>
        <v>9018008</v>
      </c>
      <c r="Y137" s="0" t="n">
        <f aca="false">INDEX(E$5:E$118,T137)</f>
        <v>24.87569</v>
      </c>
    </row>
    <row r="138" customFormat="false" ht="12.8" hidden="false" customHeight="false" outlineLevel="0" collapsed="false">
      <c r="A138" s="1" t="n">
        <f aca="false">A19 * B19 * C19</f>
        <v>1368</v>
      </c>
      <c r="C138" s="1" t="n">
        <f aca="false">F19 / $E19</f>
        <v>0.00230665735234591</v>
      </c>
      <c r="D138" s="1" t="n">
        <f aca="false">G19 / $E19</f>
        <v>0.0116539525034545</v>
      </c>
      <c r="E138" s="4" t="n">
        <f aca="false">H19 / $E19</f>
        <v>0.22910768143725</v>
      </c>
      <c r="F138" s="4" t="n">
        <f aca="false">I19 / $E19</f>
        <v>0.74998653259987</v>
      </c>
      <c r="G138" s="1" t="n">
        <f aca="false">J19 / $E19</f>
        <v>0</v>
      </c>
      <c r="H138" s="1" t="n">
        <f aca="false">K19 / $E19</f>
        <v>0.00187299625097869</v>
      </c>
      <c r="I138" s="1" t="n">
        <f aca="false">L19 / $E19</f>
        <v>0.00355761115797358</v>
      </c>
      <c r="J138" s="1" t="n">
        <f aca="false">M19 / $E19</f>
        <v>1.65502989546485E-005</v>
      </c>
      <c r="K138" s="1" t="n">
        <f aca="false">N19 / $E19</f>
        <v>0.000129968524143857</v>
      </c>
      <c r="M138" s="1" t="n">
        <f aca="false">E$121/ E19</f>
        <v>3.34917880229056</v>
      </c>
      <c r="N138" s="1" t="n">
        <f aca="false">H$121 / H19</f>
        <v>6.96645296628205</v>
      </c>
      <c r="O138" s="1" t="n">
        <f aca="false">I$121 / I19</f>
        <v>2.17403626131048</v>
      </c>
      <c r="Q138" s="1" t="n">
        <f aca="false">D19 / A138</f>
        <v>6592.11111111111</v>
      </c>
      <c r="R138" s="1" t="n">
        <f aca="false">Q$237 / Q138</f>
        <v>8.22119031165197</v>
      </c>
      <c r="T138" s="0" t="n">
        <f aca="false">MATCH(W138, M$124:M$237, 0)</f>
        <v>90</v>
      </c>
      <c r="V138" s="0" t="n">
        <f aca="false">A208</f>
        <v>288</v>
      </c>
      <c r="W138" s="0" t="n">
        <f aca="false">_xlfn.MAXIFS(M$124:M$237,A$124:A$237,V138)</f>
        <v>1.84652869027894</v>
      </c>
      <c r="X138" s="0" t="n">
        <f aca="false">INDEX(D$5:D$118,T138)</f>
        <v>9018008</v>
      </c>
      <c r="Y138" s="0" t="n">
        <f aca="false">INDEX(E$5:E$118,T138)</f>
        <v>33.534965</v>
      </c>
    </row>
    <row r="139" customFormat="false" ht="12.8" hidden="false" customHeight="false" outlineLevel="0" collapsed="false">
      <c r="A139" s="1" t="n">
        <f aca="false">A20 * B20 * C20</f>
        <v>1368</v>
      </c>
      <c r="C139" s="1" t="n">
        <f aca="false">F20 / $E20</f>
        <v>0.00231772530733109</v>
      </c>
      <c r="D139" s="1" t="n">
        <f aca="false">G20 / $E20</f>
        <v>0.0149248160109099</v>
      </c>
      <c r="E139" s="4" t="n">
        <f aca="false">H20 / $E20</f>
        <v>0.198287767063325</v>
      </c>
      <c r="F139" s="4" t="n">
        <f aca="false">I20 / $E20</f>
        <v>0.765075583183495</v>
      </c>
      <c r="G139" s="1" t="n">
        <f aca="false">J20 / $E20</f>
        <v>6.48042865184143E-008</v>
      </c>
      <c r="H139" s="1" t="n">
        <f aca="false">K20 / $E20</f>
        <v>0.00837951826826357</v>
      </c>
      <c r="I139" s="1" t="n">
        <f aca="false">L20 / $E20</f>
        <v>0.00788499675784155</v>
      </c>
      <c r="J139" s="1" t="n">
        <f aca="false">M20 / $E20</f>
        <v>2.37183688657396E-005</v>
      </c>
      <c r="K139" s="1" t="n">
        <f aca="false">N20 / $E20</f>
        <v>0.000146392883245098</v>
      </c>
      <c r="M139" s="1" t="n">
        <f aca="false">E$121/ E20</f>
        <v>4.01289365525856</v>
      </c>
      <c r="N139" s="1" t="n">
        <f aca="false">H$121 / H20</f>
        <v>9.6443897857176</v>
      </c>
      <c r="O139" s="1" t="n">
        <f aca="false">I$121 / I20</f>
        <v>2.55349624396734</v>
      </c>
      <c r="Q139" s="1" t="n">
        <f aca="false">D20 / A139</f>
        <v>6592.11111111111</v>
      </c>
      <c r="R139" s="1" t="n">
        <f aca="false">Q$237 / Q139</f>
        <v>8.22119031165197</v>
      </c>
      <c r="T139" s="0" t="n">
        <f aca="false">MATCH(W139, M$124:M$237, 0)</f>
        <v>96</v>
      </c>
      <c r="V139" s="0" t="n">
        <f aca="false">A214</f>
        <v>216</v>
      </c>
      <c r="W139" s="0" t="n">
        <f aca="false">_xlfn.MAXIFS(M$124:M$237,A$124:A$237,V139)</f>
        <v>1.53888977857462</v>
      </c>
      <c r="X139" s="0" t="n">
        <f aca="false">INDEX(D$5:D$118,T139)</f>
        <v>9006101</v>
      </c>
      <c r="Y139" s="0" t="n">
        <f aca="false">INDEX(E$5:E$118,T139)</f>
        <v>40.238928</v>
      </c>
    </row>
    <row r="140" customFormat="false" ht="12.8" hidden="false" customHeight="false" outlineLevel="0" collapsed="false">
      <c r="A140" s="1" t="n">
        <f aca="false">A21 * B21 * C21</f>
        <v>1368</v>
      </c>
      <c r="C140" s="1" t="n">
        <f aca="false">F21 / $E21</f>
        <v>0.00553765316159591</v>
      </c>
      <c r="D140" s="1" t="n">
        <f aca="false">G21 / $E21</f>
        <v>0.0147405517407522</v>
      </c>
      <c r="E140" s="4" t="n">
        <f aca="false">H21 / $E21</f>
        <v>0.223005637782757</v>
      </c>
      <c r="F140" s="4" t="n">
        <f aca="false">I21 / $E21</f>
        <v>0.748528522613712</v>
      </c>
      <c r="G140" s="1" t="n">
        <f aca="false">J21 / $E21</f>
        <v>9.4165763917798E-007</v>
      </c>
      <c r="H140" s="1" t="n">
        <f aca="false">K21 / $E21</f>
        <v>0.00208114185405327</v>
      </c>
      <c r="I140" s="1" t="n">
        <f aca="false">L21 / $E21</f>
        <v>0.00394224970641861</v>
      </c>
      <c r="J140" s="1" t="n">
        <f aca="false">M21 / $E21</f>
        <v>3.20163597320513E-005</v>
      </c>
      <c r="K140" s="1" t="n">
        <f aca="false">N21 / $E21</f>
        <v>9.4636592737387E-005</v>
      </c>
      <c r="M140" s="1" t="n">
        <f aca="false">E$121/ E21</f>
        <v>4.8592104122224</v>
      </c>
      <c r="N140" s="1" t="n">
        <f aca="false">H$121 / H21</f>
        <v>10.3839571774772</v>
      </c>
      <c r="O140" s="1" t="n">
        <f aca="false">I$121 / I21</f>
        <v>3.16037971825151</v>
      </c>
      <c r="Q140" s="1" t="n">
        <f aca="false">D21 / A140</f>
        <v>6592.11111111111</v>
      </c>
      <c r="R140" s="1" t="n">
        <f aca="false">Q$237 / Q140</f>
        <v>8.22119031165197</v>
      </c>
      <c r="T140" s="0" t="n">
        <f aca="false">MATCH(W140, M$124:M$237, 0)</f>
        <v>102</v>
      </c>
      <c r="V140" s="0" t="n">
        <f aca="false">A220</f>
        <v>144</v>
      </c>
      <c r="W140" s="0" t="n">
        <f aca="false">_xlfn.MAXIFS(M$124:M$237,A$124:A$237,V140)</f>
        <v>1.15523538812261</v>
      </c>
      <c r="X140" s="0" t="n">
        <f aca="false">INDEX(D$5:D$118,T140)</f>
        <v>7962875</v>
      </c>
      <c r="Y140" s="0" t="n">
        <f aca="false">INDEX(E$5:E$118,T140)</f>
        <v>53.602301</v>
      </c>
    </row>
    <row r="141" customFormat="false" ht="12.8" hidden="false" customHeight="false" outlineLevel="0" collapsed="false">
      <c r="A141" s="1" t="n">
        <f aca="false">A22 * B22 * C22</f>
        <v>1368</v>
      </c>
      <c r="C141" s="1" t="n">
        <f aca="false">F22 / $E22</f>
        <v>0.00472806059283192</v>
      </c>
      <c r="D141" s="1" t="n">
        <f aca="false">G22 / $E22</f>
        <v>0.0166113573226345</v>
      </c>
      <c r="E141" s="4" t="n">
        <f aca="false">H22 / $E22</f>
        <v>0.226616960314678</v>
      </c>
      <c r="F141" s="4" t="n">
        <f aca="false">I22 / $E22</f>
        <v>0.743493151344324</v>
      </c>
      <c r="G141" s="1" t="n">
        <f aca="false">J22 / $E22</f>
        <v>6.12635806042304E-007</v>
      </c>
      <c r="H141" s="1" t="n">
        <f aca="false">K22 / $E22</f>
        <v>0.00146166151381608</v>
      </c>
      <c r="I141" s="1" t="n">
        <f aca="false">L22 / $E22</f>
        <v>0.00287159906172201</v>
      </c>
      <c r="J141" s="1" t="n">
        <f aca="false">M22 / $E22</f>
        <v>4.41097780350459E-005</v>
      </c>
      <c r="K141" s="1" t="n">
        <f aca="false">N22 / $E22</f>
        <v>5.20740435135959E-005</v>
      </c>
      <c r="M141" s="1" t="n">
        <f aca="false">E$121/ E22</f>
        <v>5.41948792748633</v>
      </c>
      <c r="N141" s="1" t="n">
        <f aca="false">H$121 / H22</f>
        <v>11.3966935126948</v>
      </c>
      <c r="O141" s="1" t="n">
        <f aca="false">I$121 / I22</f>
        <v>3.54865022887682</v>
      </c>
      <c r="Q141" s="1" t="n">
        <f aca="false">D22 / A141</f>
        <v>6592.11111111111</v>
      </c>
      <c r="R141" s="1" t="n">
        <f aca="false">Q$237 / Q141</f>
        <v>8.22119031165197</v>
      </c>
      <c r="T141" s="0" t="n">
        <f aca="false">MATCH(W141, M$124:M$237, 0)</f>
        <v>108</v>
      </c>
      <c r="V141" s="0" t="n">
        <f aca="false">A226</f>
        <v>72</v>
      </c>
      <c r="W141" s="0" t="n">
        <f aca="false">_xlfn.MAXIFS(M$124:M$237,A$124:A$237,V141)</f>
        <v>0.93283230494965</v>
      </c>
      <c r="X141" s="0" t="n">
        <f aca="false">INDEX(D$5:D$118,T141)</f>
        <v>4453776</v>
      </c>
      <c r="Y141" s="0" t="n">
        <f aca="false">INDEX(E$5:E$118,T141)</f>
        <v>66.382001</v>
      </c>
    </row>
    <row r="142" customFormat="false" ht="12.8" hidden="false" customHeight="false" outlineLevel="0" collapsed="false">
      <c r="A142" s="1" t="n">
        <f aca="false">A23 * B23 * C23</f>
        <v>1260</v>
      </c>
      <c r="C142" s="1" t="n">
        <f aca="false">F23 / $E23</f>
        <v>0.00686744081100809</v>
      </c>
      <c r="D142" s="1" t="n">
        <f aca="false">G23 / $E23</f>
        <v>0.017807388959845</v>
      </c>
      <c r="E142" s="4" t="n">
        <f aca="false">H23 / $E23</f>
        <v>0.101158183093703</v>
      </c>
      <c r="F142" s="4" t="n">
        <f aca="false">I23 / $E23</f>
        <v>0.852650996987862</v>
      </c>
      <c r="G142" s="1" t="n">
        <f aca="false">J23 / $E23</f>
        <v>2.60155955170134E-008</v>
      </c>
      <c r="H142" s="1" t="n">
        <f aca="false">K23 / $E23</f>
        <v>0.0103388317988208</v>
      </c>
      <c r="I142" s="1" t="n">
        <f aca="false">L23 / $E23</f>
        <v>0.00828482248596602</v>
      </c>
      <c r="J142" s="1" t="n">
        <f aca="false">M23 / $E23</f>
        <v>7.85670984613805E-006</v>
      </c>
      <c r="K142" s="1" t="n">
        <f aca="false">N23 / $E23</f>
        <v>0.00105217474509009</v>
      </c>
      <c r="M142" s="1" t="n">
        <f aca="false">E$121/ E23</f>
        <v>1.61097087548879</v>
      </c>
      <c r="N142" s="1" t="n">
        <f aca="false">H$121 / H23</f>
        <v>7.58926459359417</v>
      </c>
      <c r="O142" s="1" t="n">
        <f aca="false">I$121 / I23</f>
        <v>0.919810365401755</v>
      </c>
      <c r="Q142" s="1" t="n">
        <f aca="false">D23 / A142</f>
        <v>7157.14920634921</v>
      </c>
      <c r="R142" s="1" t="n">
        <f aca="false">Q$237 / Q142</f>
        <v>7.5721489712584</v>
      </c>
      <c r="T142" s="0" t="n">
        <f aca="false">MATCH(W142, M$124:M$237, 0)</f>
        <v>114</v>
      </c>
      <c r="V142" s="0" t="n">
        <f aca="false">A232</f>
        <v>36</v>
      </c>
      <c r="W142" s="0" t="n">
        <f aca="false">_xlfn.MAXIFS(M$124:M$237,A$124:A$237,V142)</f>
        <v>1</v>
      </c>
      <c r="X142" s="0" t="n">
        <f aca="false">INDEX(D$5:D$118,T142)</f>
        <v>1951020</v>
      </c>
      <c r="Y142" s="0" t="n">
        <f aca="false">INDEX(E$5:E$118,T142)</f>
        <v>61.923275</v>
      </c>
    </row>
    <row r="143" customFormat="false" ht="12.8" hidden="false" customHeight="false" outlineLevel="0" collapsed="false">
      <c r="A143" s="1" t="n">
        <f aca="false">A24 * B24 * C24</f>
        <v>1260</v>
      </c>
      <c r="C143" s="1" t="n">
        <f aca="false">F24 / $E24</f>
        <v>0.00318168875354521</v>
      </c>
      <c r="D143" s="1" t="n">
        <f aca="false">G24 / $E24</f>
        <v>0.0125386192086753</v>
      </c>
      <c r="E143" s="4" t="n">
        <f aca="false">H24 / $E24</f>
        <v>0.161723463834987</v>
      </c>
      <c r="F143" s="4" t="n">
        <f aca="false">I24 / $E24</f>
        <v>0.81626704172491</v>
      </c>
      <c r="G143" s="1" t="n">
        <f aca="false">J24 / $E24</f>
        <v>4.78960808313419E-008</v>
      </c>
      <c r="H143" s="1" t="n">
        <f aca="false">K24 / $E24</f>
        <v>0.00181205242609216</v>
      </c>
      <c r="I143" s="1" t="n">
        <f aca="false">L24 / $E24</f>
        <v>0.00374652723478922</v>
      </c>
      <c r="J143" s="1" t="n">
        <f aca="false">M24 / $E24</f>
        <v>1.29319418244623E-005</v>
      </c>
      <c r="K143" s="1" t="n">
        <f aca="false">N24 / $E24</f>
        <v>9.9480159886697E-005</v>
      </c>
      <c r="M143" s="1" t="n">
        <f aca="false">E$121/ E24</f>
        <v>2.96588218474141</v>
      </c>
      <c r="N143" s="1" t="n">
        <f aca="false">H$121 / H24</f>
        <v>8.73964689983768</v>
      </c>
      <c r="O143" s="1" t="n">
        <f aca="false">I$121 / I24</f>
        <v>1.7689010858761</v>
      </c>
      <c r="Q143" s="1" t="n">
        <f aca="false">D24 / A143</f>
        <v>7157.14920634921</v>
      </c>
      <c r="R143" s="1" t="n">
        <f aca="false">Q$237 / Q143</f>
        <v>7.5721489712584</v>
      </c>
    </row>
    <row r="144" customFormat="false" ht="12.8" hidden="false" customHeight="false" outlineLevel="0" collapsed="false">
      <c r="A144" s="1" t="n">
        <f aca="false">A25 * B25 * C25</f>
        <v>1260</v>
      </c>
      <c r="C144" s="1" t="n">
        <f aca="false">F25 / $E25</f>
        <v>0.00215268835583005</v>
      </c>
      <c r="D144" s="1" t="n">
        <f aca="false">G25 / $E25</f>
        <v>0.0130914798394785</v>
      </c>
      <c r="E144" s="4" t="n">
        <f aca="false">H25 / $E25</f>
        <v>0.253100894416859</v>
      </c>
      <c r="F144" s="4" t="n">
        <f aca="false">I25 / $E25</f>
        <v>0.72474358773284</v>
      </c>
      <c r="G144" s="1" t="n">
        <f aca="false">J25 / $E25</f>
        <v>5.33464266802977E-008</v>
      </c>
      <c r="H144" s="1" t="n">
        <f aca="false">K25 / $E25</f>
        <v>0.00191129577510171</v>
      </c>
      <c r="I144" s="1" t="n">
        <f aca="false">L25 / $E25</f>
        <v>0.00284315115635315</v>
      </c>
      <c r="J144" s="1" t="n">
        <f aca="false">M25 / $E25</f>
        <v>1.7550974377818E-005</v>
      </c>
      <c r="K144" s="1" t="n">
        <f aca="false">N25 / $E25</f>
        <v>0.000839085945254403</v>
      </c>
      <c r="M144" s="1" t="n">
        <f aca="false">E$121/ E25</f>
        <v>3.30338544959141</v>
      </c>
      <c r="N144" s="1" t="n">
        <f aca="false">H$121 / H25</f>
        <v>6.21983118476494</v>
      </c>
      <c r="O144" s="1" t="n">
        <f aca="false">I$121 / I25</f>
        <v>2.21899735506849</v>
      </c>
      <c r="Q144" s="1" t="n">
        <f aca="false">D25 / A144</f>
        <v>7157.14920634921</v>
      </c>
      <c r="R144" s="1" t="n">
        <f aca="false">Q$237 / Q144</f>
        <v>7.5721489712584</v>
      </c>
    </row>
    <row r="145" customFormat="false" ht="12.8" hidden="false" customHeight="false" outlineLevel="0" collapsed="false">
      <c r="A145" s="1" t="n">
        <f aca="false">A26 * B26 * C26</f>
        <v>1260</v>
      </c>
      <c r="C145" s="1" t="n">
        <f aca="false">F26 / $E26</f>
        <v>0.0100367081446259</v>
      </c>
      <c r="D145" s="1" t="n">
        <f aca="false">G26 / $E26</f>
        <v>0.0184082100433403</v>
      </c>
      <c r="E145" s="4" t="n">
        <f aca="false">H26 / $E26</f>
        <v>0.198523936664633</v>
      </c>
      <c r="F145" s="4" t="n">
        <f aca="false">I26 / $E26</f>
        <v>0.747586914295074</v>
      </c>
      <c r="G145" s="1" t="n">
        <f aca="false">J26 / $E26</f>
        <v>4.39633541577275E-007</v>
      </c>
      <c r="H145" s="1" t="n">
        <f aca="false">K26 / $E26</f>
        <v>0.0117220119238665</v>
      </c>
      <c r="I145" s="1" t="n">
        <f aca="false">L26 / $E26</f>
        <v>0.00736367340704439</v>
      </c>
      <c r="J145" s="1" t="n">
        <f aca="false">M26 / $E26</f>
        <v>2.25469202037488E-005</v>
      </c>
      <c r="K145" s="1" t="n">
        <f aca="false">N26 / $E26</f>
        <v>0.000795548295879905</v>
      </c>
      <c r="M145" s="1" t="n">
        <f aca="false">E$121/ E26</f>
        <v>3.88907838490193</v>
      </c>
      <c r="N145" s="1" t="n">
        <f aca="false">H$121 / H26</f>
        <v>9.33569906433725</v>
      </c>
      <c r="O145" s="1" t="n">
        <f aca="false">I$121 / I26</f>
        <v>2.53260185248815</v>
      </c>
      <c r="Q145" s="1" t="n">
        <f aca="false">D26 / A145</f>
        <v>7157.14920634921</v>
      </c>
      <c r="R145" s="1" t="n">
        <f aca="false">Q$237 / Q145</f>
        <v>7.5721489712584</v>
      </c>
    </row>
    <row r="146" customFormat="false" ht="12.8" hidden="false" customHeight="false" outlineLevel="0" collapsed="false">
      <c r="A146" s="1" t="n">
        <f aca="false">A27 * B27 * C27</f>
        <v>1260</v>
      </c>
      <c r="C146" s="1" t="n">
        <f aca="false">F27 / $E27</f>
        <v>0.00396218041535294</v>
      </c>
      <c r="D146" s="1" t="n">
        <f aca="false">G27 / $E27</f>
        <v>0.0164138307853726</v>
      </c>
      <c r="E146" s="4" t="n">
        <f aca="false">H27 / $E27</f>
        <v>0.219116722210064</v>
      </c>
      <c r="F146" s="4" t="n">
        <f aca="false">I27 / $E27</f>
        <v>0.748025571678536</v>
      </c>
      <c r="G146" s="1" t="n">
        <f aca="false">J27 / $E27</f>
        <v>0</v>
      </c>
      <c r="H146" s="1" t="n">
        <f aca="false">K27 / $E27</f>
        <v>0.00400724722633406</v>
      </c>
      <c r="I146" s="1" t="n">
        <f aca="false">L27 / $E27</f>
        <v>0.00552895036830606</v>
      </c>
      <c r="J146" s="1" t="n">
        <f aca="false">M27 / $E27</f>
        <v>3.29886036829926E-005</v>
      </c>
      <c r="K146" s="1" t="n">
        <f aca="false">N27 / $E27</f>
        <v>6.09194580598972E-005</v>
      </c>
      <c r="M146" s="1" t="n">
        <f aca="false">E$121/ E27</f>
        <v>4.67451345017841</v>
      </c>
      <c r="N146" s="1" t="n">
        <f aca="false">H$121 / H27</f>
        <v>10.1665573982848</v>
      </c>
      <c r="O146" s="1" t="n">
        <f aca="false">I$121 / I27</f>
        <v>3.04229892258566</v>
      </c>
      <c r="Q146" s="1" t="n">
        <f aca="false">D27 / A146</f>
        <v>7157.14920634921</v>
      </c>
      <c r="R146" s="1" t="n">
        <f aca="false">Q$237 / Q146</f>
        <v>7.5721489712584</v>
      </c>
    </row>
    <row r="147" customFormat="false" ht="12.8" hidden="false" customHeight="false" outlineLevel="0" collapsed="false">
      <c r="A147" s="1" t="n">
        <f aca="false">A28 * B28 * C28</f>
        <v>1260</v>
      </c>
      <c r="C147" s="1" t="n">
        <f aca="false">F28 / $E28</f>
        <v>0.00471225466525727</v>
      </c>
      <c r="D147" s="1" t="n">
        <f aca="false">G28 / $E28</f>
        <v>0.0178034606367592</v>
      </c>
      <c r="E147" s="4" t="n">
        <f aca="false">H28 / $E28</f>
        <v>0.239700070489658</v>
      </c>
      <c r="F147" s="4" t="n">
        <f aca="false">I28 / $E28</f>
        <v>0.730398272999083</v>
      </c>
      <c r="G147" s="1" t="n">
        <f aca="false">J28 / $E28</f>
        <v>7.71503010447608E-007</v>
      </c>
      <c r="H147" s="1" t="n">
        <f aca="false">K28 / $E28</f>
        <v>0.00142213721592509</v>
      </c>
      <c r="I147" s="1" t="n">
        <f aca="false">L28 / $E28</f>
        <v>0.00294911311871434</v>
      </c>
      <c r="J147" s="1" t="n">
        <f aca="false">M28 / $E28</f>
        <v>4.00324339865592E-005</v>
      </c>
      <c r="K147" s="1" t="n">
        <f aca="false">N28 / $E28</f>
        <v>5.57196618656606E-005</v>
      </c>
      <c r="M147" s="1" t="n">
        <f aca="false">E$121/ E28</f>
        <v>5.30822145325279</v>
      </c>
      <c r="N147" s="1" t="n">
        <f aca="false">H$121 / H28</f>
        <v>10.5534363934882</v>
      </c>
      <c r="O147" s="1" t="n">
        <f aca="false">I$121 / I28</f>
        <v>3.53810901273178</v>
      </c>
      <c r="Q147" s="1" t="n">
        <f aca="false">D28 / A147</f>
        <v>7157.14920634921</v>
      </c>
      <c r="R147" s="1" t="n">
        <f aca="false">Q$237 / Q147</f>
        <v>7.5721489712584</v>
      </c>
    </row>
    <row r="148" customFormat="false" ht="12.8" hidden="false" customHeight="false" outlineLevel="0" collapsed="false">
      <c r="A148" s="1" t="n">
        <f aca="false">A29 * B29 * C29</f>
        <v>1152</v>
      </c>
      <c r="C148" s="1" t="n">
        <f aca="false">F29 / $E29</f>
        <v>0.00654203771822805</v>
      </c>
      <c r="D148" s="1" t="n">
        <f aca="false">G29 / $E29</f>
        <v>0.0178851436034681</v>
      </c>
      <c r="E148" s="4" t="n">
        <f aca="false">H29 / $E29</f>
        <v>0.107870734591692</v>
      </c>
      <c r="F148" s="4" t="n">
        <f aca="false">I29 / $E29</f>
        <v>0.845373987633807</v>
      </c>
      <c r="G148" s="1" t="n">
        <f aca="false">J29 / $E29</f>
        <v>7.74303389567289E-008</v>
      </c>
      <c r="H148" s="1" t="n">
        <f aca="false">K29 / $E29</f>
        <v>0.0105747904418854</v>
      </c>
      <c r="I148" s="1" t="n">
        <f aca="false">L29 / $E29</f>
        <v>0.00789043545093352</v>
      </c>
      <c r="J148" s="1" t="n">
        <f aca="false">M29 / $E29</f>
        <v>7.02035073207675E-006</v>
      </c>
      <c r="K148" s="1" t="n">
        <f aca="false">N29 / $E29</f>
        <v>0.00175926892132285</v>
      </c>
      <c r="M148" s="1" t="n">
        <f aca="false">E$121/ E29</f>
        <v>1.59824672418691</v>
      </c>
      <c r="N148" s="1" t="n">
        <f aca="false">H$121 / H29</f>
        <v>7.06078865903654</v>
      </c>
      <c r="O148" s="1" t="n">
        <f aca="false">I$121 / I29</f>
        <v>0.920400523973017</v>
      </c>
      <c r="Q148" s="1" t="n">
        <f aca="false">D29 / A148</f>
        <v>7828.13194444444</v>
      </c>
      <c r="R148" s="1" t="n">
        <f aca="false">Q$237 / Q148</f>
        <v>6.92310763086482</v>
      </c>
    </row>
    <row r="149" customFormat="false" ht="12.8" hidden="false" customHeight="false" outlineLevel="0" collapsed="false">
      <c r="A149" s="1" t="n">
        <f aca="false">A30 * B30 * C30</f>
        <v>1152</v>
      </c>
      <c r="C149" s="1" t="n">
        <f aca="false">F30 / $E30</f>
        <v>0.00255663552567142</v>
      </c>
      <c r="D149" s="1" t="n">
        <f aca="false">G30 / $E30</f>
        <v>0.0133840181948738</v>
      </c>
      <c r="E149" s="4" t="n">
        <f aca="false">H30 / $E30</f>
        <v>0.156429655976878</v>
      </c>
      <c r="F149" s="4" t="n">
        <f aca="false">I30 / $E30</f>
        <v>0.822468348250366</v>
      </c>
      <c r="G149" s="1" t="n">
        <f aca="false">J30 / $E30</f>
        <v>0</v>
      </c>
      <c r="H149" s="1" t="n">
        <f aca="false">K30 / $E30</f>
        <v>0.00182491414819689</v>
      </c>
      <c r="I149" s="1" t="n">
        <f aca="false">L30 / $E30</f>
        <v>0.0025979465420426</v>
      </c>
      <c r="J149" s="1" t="n">
        <f aca="false">M30 / $E30</f>
        <v>1.46466330770548E-005</v>
      </c>
      <c r="K149" s="1" t="n">
        <f aca="false">N30 / $E30</f>
        <v>5.05121063811249E-005</v>
      </c>
      <c r="M149" s="1" t="n">
        <f aca="false">E$121/ E30</f>
        <v>2.90694707645693</v>
      </c>
      <c r="N149" s="1" t="n">
        <f aca="false">H$121 / H30</f>
        <v>8.85586649449004</v>
      </c>
      <c r="O149" s="1" t="n">
        <f aca="false">I$121 / I30</f>
        <v>1.72067895139268</v>
      </c>
      <c r="Q149" s="1" t="n">
        <f aca="false">D30 / A149</f>
        <v>7828.13194444444</v>
      </c>
      <c r="R149" s="1" t="n">
        <f aca="false">Q$237 / Q149</f>
        <v>6.92310763086482</v>
      </c>
    </row>
    <row r="150" customFormat="false" ht="12.8" hidden="false" customHeight="false" outlineLevel="0" collapsed="false">
      <c r="A150" s="1" t="n">
        <f aca="false">A31 * B31 * C31</f>
        <v>1152</v>
      </c>
      <c r="C150" s="1" t="n">
        <f aca="false">F31 / $E31</f>
        <v>0.00301774820877911</v>
      </c>
      <c r="D150" s="1" t="n">
        <f aca="false">G31 / $E31</f>
        <v>0.013197631968283</v>
      </c>
      <c r="E150" s="4" t="n">
        <f aca="false">H31 / $E31</f>
        <v>0.256184486134027</v>
      </c>
      <c r="F150" s="4" t="n">
        <f aca="false">I31 / $E31</f>
        <v>0.72095851589132</v>
      </c>
      <c r="G150" s="1" t="n">
        <f aca="false">J31 / $E31</f>
        <v>0</v>
      </c>
      <c r="H150" s="1" t="n">
        <f aca="false">K31 / $E31</f>
        <v>0.00236314748825685</v>
      </c>
      <c r="I150" s="1" t="n">
        <f aca="false">L31 / $E31</f>
        <v>0.00322374651869078</v>
      </c>
      <c r="J150" s="1" t="n">
        <f aca="false">M31 / $E31</f>
        <v>1.73177537152026E-005</v>
      </c>
      <c r="K150" s="1" t="n">
        <f aca="false">N31 / $E31</f>
        <v>0.000361650695100413</v>
      </c>
      <c r="M150" s="1" t="n">
        <f aca="false">E$121/ E31</f>
        <v>3.2106946876909</v>
      </c>
      <c r="N150" s="1" t="n">
        <f aca="false">H$121 / H31</f>
        <v>5.97254195019186</v>
      </c>
      <c r="O150" s="1" t="n">
        <f aca="false">I$121 / I31</f>
        <v>2.16805676077364</v>
      </c>
      <c r="Q150" s="1" t="n">
        <f aca="false">D31 / A150</f>
        <v>7828.13194444444</v>
      </c>
      <c r="R150" s="1" t="n">
        <f aca="false">Q$237 / Q150</f>
        <v>6.92310763086482</v>
      </c>
    </row>
    <row r="151" customFormat="false" ht="12.8" hidden="false" customHeight="false" outlineLevel="0" collapsed="false">
      <c r="A151" s="1" t="n">
        <f aca="false">A32 * B32 * C32</f>
        <v>1152</v>
      </c>
      <c r="C151" s="1" t="n">
        <f aca="false">F32 / $E32</f>
        <v>0.00949134588412647</v>
      </c>
      <c r="D151" s="1" t="n">
        <f aca="false">G32 / $E32</f>
        <v>0.017937165853466</v>
      </c>
      <c r="E151" s="4" t="n">
        <f aca="false">H32 / $E32</f>
        <v>0.223388766438786</v>
      </c>
      <c r="F151" s="4" t="n">
        <f aca="false">I32 / $E32</f>
        <v>0.72207792159284</v>
      </c>
      <c r="G151" s="1" t="n">
        <f aca="false">J32 / $E32</f>
        <v>6.2252212848284E-007</v>
      </c>
      <c r="H151" s="1" t="n">
        <f aca="false">K32 / $E32</f>
        <v>0.0111863491355595</v>
      </c>
      <c r="I151" s="1" t="n">
        <f aca="false">L32 / $E32</f>
        <v>0.00825881432194329</v>
      </c>
      <c r="J151" s="1" t="n">
        <f aca="false">M32 / $E32</f>
        <v>9.28180493567915E-005</v>
      </c>
      <c r="K151" s="1" t="n">
        <f aca="false">N32 / $E32</f>
        <v>0.0019571473197372</v>
      </c>
      <c r="M151" s="1" t="n">
        <f aca="false">E$121/ E32</f>
        <v>3.85486089556282</v>
      </c>
      <c r="N151" s="1" t="n">
        <f aca="false">H$121 / H32</f>
        <v>8.22357025197808</v>
      </c>
      <c r="O151" s="1" t="n">
        <f aca="false">I$121 / I32</f>
        <v>2.5990016753694</v>
      </c>
      <c r="Q151" s="1" t="n">
        <f aca="false">D32 / A151</f>
        <v>7828.13194444444</v>
      </c>
      <c r="R151" s="1" t="n">
        <f aca="false">Q$237 / Q151</f>
        <v>6.92310763086482</v>
      </c>
    </row>
    <row r="152" customFormat="false" ht="12.8" hidden="false" customHeight="false" outlineLevel="0" collapsed="false">
      <c r="A152" s="1" t="n">
        <f aca="false">A33 * B33 * C33</f>
        <v>1152</v>
      </c>
      <c r="C152" s="1" t="n">
        <f aca="false">F33 / $E33</f>
        <v>0.00330974631589823</v>
      </c>
      <c r="D152" s="1" t="n">
        <f aca="false">G33 / $E33</f>
        <v>0.0171175249598482</v>
      </c>
      <c r="E152" s="4" t="n">
        <f aca="false">H33 / $E33</f>
        <v>0.236069765476045</v>
      </c>
      <c r="F152" s="4" t="n">
        <f aca="false">I33 / $E33</f>
        <v>0.735921405828817</v>
      </c>
      <c r="G152" s="1" t="n">
        <f aca="false">J33 / $E33</f>
        <v>0</v>
      </c>
      <c r="H152" s="1" t="n">
        <f aca="false">K33 / $E33</f>
        <v>0.00195598801551596</v>
      </c>
      <c r="I152" s="1" t="n">
        <f aca="false">L33 / $E33</f>
        <v>0.00386982370786411</v>
      </c>
      <c r="J152" s="1" t="n">
        <f aca="false">M33 / $E33</f>
        <v>2.98297188905899E-005</v>
      </c>
      <c r="K152" s="1" t="n">
        <f aca="false">N33 / $E33</f>
        <v>0.000562030975570813</v>
      </c>
      <c r="M152" s="1" t="n">
        <f aca="false">E$121/ E33</f>
        <v>4.65278056935691</v>
      </c>
      <c r="N152" s="1" t="n">
        <f aca="false">H$121 / H33</f>
        <v>9.39258704261825</v>
      </c>
      <c r="O152" s="1" t="n">
        <f aca="false">I$121 / I33</f>
        <v>3.07796055781912</v>
      </c>
      <c r="Q152" s="1" t="n">
        <f aca="false">D33 / A152</f>
        <v>7828.13194444444</v>
      </c>
      <c r="R152" s="1" t="n">
        <f aca="false">Q$237 / Q152</f>
        <v>6.92310763086482</v>
      </c>
    </row>
    <row r="153" customFormat="false" ht="12.8" hidden="false" customHeight="false" outlineLevel="0" collapsed="false">
      <c r="A153" s="1" t="n">
        <f aca="false">A34 * B34 * C34</f>
        <v>1152</v>
      </c>
      <c r="C153" s="1" t="n">
        <f aca="false">F34 / $E34</f>
        <v>0.00510484046516536</v>
      </c>
      <c r="D153" s="1" t="n">
        <f aca="false">G34 / $E34</f>
        <v>0.0187095047535888</v>
      </c>
      <c r="E153" s="4" t="n">
        <f aca="false">H34 / $E34</f>
        <v>0.250897064871811</v>
      </c>
      <c r="F153" s="4" t="n">
        <f aca="false">I34 / $E34</f>
        <v>0.717344271717507</v>
      </c>
      <c r="G153" s="1" t="n">
        <f aca="false">J34 / $E34</f>
        <v>1.3875397785209E-006</v>
      </c>
      <c r="H153" s="1" t="n">
        <f aca="false">K34 / $E34</f>
        <v>0.00140647561549836</v>
      </c>
      <c r="I153" s="1" t="n">
        <f aca="false">L34 / $E34</f>
        <v>0.00302655073690197</v>
      </c>
      <c r="J153" s="1" t="n">
        <f aca="false">M34 / $E34</f>
        <v>0.000184869270491167</v>
      </c>
      <c r="K153" s="1" t="n">
        <f aca="false">N34 / $E34</f>
        <v>5.1910311714076E-005</v>
      </c>
      <c r="M153" s="1" t="n">
        <f aca="false">E$121/ E34</f>
        <v>5.05417689875228</v>
      </c>
      <c r="N153" s="1" t="n">
        <f aca="false">H$121 / H34</f>
        <v>9.59992595884275</v>
      </c>
      <c r="O153" s="1" t="n">
        <f aca="false">I$121 / I34</f>
        <v>3.43008370510253</v>
      </c>
      <c r="Q153" s="1" t="n">
        <f aca="false">D34 / A153</f>
        <v>7828.13194444444</v>
      </c>
      <c r="R153" s="1" t="n">
        <f aca="false">Q$237 / Q153</f>
        <v>6.92310763086482</v>
      </c>
    </row>
    <row r="154" customFormat="false" ht="12.8" hidden="false" customHeight="false" outlineLevel="0" collapsed="false">
      <c r="A154" s="1" t="n">
        <f aca="false">A35 * B35 * C35</f>
        <v>1044</v>
      </c>
      <c r="C154" s="1" t="n">
        <f aca="false">F35 / $E35</f>
        <v>0.00653357534468191</v>
      </c>
      <c r="D154" s="1" t="n">
        <f aca="false">G35 / $E35</f>
        <v>0.0180020765285877</v>
      </c>
      <c r="E154" s="4" t="n">
        <f aca="false">H35 / $E35</f>
        <v>0.117332120789968</v>
      </c>
      <c r="F154" s="4" t="n">
        <f aca="false">I35 / $E35</f>
        <v>0.83926940648353</v>
      </c>
      <c r="G154" s="1" t="n">
        <f aca="false">J35 / $E35</f>
        <v>4.97324468955689E-008</v>
      </c>
      <c r="H154" s="1" t="n">
        <f aca="false">K35 / $E35</f>
        <v>0.00865953798457369</v>
      </c>
      <c r="I154" s="1" t="n">
        <f aca="false">L35 / $E35</f>
        <v>0.00768005744296546</v>
      </c>
      <c r="J154" s="1" t="n">
        <f aca="false">M35 / $E35</f>
        <v>6.66414788400623E-006</v>
      </c>
      <c r="K154" s="1" t="n">
        <f aca="false">N35 / $E35</f>
        <v>0.000862385495392612</v>
      </c>
      <c r="M154" s="1" t="n">
        <f aca="false">E$121/ E35</f>
        <v>1.5397979927686</v>
      </c>
      <c r="N154" s="1" t="n">
        <f aca="false">H$121 / H35</f>
        <v>6.25402847579354</v>
      </c>
      <c r="O154" s="1" t="n">
        <f aca="false">I$121 / I35</f>
        <v>0.893190862525274</v>
      </c>
      <c r="Q154" s="1" t="n">
        <f aca="false">D35 / A154</f>
        <v>8637.93869731801</v>
      </c>
      <c r="R154" s="1" t="n">
        <f aca="false">Q$237 / Q154</f>
        <v>6.27406629047124</v>
      </c>
    </row>
    <row r="155" customFormat="false" ht="12.8" hidden="false" customHeight="false" outlineLevel="0" collapsed="false">
      <c r="A155" s="1" t="n">
        <f aca="false">A36 * B36 * C36</f>
        <v>1044</v>
      </c>
      <c r="C155" s="1" t="n">
        <f aca="false">F36 / $E36</f>
        <v>0.00253747343355008</v>
      </c>
      <c r="D155" s="1" t="n">
        <f aca="false">G36 / $E36</f>
        <v>0.0144504052192469</v>
      </c>
      <c r="E155" s="4" t="n">
        <f aca="false">H36 / $E36</f>
        <v>0.166508909646749</v>
      </c>
      <c r="F155" s="4" t="n">
        <f aca="false">I36 / $E36</f>
        <v>0.811099105080914</v>
      </c>
      <c r="G155" s="1" t="n">
        <f aca="false">J36 / $E36</f>
        <v>0</v>
      </c>
      <c r="H155" s="1" t="n">
        <f aca="false">K36 / $E36</f>
        <v>0.00208055925432756</v>
      </c>
      <c r="I155" s="1" t="n">
        <f aca="false">L36 / $E36</f>
        <v>0.00254021455913354</v>
      </c>
      <c r="J155" s="1" t="n">
        <f aca="false">M36 / $E36</f>
        <v>1.45594211317955E-005</v>
      </c>
      <c r="K155" s="1" t="n">
        <f aca="false">N36 / $E36</f>
        <v>5.89566682867767E-005</v>
      </c>
      <c r="M155" s="1" t="n">
        <f aca="false">E$121/ E36</f>
        <v>2.78261431662032</v>
      </c>
      <c r="N155" s="1" t="n">
        <f aca="false">H$121 / H36</f>
        <v>7.96395072310135</v>
      </c>
      <c r="O155" s="1" t="n">
        <f aca="false">I$121 / I36</f>
        <v>1.6701712657593</v>
      </c>
      <c r="Q155" s="1" t="n">
        <f aca="false">D36 / A155</f>
        <v>8637.93869731801</v>
      </c>
      <c r="R155" s="1" t="n">
        <f aca="false">Q$237 / Q155</f>
        <v>6.27406629047124</v>
      </c>
    </row>
    <row r="156" customFormat="false" ht="12.8" hidden="false" customHeight="false" outlineLevel="0" collapsed="false">
      <c r="A156" s="1" t="n">
        <f aca="false">A37 * B37 * C37</f>
        <v>1044</v>
      </c>
      <c r="C156" s="1" t="n">
        <f aca="false">F37 / $E37</f>
        <v>0.00186762715019324</v>
      </c>
      <c r="D156" s="1" t="n">
        <f aca="false">G37 / $E37</f>
        <v>0.0131575690054486</v>
      </c>
      <c r="E156" s="4" t="n">
        <f aca="false">H37 / $E37</f>
        <v>0.266544339869389</v>
      </c>
      <c r="F156" s="4" t="n">
        <f aca="false">I37 / $E37</f>
        <v>0.711728275117941</v>
      </c>
      <c r="G156" s="1" t="n">
        <f aca="false">J37 / $E37</f>
        <v>0</v>
      </c>
      <c r="H156" s="1" t="n">
        <f aca="false">K37 / $E37</f>
        <v>0.00254937705830618</v>
      </c>
      <c r="I156" s="1" t="n">
        <f aca="false">L37 / $E37</f>
        <v>0.00315835450965336</v>
      </c>
      <c r="J156" s="1" t="n">
        <f aca="false">M37 / $E37</f>
        <v>1.46441494107697E-005</v>
      </c>
      <c r="K156" s="1" t="n">
        <f aca="false">N37 / $E37</f>
        <v>4.35837780082433E-005</v>
      </c>
      <c r="M156" s="1" t="n">
        <f aca="false">E$121/ E37</f>
        <v>3.08440030987817</v>
      </c>
      <c r="N156" s="1" t="n">
        <f aca="false">H$121 / H37</f>
        <v>5.51460359118242</v>
      </c>
      <c r="O156" s="1" t="n">
        <f aca="false">I$121 / I37</f>
        <v>2.10978613120408</v>
      </c>
      <c r="Q156" s="1" t="n">
        <f aca="false">D37 / A156</f>
        <v>8637.93869731801</v>
      </c>
      <c r="R156" s="1" t="n">
        <f aca="false">Q$237 / Q156</f>
        <v>6.27406629047124</v>
      </c>
    </row>
    <row r="157" customFormat="false" ht="12.8" hidden="false" customHeight="false" outlineLevel="0" collapsed="false">
      <c r="A157" s="1" t="n">
        <f aca="false">A38 * B38 * C38</f>
        <v>1044</v>
      </c>
      <c r="C157" s="1" t="n">
        <f aca="false">F38 / $E38</f>
        <v>0.0106706075598035</v>
      </c>
      <c r="D157" s="1" t="n">
        <f aca="false">G38 / $E38</f>
        <v>0.0175520608364877</v>
      </c>
      <c r="E157" s="4" t="n">
        <f aca="false">H38 / $E38</f>
        <v>0.21086053490017</v>
      </c>
      <c r="F157" s="4" t="n">
        <f aca="false">I38 / $E38</f>
        <v>0.733820589486487</v>
      </c>
      <c r="G157" s="1" t="n">
        <f aca="false">J38 / $E38</f>
        <v>5.83386596529596E-008</v>
      </c>
      <c r="H157" s="1" t="n">
        <f aca="false">K38 / $E38</f>
        <v>0.0147065343732549</v>
      </c>
      <c r="I157" s="1" t="n">
        <f aca="false">L38 / $E38</f>
        <v>0.00787793592221636</v>
      </c>
      <c r="J157" s="1" t="n">
        <f aca="false">M38 / $E38</f>
        <v>2.06518855171477E-005</v>
      </c>
      <c r="K157" s="1" t="n">
        <f aca="false">N38 / $E38</f>
        <v>0.00146855907944395</v>
      </c>
      <c r="M157" s="1" t="n">
        <f aca="false">E$121/ E38</f>
        <v>3.61252086482162</v>
      </c>
      <c r="N157" s="1" t="n">
        <f aca="false">H$121 / H38</f>
        <v>8.16447166379576</v>
      </c>
      <c r="O157" s="1" t="n">
        <f aca="false">I$121 / I38</f>
        <v>2.39663769505001</v>
      </c>
      <c r="Q157" s="1" t="n">
        <f aca="false">D38 / A157</f>
        <v>8637.93869731801</v>
      </c>
      <c r="R157" s="1" t="n">
        <f aca="false">Q$237 / Q157</f>
        <v>6.27406629047124</v>
      </c>
    </row>
    <row r="158" customFormat="false" ht="12.8" hidden="false" customHeight="false" outlineLevel="0" collapsed="false">
      <c r="A158" s="1" t="n">
        <f aca="false">A39 * B39 * C39</f>
        <v>1044</v>
      </c>
      <c r="C158" s="1" t="n">
        <f aca="false">F39 / $E39</f>
        <v>0.00308169077668782</v>
      </c>
      <c r="D158" s="1" t="n">
        <f aca="false">G39 / $E39</f>
        <v>0.0180143996064647</v>
      </c>
      <c r="E158" s="4" t="n">
        <f aca="false">H39 / $E39</f>
        <v>0.245867138521398</v>
      </c>
      <c r="F158" s="4" t="n">
        <f aca="false">I39 / $E39</f>
        <v>0.725113624477621</v>
      </c>
      <c r="G158" s="1" t="n">
        <f aca="false">J39 / $E39</f>
        <v>7.1251318505649E-008</v>
      </c>
      <c r="H158" s="1" t="n">
        <f aca="false">K39 / $E39</f>
        <v>0.00235221977782699</v>
      </c>
      <c r="I158" s="1" t="n">
        <f aca="false">L39 / $E39</f>
        <v>0.003847001188757</v>
      </c>
      <c r="J158" s="1" t="n">
        <f aca="false">M39 / $E39</f>
        <v>2.57217259805393E-005</v>
      </c>
      <c r="K158" s="1" t="n">
        <f aca="false">N39 / $E39</f>
        <v>5.43647560198101E-005</v>
      </c>
      <c r="M158" s="1" t="n">
        <f aca="false">E$121/ E39</f>
        <v>4.41211498993789</v>
      </c>
      <c r="N158" s="1" t="n">
        <f aca="false">H$121 / H39</f>
        <v>8.55183595922338</v>
      </c>
      <c r="O158" s="1" t="n">
        <f aca="false">I$121 / I39</f>
        <v>2.96225657362375</v>
      </c>
      <c r="Q158" s="1" t="n">
        <f aca="false">D39 / A158</f>
        <v>8637.93869731801</v>
      </c>
      <c r="R158" s="1" t="n">
        <f aca="false">Q$237 / Q158</f>
        <v>6.27406629047124</v>
      </c>
    </row>
    <row r="159" customFormat="false" ht="12.8" hidden="false" customHeight="false" outlineLevel="0" collapsed="false">
      <c r="A159" s="1" t="n">
        <f aca="false">A40 * B40 * C40</f>
        <v>1044</v>
      </c>
      <c r="C159" s="1" t="n">
        <f aca="false">F40 / $E40</f>
        <v>0.0045477761363758</v>
      </c>
      <c r="D159" s="1" t="n">
        <f aca="false">G40 / $E40</f>
        <v>0.0201028045478699</v>
      </c>
      <c r="E159" s="4" t="n">
        <f aca="false">H40 / $E40</f>
        <v>0.26471378277511</v>
      </c>
      <c r="F159" s="4" t="n">
        <f aca="false">I40 / $E40</f>
        <v>0.702606184097609</v>
      </c>
      <c r="G159" s="1" t="n">
        <f aca="false">J40 / $E40</f>
        <v>1.24973238152674E-006</v>
      </c>
      <c r="H159" s="1" t="n">
        <f aca="false">K40 / $E40</f>
        <v>0.00130768872072004</v>
      </c>
      <c r="I159" s="1" t="n">
        <f aca="false">L40 / $E40</f>
        <v>0.00297420685148594</v>
      </c>
      <c r="J159" s="1" t="n">
        <f aca="false">M40 / $E40</f>
        <v>3.45238570396761E-005</v>
      </c>
      <c r="K159" s="1" t="n">
        <f aca="false">N40 / $E40</f>
        <v>4.83490215103156E-005</v>
      </c>
      <c r="M159" s="1" t="n">
        <f aca="false">E$121/ E40</f>
        <v>4.83672012110532</v>
      </c>
      <c r="N159" s="1" t="n">
        <f aca="false">H$121 / H40</f>
        <v>8.7073786198069</v>
      </c>
      <c r="O159" s="1" t="n">
        <f aca="false">I$121 / I40</f>
        <v>3.35135862843701</v>
      </c>
      <c r="Q159" s="1" t="n">
        <f aca="false">D40 / A159</f>
        <v>8637.93869731801</v>
      </c>
      <c r="R159" s="1" t="n">
        <f aca="false">Q$237 / Q159</f>
        <v>6.27406629047124</v>
      </c>
    </row>
    <row r="160" customFormat="false" ht="12.8" hidden="false" customHeight="false" outlineLevel="0" collapsed="false">
      <c r="A160" s="1" t="n">
        <f aca="false">A41 * B41 * C41</f>
        <v>936</v>
      </c>
      <c r="C160" s="1" t="n">
        <f aca="false">F41 / $E41</f>
        <v>0.00243114719203558</v>
      </c>
      <c r="D160" s="1" t="n">
        <f aca="false">G41 / $E41</f>
        <v>0.0225494676687088</v>
      </c>
      <c r="E160" s="4" t="n">
        <f aca="false">H41 / $E41</f>
        <v>0.118797599925171</v>
      </c>
      <c r="F160" s="4" t="n">
        <f aca="false">I41 / $E41</f>
        <v>0.841397636901807</v>
      </c>
      <c r="G160" s="1" t="n">
        <f aca="false">J41 / $E41</f>
        <v>4.75767315147033E-008</v>
      </c>
      <c r="H160" s="1" t="n">
        <f aca="false">K41 / $E41</f>
        <v>0.00677977939430824</v>
      </c>
      <c r="I160" s="1" t="n">
        <f aca="false">L41 / $E41</f>
        <v>0.00660533930820958</v>
      </c>
      <c r="J160" s="1" t="n">
        <f aca="false">M41 / $E41</f>
        <v>6.08982163388202E-006</v>
      </c>
      <c r="K160" s="1" t="n">
        <f aca="false">N41 / $E41</f>
        <v>0.000420982708807852</v>
      </c>
      <c r="M160" s="1" t="n">
        <f aca="false">E$121/ E41</f>
        <v>1.47305351459307</v>
      </c>
      <c r="N160" s="1" t="n">
        <f aca="false">H$121 / H41</f>
        <v>5.90913461663613</v>
      </c>
      <c r="O160" s="1" t="n">
        <f aca="false">I$121 / I41</f>
        <v>0.852313075902572</v>
      </c>
      <c r="Q160" s="1" t="n">
        <f aca="false">D41 / A160</f>
        <v>9634.62393162393</v>
      </c>
      <c r="R160" s="1" t="n">
        <f aca="false">Q$237 / Q160</f>
        <v>5.62502495007767</v>
      </c>
    </row>
    <row r="161" customFormat="false" ht="12.8" hidden="false" customHeight="false" outlineLevel="0" collapsed="false">
      <c r="A161" s="1" t="n">
        <f aca="false">A42 * B42 * C42</f>
        <v>936</v>
      </c>
      <c r="C161" s="1" t="n">
        <f aca="false">F42 / $E42</f>
        <v>0.00235095364547691</v>
      </c>
      <c r="D161" s="1" t="n">
        <f aca="false">G42 / $E42</f>
        <v>0.0150032216899058</v>
      </c>
      <c r="E161" s="4" t="n">
        <f aca="false">H42 / $E42</f>
        <v>0.171176026225031</v>
      </c>
      <c r="F161" s="4" t="n">
        <f aca="false">I42 / $E42</f>
        <v>0.804071323636875</v>
      </c>
      <c r="G161" s="1" t="n">
        <f aca="false">J42 / $E42</f>
        <v>4.28216907793466E-008</v>
      </c>
      <c r="H161" s="1" t="n">
        <f aca="false">K42 / $E42</f>
        <v>0.00341233207313379</v>
      </c>
      <c r="I161" s="1" t="n">
        <f aca="false">L42 / $E42</f>
        <v>0.00302655146090266</v>
      </c>
      <c r="J161" s="1" t="n">
        <f aca="false">M42 / $E42</f>
        <v>1.16903215827616E-005</v>
      </c>
      <c r="K161" s="1" t="n">
        <f aca="false">N42 / $E42</f>
        <v>0.000116346533847485</v>
      </c>
      <c r="M161" s="1" t="n">
        <f aca="false">E$121/ E42</f>
        <v>2.65165933409445</v>
      </c>
      <c r="N161" s="1" t="n">
        <f aca="false">H$121 / H42</f>
        <v>7.38223411435493</v>
      </c>
      <c r="O161" s="1" t="n">
        <f aca="false">I$121 / I42</f>
        <v>1.60548062631499</v>
      </c>
      <c r="Q161" s="1" t="n">
        <f aca="false">D42 / A161</f>
        <v>9634.62393162393</v>
      </c>
      <c r="R161" s="1" t="n">
        <f aca="false">Q$237 / Q161</f>
        <v>5.62502495007767</v>
      </c>
    </row>
    <row r="162" customFormat="false" ht="12.8" hidden="false" customHeight="false" outlineLevel="0" collapsed="false">
      <c r="A162" s="1" t="n">
        <f aca="false">A43 * B43 * C43</f>
        <v>936</v>
      </c>
      <c r="C162" s="1" t="n">
        <f aca="false">F43 / $E43</f>
        <v>0.00208420113172047</v>
      </c>
      <c r="D162" s="1" t="n">
        <f aca="false">G43 / $E43</f>
        <v>0.0147660737298835</v>
      </c>
      <c r="E162" s="4" t="n">
        <f aca="false">H43 / $E43</f>
        <v>0.225898791628644</v>
      </c>
      <c r="F162" s="4" t="n">
        <f aca="false">I43 / $E43</f>
        <v>0.748859035386869</v>
      </c>
      <c r="G162" s="1" t="n">
        <f aca="false">J43 / $E43</f>
        <v>1.98000345015601E-007</v>
      </c>
      <c r="H162" s="1" t="n">
        <f aca="false">K43 / $E43</f>
        <v>0.00282729642656402</v>
      </c>
      <c r="I162" s="1" t="n">
        <f aca="false">L43 / $E43</f>
        <v>0.00395104738470007</v>
      </c>
      <c r="J162" s="1" t="n">
        <f aca="false">M43 / $E43</f>
        <v>1.36620238060765E-005</v>
      </c>
      <c r="K162" s="1" t="n">
        <f aca="false">N43 / $E43</f>
        <v>0.000597070040394545</v>
      </c>
      <c r="M162" s="1" t="n">
        <f aca="false">E$121/ E43</f>
        <v>3.06520745362399</v>
      </c>
      <c r="N162" s="1" t="n">
        <f aca="false">H$121 / H43</f>
        <v>6.46634677329584</v>
      </c>
      <c r="O162" s="1" t="n">
        <f aca="false">I$121 / I43</f>
        <v>1.99269904846098</v>
      </c>
      <c r="Q162" s="1" t="n">
        <f aca="false">D43 / A162</f>
        <v>9634.62393162393</v>
      </c>
      <c r="R162" s="1" t="n">
        <f aca="false">Q$237 / Q162</f>
        <v>5.62502495007767</v>
      </c>
    </row>
    <row r="163" customFormat="false" ht="12.8" hidden="false" customHeight="false" outlineLevel="0" collapsed="false">
      <c r="A163" s="1" t="n">
        <f aca="false">A44 * B44 * C44</f>
        <v>936</v>
      </c>
      <c r="C163" s="1" t="n">
        <f aca="false">F44 / $E44</f>
        <v>0.00278334959770334</v>
      </c>
      <c r="D163" s="1" t="n">
        <f aca="false">G44 / $E44</f>
        <v>0.018418987041741</v>
      </c>
      <c r="E163" s="4" t="n">
        <f aca="false">H44 / $E44</f>
        <v>0.231890644889672</v>
      </c>
      <c r="F163" s="4" t="n">
        <f aca="false">I44 / $E44</f>
        <v>0.7324105852084</v>
      </c>
      <c r="G163" s="1" t="n">
        <f aca="false">J44 / $E44</f>
        <v>5.58625107416625E-008</v>
      </c>
      <c r="H163" s="1" t="n">
        <f aca="false">K44 / $E44</f>
        <v>0.0045798879431552</v>
      </c>
      <c r="I163" s="1" t="n">
        <f aca="false">L44 / $E44</f>
        <v>0.00569914920837515</v>
      </c>
      <c r="J163" s="1" t="n">
        <f aca="false">M44 / $E44</f>
        <v>1.68704782439821E-005</v>
      </c>
      <c r="K163" s="1" t="n">
        <f aca="false">N44 / $E44</f>
        <v>0.000427236482152235</v>
      </c>
      <c r="M163" s="1" t="n">
        <f aca="false">E$121/ E44</f>
        <v>3.45918961484642</v>
      </c>
      <c r="N163" s="1" t="n">
        <f aca="false">H$121 / H44</f>
        <v>7.1089288226531</v>
      </c>
      <c r="O163" s="1" t="n">
        <f aca="false">I$121 / I44</f>
        <v>2.29933193246866</v>
      </c>
      <c r="Q163" s="1" t="n">
        <f aca="false">D44 / A163</f>
        <v>9634.62393162393</v>
      </c>
      <c r="R163" s="1" t="n">
        <f aca="false">Q$237 / Q163</f>
        <v>5.62502495007767</v>
      </c>
    </row>
    <row r="164" customFormat="false" ht="12.8" hidden="false" customHeight="false" outlineLevel="0" collapsed="false">
      <c r="A164" s="1" t="n">
        <f aca="false">A45 * B45 * C45</f>
        <v>936</v>
      </c>
      <c r="C164" s="1" t="n">
        <f aca="false">F45 / $E45</f>
        <v>0.00316988538263282</v>
      </c>
      <c r="D164" s="1" t="n">
        <f aca="false">G45 / $E45</f>
        <v>0.0194835056734099</v>
      </c>
      <c r="E164" s="4" t="n">
        <f aca="false">H45 / $E45</f>
        <v>0.261316599150643</v>
      </c>
      <c r="F164" s="4" t="n">
        <f aca="false">I45 / $E45</f>
        <v>0.70714835174668</v>
      </c>
      <c r="G164" s="1" t="n">
        <f aca="false">J45 / $E45</f>
        <v>6.85662300757677E-008</v>
      </c>
      <c r="H164" s="1" t="n">
        <f aca="false">K45 / $E45</f>
        <v>0.00243780374411385</v>
      </c>
      <c r="I164" s="1" t="n">
        <f aca="false">L45 / $E45</f>
        <v>0.00447250662161225</v>
      </c>
      <c r="J164" s="1" t="n">
        <f aca="false">M45 / $E45</f>
        <v>2.66722634994737E-005</v>
      </c>
      <c r="K164" s="1" t="n">
        <f aca="false">N45 / $E45</f>
        <v>0.000432995742928473</v>
      </c>
      <c r="M164" s="1" t="n">
        <f aca="false">E$121/ E45</f>
        <v>4.24584552069504</v>
      </c>
      <c r="N164" s="1" t="n">
        <f aca="false">H$121 / H45</f>
        <v>7.74301707933236</v>
      </c>
      <c r="O164" s="1" t="n">
        <f aca="false">I$121 / I45</f>
        <v>2.92304546276956</v>
      </c>
      <c r="Q164" s="1" t="n">
        <f aca="false">D45 / A164</f>
        <v>9634.62393162393</v>
      </c>
      <c r="R164" s="1" t="n">
        <f aca="false">Q$237 / Q164</f>
        <v>5.62502495007767</v>
      </c>
    </row>
    <row r="165" customFormat="false" ht="12.8" hidden="false" customHeight="false" outlineLevel="0" collapsed="false">
      <c r="A165" s="1" t="n">
        <f aca="false">A46 * B46 * C46</f>
        <v>936</v>
      </c>
      <c r="C165" s="1" t="n">
        <f aca="false">F46 / $E46</f>
        <v>0.00462311578949585</v>
      </c>
      <c r="D165" s="1" t="n">
        <f aca="false">G46 / $E46</f>
        <v>0.0211361987011121</v>
      </c>
      <c r="E165" s="4" t="n">
        <f aca="false">H46 / $E46</f>
        <v>0.283192593028728</v>
      </c>
      <c r="F165" s="4" t="n">
        <f aca="false">I46 / $E46</f>
        <v>0.683874032821633</v>
      </c>
      <c r="G165" s="1" t="n">
        <f aca="false">J46 / $E46</f>
        <v>0</v>
      </c>
      <c r="H165" s="1" t="n">
        <f aca="false">K46 / $E46</f>
        <v>0.00143962446593091</v>
      </c>
      <c r="I165" s="1" t="n">
        <f aca="false">L46 / $E46</f>
        <v>0.00304219832949421</v>
      </c>
      <c r="J165" s="1" t="n">
        <f aca="false">M46 / $E46</f>
        <v>3.06047091999937E-005</v>
      </c>
      <c r="K165" s="1" t="n">
        <f aca="false">N46 / $E46</f>
        <v>5.52689465896691E-005</v>
      </c>
      <c r="M165" s="1" t="n">
        <f aca="false">E$121/ E46</f>
        <v>4.65637303215292</v>
      </c>
      <c r="N165" s="1" t="n">
        <f aca="false">H$121 / H46</f>
        <v>7.8357198637199</v>
      </c>
      <c r="O165" s="1" t="n">
        <f aca="false">I$121 / I46</f>
        <v>3.31477127235894</v>
      </c>
      <c r="Q165" s="1" t="n">
        <f aca="false">D46 / A165</f>
        <v>9634.62393162393</v>
      </c>
      <c r="R165" s="1" t="n">
        <f aca="false">Q$237 / Q165</f>
        <v>5.62502495007767</v>
      </c>
    </row>
    <row r="166" customFormat="false" ht="12.8" hidden="false" customHeight="false" outlineLevel="0" collapsed="false">
      <c r="A166" s="1" t="n">
        <f aca="false">A47 * B47 * C47</f>
        <v>828</v>
      </c>
      <c r="C166" s="1" t="n">
        <f aca="false">F47 / $E47</f>
        <v>0.00262967936784226</v>
      </c>
      <c r="D166" s="1" t="n">
        <f aca="false">G47 / $E47</f>
        <v>0.0207969291243278</v>
      </c>
      <c r="E166" s="4" t="n">
        <f aca="false">H47 / $E47</f>
        <v>0.122878992051919</v>
      </c>
      <c r="F166" s="4" t="n">
        <f aca="false">I47 / $E47</f>
        <v>0.838577691194863</v>
      </c>
      <c r="G166" s="1" t="n">
        <f aca="false">J47 / $E47</f>
        <v>4.6109244327122E-008</v>
      </c>
      <c r="H166" s="1" t="n">
        <f aca="false">K47 / $E47</f>
        <v>0.00756731085123429</v>
      </c>
      <c r="I166" s="1" t="n">
        <f aca="false">L47 / $E47</f>
        <v>0.0057390793136639</v>
      </c>
      <c r="J166" s="1" t="n">
        <f aca="false">M47 / $E47</f>
        <v>5.18728998680123E-006</v>
      </c>
      <c r="K166" s="1" t="n">
        <f aca="false">N47 / $E47</f>
        <v>0.000575189768358684</v>
      </c>
      <c r="M166" s="1" t="n">
        <f aca="false">E$121/ E47</f>
        <v>1.42761770825528</v>
      </c>
      <c r="N166" s="1" t="n">
        <f aca="false">H$121 / H47</f>
        <v>5.53665307856216</v>
      </c>
      <c r="O166" s="1" t="n">
        <f aca="false">I$121 / I47</f>
        <v>0.828801515124314</v>
      </c>
      <c r="Q166" s="1" t="n">
        <f aca="false">D47 / A166</f>
        <v>10891.3140096618</v>
      </c>
      <c r="R166" s="1" t="n">
        <f aca="false">Q$237 / Q166</f>
        <v>4.97598360968409</v>
      </c>
    </row>
    <row r="167" customFormat="false" ht="12.8" hidden="false" customHeight="false" outlineLevel="0" collapsed="false">
      <c r="A167" s="1" t="n">
        <f aca="false">A48 * B48 * C48</f>
        <v>828</v>
      </c>
      <c r="C167" s="1" t="n">
        <f aca="false">F48 / $E48</f>
        <v>0.00271295406340072</v>
      </c>
      <c r="D167" s="1" t="n">
        <f aca="false">G48 / $E48</f>
        <v>0.0176440789192044</v>
      </c>
      <c r="E167" s="4" t="n">
        <f aca="false">H48 / $E48</f>
        <v>0.182971552494429</v>
      </c>
      <c r="F167" s="4" t="n">
        <f aca="false">I48 / $E48</f>
        <v>0.790575872512788</v>
      </c>
      <c r="G167" s="1" t="n">
        <f aca="false">J48 / $E48</f>
        <v>8.14639760798956E-008</v>
      </c>
      <c r="H167" s="1" t="n">
        <f aca="false">K48 / $E48</f>
        <v>0.0023412746725362</v>
      </c>
      <c r="I167" s="1" t="n">
        <f aca="false">L48 / $E48</f>
        <v>0.00278048769957096</v>
      </c>
      <c r="J167" s="1" t="n">
        <f aca="false">M48 / $E48</f>
        <v>1.04273889382266E-005</v>
      </c>
      <c r="K167" s="1" t="n">
        <f aca="false">N48 / $E48</f>
        <v>0.000136859479814225</v>
      </c>
      <c r="M167" s="1" t="n">
        <f aca="false">E$121/ E48</f>
        <v>2.5222580966944</v>
      </c>
      <c r="N167" s="1" t="n">
        <f aca="false">H$121 / H48</f>
        <v>6.56929822120463</v>
      </c>
      <c r="O167" s="1" t="n">
        <f aca="false">I$121 / I48</f>
        <v>1.553201793746</v>
      </c>
      <c r="Q167" s="1" t="n">
        <f aca="false">D48 / A167</f>
        <v>10891.3140096618</v>
      </c>
      <c r="R167" s="1" t="n">
        <f aca="false">Q$237 / Q167</f>
        <v>4.97598360968409</v>
      </c>
    </row>
    <row r="168" customFormat="false" ht="12.8" hidden="false" customHeight="false" outlineLevel="0" collapsed="false">
      <c r="A168" s="1" t="n">
        <f aca="false">A49 * B49 * C49</f>
        <v>828</v>
      </c>
      <c r="C168" s="1" t="n">
        <f aca="false">F49 / $E49</f>
        <v>0.00210067561714573</v>
      </c>
      <c r="D168" s="1" t="n">
        <f aca="false">G49 / $E49</f>
        <v>0.0157242015404413</v>
      </c>
      <c r="E168" s="4" t="n">
        <f aca="false">H49 / $E49</f>
        <v>0.26741873905281</v>
      </c>
      <c r="F168" s="4" t="n">
        <f aca="false">I49 / $E49</f>
        <v>0.707431922385755</v>
      </c>
      <c r="G168" s="1" t="n">
        <f aca="false">J49 / $E49</f>
        <v>0</v>
      </c>
      <c r="H168" s="1" t="n">
        <f aca="false">K49 / $E49</f>
        <v>0.00227593100002547</v>
      </c>
      <c r="I168" s="1" t="n">
        <f aca="false">L49 / $E49</f>
        <v>0.00340467504723128</v>
      </c>
      <c r="J168" s="1" t="n">
        <f aca="false">M49 / $E49</f>
        <v>1.40471871773835E-005</v>
      </c>
      <c r="K168" s="1" t="n">
        <f aca="false">N49 / $E49</f>
        <v>0.000266418760888063</v>
      </c>
      <c r="M168" s="1" t="n">
        <f aca="false">E$121/ E49</f>
        <v>2.958666103951</v>
      </c>
      <c r="N168" s="1" t="n">
        <f aca="false">H$121 / H49</f>
        <v>5.27250676219048</v>
      </c>
      <c r="O168" s="1" t="n">
        <f aca="false">I$121 / I49</f>
        <v>2.03607240388903</v>
      </c>
      <c r="Q168" s="1" t="n">
        <f aca="false">D49 / A168</f>
        <v>10891.3140096618</v>
      </c>
      <c r="R168" s="1" t="n">
        <f aca="false">Q$237 / Q168</f>
        <v>4.97598360968409</v>
      </c>
    </row>
    <row r="169" customFormat="false" ht="12.8" hidden="false" customHeight="false" outlineLevel="0" collapsed="false">
      <c r="A169" s="1" t="n">
        <f aca="false">A50 * B50 * C50</f>
        <v>828</v>
      </c>
      <c r="C169" s="1" t="n">
        <f aca="false">F50 / $E50</f>
        <v>0.00222723237353029</v>
      </c>
      <c r="D169" s="1" t="n">
        <f aca="false">G50 / $E50</f>
        <v>0.0210653628892112</v>
      </c>
      <c r="E169" s="4" t="n">
        <f aca="false">H50 / $E50</f>
        <v>0.243449888737879</v>
      </c>
      <c r="F169" s="4" t="n">
        <f aca="false">I50 / $E50</f>
        <v>0.718085146772629</v>
      </c>
      <c r="G169" s="1" t="n">
        <f aca="false">J50 / $E50</f>
        <v>0</v>
      </c>
      <c r="H169" s="1" t="n">
        <f aca="false">K50 / $E50</f>
        <v>0.00533805769899157</v>
      </c>
      <c r="I169" s="1" t="n">
        <f aca="false">L50 / $E50</f>
        <v>0.0066101634293482</v>
      </c>
      <c r="J169" s="1" t="n">
        <f aca="false">M50 / $E50</f>
        <v>1.61814865256133E-005</v>
      </c>
      <c r="K169" s="1" t="n">
        <f aca="false">N50 / $E50</f>
        <v>6.36786006962647E-005</v>
      </c>
      <c r="M169" s="1" t="n">
        <f aca="false">E$121/ E50</f>
        <v>3.24275288037006</v>
      </c>
      <c r="N169" s="1" t="n">
        <f aca="false">H$121 / H50</f>
        <v>6.34771324104185</v>
      </c>
      <c r="O169" s="1" t="n">
        <f aca="false">I$121 / I50</f>
        <v>2.19846636057081</v>
      </c>
      <c r="Q169" s="1" t="n">
        <f aca="false">D50 / A169</f>
        <v>10891.3140096618</v>
      </c>
      <c r="R169" s="1" t="n">
        <f aca="false">Q$237 / Q169</f>
        <v>4.97598360968409</v>
      </c>
    </row>
    <row r="170" customFormat="false" ht="12.8" hidden="false" customHeight="false" outlineLevel="0" collapsed="false">
      <c r="A170" s="1" t="n">
        <f aca="false">A51 * B51 * C51</f>
        <v>828</v>
      </c>
      <c r="C170" s="1" t="n">
        <f aca="false">F51 / $E51</f>
        <v>0.00326017632714312</v>
      </c>
      <c r="D170" s="1" t="n">
        <f aca="false">G51 / $E51</f>
        <v>0.0198949540423935</v>
      </c>
      <c r="E170" s="4" t="n">
        <f aca="false">H51 / $E51</f>
        <v>0.27475730377803</v>
      </c>
      <c r="F170" s="4" t="n">
        <f aca="false">I51 / $E51</f>
        <v>0.693302747918316</v>
      </c>
      <c r="G170" s="1" t="n">
        <f aca="false">J51 / $E51</f>
        <v>6.35871414082644E-008</v>
      </c>
      <c r="H170" s="1" t="n">
        <f aca="false">K51 / $E51</f>
        <v>0.00256084494593503</v>
      </c>
      <c r="I170" s="1" t="n">
        <f aca="false">L51 / $E51</f>
        <v>0.00376505822992474</v>
      </c>
      <c r="J170" s="1" t="n">
        <f aca="false">M51 / $E51</f>
        <v>2.44174623007735E-005</v>
      </c>
      <c r="K170" s="1" t="n">
        <f aca="false">N51 / $E51</f>
        <v>0.000568151108482843</v>
      </c>
      <c r="M170" s="1" t="n">
        <f aca="false">E$121/ E51</f>
        <v>3.93752404388784</v>
      </c>
      <c r="N170" s="1" t="n">
        <f aca="false">H$121 / H51</f>
        <v>6.82946995306827</v>
      </c>
      <c r="O170" s="1" t="n">
        <f aca="false">I$121 / I51</f>
        <v>2.76491771995923</v>
      </c>
      <c r="Q170" s="1" t="n">
        <f aca="false">D51 / A170</f>
        <v>10891.3140096618</v>
      </c>
      <c r="R170" s="1" t="n">
        <f aca="false">Q$237 / Q170</f>
        <v>4.97598360968409</v>
      </c>
    </row>
    <row r="171" customFormat="false" ht="12.8" hidden="false" customHeight="false" outlineLevel="0" collapsed="false">
      <c r="A171" s="1" t="n">
        <f aca="false">A52 * B52 * C52</f>
        <v>828</v>
      </c>
      <c r="C171" s="1" t="n">
        <f aca="false">F52 / $E52</f>
        <v>0.00475218571124</v>
      </c>
      <c r="D171" s="1" t="n">
        <f aca="false">G52 / $E52</f>
        <v>0.021525654664173</v>
      </c>
      <c r="E171" s="4" t="n">
        <f aca="false">H52 / $E52</f>
        <v>0.291680475977012</v>
      </c>
      <c r="F171" s="4" t="n">
        <f aca="false">I52 / $E52</f>
        <v>0.674429230601802</v>
      </c>
      <c r="G171" s="1" t="n">
        <f aca="false">J52 / $E52</f>
        <v>5.48600783415634E-007</v>
      </c>
      <c r="H171" s="1" t="n">
        <f aca="false">K52 / $E52</f>
        <v>0.00155185446608697</v>
      </c>
      <c r="I171" s="1" t="n">
        <f aca="false">L52 / $E52</f>
        <v>0.00293192831186693</v>
      </c>
      <c r="J171" s="1" t="n">
        <f aca="false">M52 / $E52</f>
        <v>2.72243138770008E-005</v>
      </c>
      <c r="K171" s="1" t="n">
        <f aca="false">N52 / $E52</f>
        <v>4.91683452136262E-005</v>
      </c>
      <c r="M171" s="1" t="n">
        <f aca="false">E$121/ E52</f>
        <v>4.24639464708272</v>
      </c>
      <c r="N171" s="1" t="n">
        <f aca="false">H$121 / H52</f>
        <v>6.93786779002249</v>
      </c>
      <c r="O171" s="1" t="n">
        <f aca="false">I$121 / I52</f>
        <v>3.06524987544357</v>
      </c>
      <c r="Q171" s="1" t="n">
        <f aca="false">D52 / A171</f>
        <v>10891.3140096618</v>
      </c>
      <c r="R171" s="1" t="n">
        <f aca="false">Q$237 / Q171</f>
        <v>4.97598360968409</v>
      </c>
    </row>
    <row r="172" customFormat="false" ht="12.8" hidden="false" customHeight="false" outlineLevel="0" collapsed="false">
      <c r="A172" s="1" t="n">
        <f aca="false">A53 * B53 * C53</f>
        <v>720</v>
      </c>
      <c r="C172" s="1" t="n">
        <f aca="false">F53 / $E53</f>
        <v>0.00422809285555379</v>
      </c>
      <c r="D172" s="1" t="n">
        <f aca="false">G53 / $E53</f>
        <v>0.0257728958503757</v>
      </c>
      <c r="E172" s="4" t="n">
        <f aca="false">H53 / $E53</f>
        <v>0.137105622506013</v>
      </c>
      <c r="F172" s="4" t="n">
        <f aca="false">I53 / $E53</f>
        <v>0.81561714933171</v>
      </c>
      <c r="G172" s="1" t="n">
        <f aca="false">J53 / $E53</f>
        <v>0</v>
      </c>
      <c r="H172" s="1" t="n">
        <f aca="false">K53 / $E53</f>
        <v>0.00794253933895459</v>
      </c>
      <c r="I172" s="1" t="n">
        <f aca="false">L53 / $E53</f>
        <v>0.00664364478840459</v>
      </c>
      <c r="J172" s="1" t="n">
        <f aca="false">M53 / $E53</f>
        <v>3.89765806616656E-006</v>
      </c>
      <c r="K172" s="1" t="n">
        <f aca="false">N53 / $E53</f>
        <v>0.000883144356825572</v>
      </c>
      <c r="M172" s="1" t="n">
        <f aca="false">E$121/ E53</f>
        <v>1.34086529048444</v>
      </c>
      <c r="N172" s="1" t="n">
        <f aca="false">H$121 / H53</f>
        <v>4.66061157777134</v>
      </c>
      <c r="O172" s="1" t="n">
        <f aca="false">I$121 / I53</f>
        <v>0.800351410525755</v>
      </c>
      <c r="Q172" s="1" t="n">
        <f aca="false">D53 / A172</f>
        <v>12525.0111111111</v>
      </c>
      <c r="R172" s="1" t="n">
        <f aca="false">Q$237 / Q172</f>
        <v>4.32694226929051</v>
      </c>
    </row>
    <row r="173" customFormat="false" ht="12.8" hidden="false" customHeight="false" outlineLevel="0" collapsed="false">
      <c r="A173" s="1" t="n">
        <f aca="false">A54 * B54 * C54</f>
        <v>720</v>
      </c>
      <c r="C173" s="1" t="n">
        <f aca="false">F54 / $E54</f>
        <v>0.00269143760012841</v>
      </c>
      <c r="D173" s="1" t="n">
        <f aca="false">G54 / $E54</f>
        <v>0.0150080413035422</v>
      </c>
      <c r="E173" s="4" t="n">
        <f aca="false">H54 / $E54</f>
        <v>0.196615205065071</v>
      </c>
      <c r="F173" s="4" t="n">
        <f aca="false">I54 / $E54</f>
        <v>0.78068656619388</v>
      </c>
      <c r="G173" s="1" t="n">
        <f aca="false">J54 / $E54</f>
        <v>0</v>
      </c>
      <c r="H173" s="1" t="n">
        <f aca="false">K54 / $E54</f>
        <v>0.00211596714837945</v>
      </c>
      <c r="I173" s="1" t="n">
        <f aca="false">L54 / $E54</f>
        <v>0.00235393635985693</v>
      </c>
      <c r="J173" s="1" t="n">
        <f aca="false">M54 / $E54</f>
        <v>9.54204173161526E-006</v>
      </c>
      <c r="K173" s="1" t="n">
        <f aca="false">N54 / $E54</f>
        <v>3.34747236357072E-005</v>
      </c>
      <c r="M173" s="1" t="n">
        <f aca="false">E$121/ E54</f>
        <v>2.40192875694426</v>
      </c>
      <c r="N173" s="1" t="n">
        <f aca="false">H$121 / H54</f>
        <v>5.82178344785926</v>
      </c>
      <c r="O173" s="1" t="n">
        <f aca="false">I$121 / I54</f>
        <v>1.4978396752875</v>
      </c>
      <c r="Q173" s="1" t="n">
        <f aca="false">D54 / A173</f>
        <v>12525.0111111111</v>
      </c>
      <c r="R173" s="1" t="n">
        <f aca="false">Q$237 / Q173</f>
        <v>4.32694226929051</v>
      </c>
    </row>
    <row r="174" customFormat="false" ht="12.8" hidden="false" customHeight="false" outlineLevel="0" collapsed="false">
      <c r="A174" s="1" t="n">
        <f aca="false">A55 * B55 * C55</f>
        <v>720</v>
      </c>
      <c r="C174" s="1" t="n">
        <f aca="false">F55 / $E55</f>
        <v>0.00238564634729467</v>
      </c>
      <c r="D174" s="1" t="n">
        <f aca="false">G55 / $E55</f>
        <v>0.0130796922581764</v>
      </c>
      <c r="E174" s="4" t="n">
        <f aca="false">H55 / $E55</f>
        <v>0.30060685842626</v>
      </c>
      <c r="F174" s="4" t="n">
        <f aca="false">I55 / $E55</f>
        <v>0.678841166216278</v>
      </c>
      <c r="G174" s="1" t="n">
        <f aca="false">J55 / $E55</f>
        <v>0</v>
      </c>
      <c r="H174" s="1" t="n">
        <f aca="false">K55 / $E55</f>
        <v>0.00167130965512319</v>
      </c>
      <c r="I174" s="1" t="n">
        <f aca="false">L55 / $E55</f>
        <v>0.00275444793923974</v>
      </c>
      <c r="J174" s="1" t="n">
        <f aca="false">M55 / $E55</f>
        <v>1.19102279035958E-005</v>
      </c>
      <c r="K174" s="1" t="n">
        <f aca="false">N55 / $E55</f>
        <v>4.20089433809001E-005</v>
      </c>
      <c r="M174" s="1" t="n">
        <f aca="false">E$121/ E55</f>
        <v>2.8586058828955</v>
      </c>
      <c r="N174" s="1" t="n">
        <f aca="false">H$121 / H55</f>
        <v>4.53177588492946</v>
      </c>
      <c r="O174" s="1" t="n">
        <f aca="false">I$121 / I55</f>
        <v>2.05006686798466</v>
      </c>
      <c r="Q174" s="1" t="n">
        <f aca="false">D55 / A174</f>
        <v>12525.0111111111</v>
      </c>
      <c r="R174" s="1" t="n">
        <f aca="false">Q$237 / Q174</f>
        <v>4.32694226929051</v>
      </c>
    </row>
    <row r="175" customFormat="false" ht="12.8" hidden="false" customHeight="false" outlineLevel="0" collapsed="false">
      <c r="A175" s="1" t="n">
        <f aca="false">A56 * B56 * C56</f>
        <v>720</v>
      </c>
      <c r="C175" s="1" t="n">
        <f aca="false">F56 / $E56</f>
        <v>0.00236233224795844</v>
      </c>
      <c r="D175" s="1" t="n">
        <f aca="false">G56 / $E56</f>
        <v>0.0165593318458076</v>
      </c>
      <c r="E175" s="4" t="n">
        <f aca="false">H56 / $E56</f>
        <v>0.265131939534673</v>
      </c>
      <c r="F175" s="4" t="n">
        <f aca="false">I56 / $E56</f>
        <v>0.70070880102289</v>
      </c>
      <c r="G175" s="1" t="n">
        <f aca="false">J56 / $E56</f>
        <v>5.06742513183413E-008</v>
      </c>
      <c r="H175" s="1" t="n">
        <f aca="false">K56 / $E56</f>
        <v>0.00390901174669685</v>
      </c>
      <c r="I175" s="1" t="n">
        <f aca="false">L56 / $E56</f>
        <v>0.00693811579350202</v>
      </c>
      <c r="J175" s="1" t="n">
        <f aca="false">M56 / $E56</f>
        <v>1.57090179086858E-005</v>
      </c>
      <c r="K175" s="1" t="n">
        <f aca="false">N56 / $E56</f>
        <v>0.000877576684331035</v>
      </c>
      <c r="M175" s="1" t="n">
        <f aca="false">E$121/ E56</f>
        <v>3.13791559980476</v>
      </c>
      <c r="N175" s="1" t="n">
        <f aca="false">H$121 / H56</f>
        <v>5.64017053243029</v>
      </c>
      <c r="O175" s="1" t="n">
        <f aca="false">I$121 / I56</f>
        <v>2.18014611097182</v>
      </c>
      <c r="Q175" s="1" t="n">
        <f aca="false">D56 / A175</f>
        <v>12525.0111111111</v>
      </c>
      <c r="R175" s="1" t="n">
        <f aca="false">Q$237 / Q175</f>
        <v>4.32694226929051</v>
      </c>
    </row>
    <row r="176" customFormat="false" ht="12.8" hidden="false" customHeight="false" outlineLevel="0" collapsed="false">
      <c r="A176" s="1" t="n">
        <f aca="false">A57 * B57 * C57</f>
        <v>720</v>
      </c>
      <c r="C176" s="1" t="n">
        <f aca="false">F57 / $E57</f>
        <v>0.00289399098490443</v>
      </c>
      <c r="D176" s="1" t="n">
        <f aca="false">G57 / $E57</f>
        <v>0.0144626520679443</v>
      </c>
      <c r="E176" s="4" t="n">
        <f aca="false">H57 / $E57</f>
        <v>0.306948487022886</v>
      </c>
      <c r="F176" s="4" t="n">
        <f aca="false">I57 / $E57</f>
        <v>0.668420600596912</v>
      </c>
      <c r="G176" s="1" t="n">
        <f aca="false">J57 / $E57</f>
        <v>0</v>
      </c>
      <c r="H176" s="1" t="n">
        <f aca="false">K57 / $E57</f>
        <v>0.00205890621434396</v>
      </c>
      <c r="I176" s="1" t="n">
        <f aca="false">L57 / $E57</f>
        <v>0.00383499838463309</v>
      </c>
      <c r="J176" s="1" t="n">
        <f aca="false">M57 / $E57</f>
        <v>2.05353830267132E-005</v>
      </c>
      <c r="K176" s="1" t="n">
        <f aca="false">N57 / $E57</f>
        <v>6.37283467181587E-005</v>
      </c>
      <c r="M176" s="1" t="n">
        <f aca="false">E$121/ E57</f>
        <v>3.86510082186473</v>
      </c>
      <c r="N176" s="1" t="n">
        <f aca="false">H$121 / H57</f>
        <v>6.00078899297857</v>
      </c>
      <c r="O176" s="1" t="n">
        <f aca="false">I$121 / I57</f>
        <v>2.81509409225191</v>
      </c>
      <c r="Q176" s="1" t="n">
        <f aca="false">D57 / A176</f>
        <v>12525.0111111111</v>
      </c>
      <c r="R176" s="1" t="n">
        <f aca="false">Q$237 / Q176</f>
        <v>4.32694226929051</v>
      </c>
    </row>
    <row r="177" customFormat="false" ht="12.8" hidden="false" customHeight="false" outlineLevel="0" collapsed="false">
      <c r="A177" s="1" t="n">
        <f aca="false">A58 * B58 * C58</f>
        <v>720</v>
      </c>
      <c r="C177" s="1" t="n">
        <f aca="false">F58 / $E58</f>
        <v>0.0045985869517988</v>
      </c>
      <c r="D177" s="1" t="n">
        <f aca="false">G58 / $E58</f>
        <v>0.0146991233962599</v>
      </c>
      <c r="E177" s="4" t="n">
        <f aca="false">H58 / $E58</f>
        <v>0.330292730215423</v>
      </c>
      <c r="F177" s="4" t="n">
        <f aca="false">I58 / $E58</f>
        <v>0.642593236810934</v>
      </c>
      <c r="G177" s="1" t="n">
        <f aca="false">J58 / $E58</f>
        <v>3.37352506110803E-007</v>
      </c>
      <c r="H177" s="1" t="n">
        <f aca="false">K58 / $E58</f>
        <v>0.00156342645431991</v>
      </c>
      <c r="I177" s="1" t="n">
        <f aca="false">L58 / $E58</f>
        <v>0.00323865152916493</v>
      </c>
      <c r="J177" s="1" t="n">
        <f aca="false">M58 / $E58</f>
        <v>2.62460249754205E-005</v>
      </c>
      <c r="K177" s="1" t="n">
        <f aca="false">N58 / $E58</f>
        <v>5.23571089483967E-005</v>
      </c>
      <c r="M177" s="1" t="n">
        <f aca="false">E$121/ E58</f>
        <v>4.17799440156769</v>
      </c>
      <c r="N177" s="1" t="n">
        <f aca="false">H$121 / H58</f>
        <v>6.02811966012749</v>
      </c>
      <c r="O177" s="1" t="n">
        <f aca="false">I$121 / I58</f>
        <v>3.16529081814041</v>
      </c>
      <c r="Q177" s="1" t="n">
        <f aca="false">D58 / A177</f>
        <v>12525.0111111111</v>
      </c>
      <c r="R177" s="1" t="n">
        <f aca="false">Q$237 / Q177</f>
        <v>4.32694226929051</v>
      </c>
    </row>
    <row r="178" customFormat="false" ht="12.8" hidden="false" customHeight="false" outlineLevel="0" collapsed="false">
      <c r="A178" s="1" t="n">
        <f aca="false">A59 * B59 * C59</f>
        <v>648</v>
      </c>
      <c r="C178" s="1" t="n">
        <f aca="false">F59 / $E59</f>
        <v>0.00439249179623952</v>
      </c>
      <c r="D178" s="1" t="n">
        <f aca="false">G59 / $E59</f>
        <v>0.0241167079999096</v>
      </c>
      <c r="E178" s="4" t="n">
        <f aca="false">H59 / $E59</f>
        <v>0.140375503145543</v>
      </c>
      <c r="F178" s="4" t="n">
        <f aca="false">I59 / $E59</f>
        <v>0.816936494887741</v>
      </c>
      <c r="G178" s="1" t="n">
        <f aca="false">J59 / $E59</f>
        <v>0</v>
      </c>
      <c r="H178" s="1" t="n">
        <f aca="false">K59 / $E59</f>
        <v>0.00697581861597582</v>
      </c>
      <c r="I178" s="1" t="n">
        <f aca="false">L59 / $E59</f>
        <v>0.00518308720097999</v>
      </c>
      <c r="J178" s="1" t="n">
        <f aca="false">M59 / $E59</f>
        <v>4.73087376727799E-006</v>
      </c>
      <c r="K178" s="1" t="n">
        <f aca="false">N59 / $E59</f>
        <v>0.000974228004917702</v>
      </c>
      <c r="M178" s="1" t="n">
        <f aca="false">E$121/ E59</f>
        <v>1.28487367228702</v>
      </c>
      <c r="N178" s="1" t="n">
        <f aca="false">H$121 / H59</f>
        <v>4.36196453501821</v>
      </c>
      <c r="O178" s="1" t="n">
        <f aca="false">I$121 / I59</f>
        <v>0.765691890099952</v>
      </c>
      <c r="Q178" s="1" t="n">
        <f aca="false">D59 / A178</f>
        <v>13916.6790123457</v>
      </c>
      <c r="R178" s="1" t="n">
        <f aca="false">Q$237 / Q178</f>
        <v>3.89424804236146</v>
      </c>
    </row>
    <row r="179" customFormat="false" ht="12.8" hidden="false" customHeight="false" outlineLevel="0" collapsed="false">
      <c r="A179" s="1" t="n">
        <f aca="false">A60 * B60 * C60</f>
        <v>648</v>
      </c>
      <c r="C179" s="1" t="n">
        <f aca="false">F60 / $E60</f>
        <v>0.00233741317536766</v>
      </c>
      <c r="D179" s="1" t="n">
        <f aca="false">G60 / $E60</f>
        <v>0.0197280622155433</v>
      </c>
      <c r="E179" s="4" t="n">
        <f aca="false">H60 / $E60</f>
        <v>0.203741679368822</v>
      </c>
      <c r="F179" s="4" t="n">
        <f aca="false">I60 / $E60</f>
        <v>0.767739126901074</v>
      </c>
      <c r="G179" s="1" t="n">
        <f aca="false">J60 / $E60</f>
        <v>0</v>
      </c>
      <c r="H179" s="1" t="n">
        <f aca="false">K60 / $E60</f>
        <v>0.00268277840430019</v>
      </c>
      <c r="I179" s="1" t="n">
        <f aca="false">L60 / $E60</f>
        <v>0.00243573948486288</v>
      </c>
      <c r="J179" s="1" t="n">
        <f aca="false">M60 / $E60</f>
        <v>8.17864586963596E-006</v>
      </c>
      <c r="K179" s="1" t="n">
        <f aca="false">N60 / $E60</f>
        <v>0.000353215268494903</v>
      </c>
      <c r="M179" s="1" t="n">
        <f aca="false">E$121/ E60</f>
        <v>2.26093097014769</v>
      </c>
      <c r="N179" s="1" t="n">
        <f aca="false">H$121 / H60</f>
        <v>5.28835312548498</v>
      </c>
      <c r="O179" s="1" t="n">
        <f aca="false">I$121 / I60</f>
        <v>1.43369094728224</v>
      </c>
      <c r="Q179" s="1" t="n">
        <f aca="false">D60 / A179</f>
        <v>13916.6790123457</v>
      </c>
      <c r="R179" s="1" t="n">
        <f aca="false">Q$237 / Q179</f>
        <v>3.89424804236146</v>
      </c>
    </row>
    <row r="180" customFormat="false" ht="12.8" hidden="false" customHeight="false" outlineLevel="0" collapsed="false">
      <c r="A180" s="1" t="n">
        <f aca="false">A61 * B61 * C61</f>
        <v>648</v>
      </c>
      <c r="C180" s="1" t="n">
        <f aca="false">F61 / $E61</f>
        <v>0.00272643753892551</v>
      </c>
      <c r="D180" s="1" t="n">
        <f aca="false">G61 / $E61</f>
        <v>0.0191373305771405</v>
      </c>
      <c r="E180" s="4" t="n">
        <f aca="false">H61 / $E61</f>
        <v>0.286133680770234</v>
      </c>
      <c r="F180" s="4" t="n">
        <f aca="false">I61 / $E61</f>
        <v>0.685439006572954</v>
      </c>
      <c r="G180" s="1" t="n">
        <f aca="false">J61 / $E61</f>
        <v>0</v>
      </c>
      <c r="H180" s="1" t="n">
        <f aca="false">K61 / $E61</f>
        <v>0.00225230610301899</v>
      </c>
      <c r="I180" s="1" t="n">
        <f aca="false">L61 / $E61</f>
        <v>0.00337991341423266</v>
      </c>
      <c r="J180" s="1" t="n">
        <f aca="false">M61 / $E61</f>
        <v>1.09069477813408E-005</v>
      </c>
      <c r="K180" s="1" t="n">
        <f aca="false">N61 / $E61</f>
        <v>0.000273785775483773</v>
      </c>
      <c r="M180" s="1" t="n">
        <f aca="false">E$121/ E61</f>
        <v>2.64860363480237</v>
      </c>
      <c r="N180" s="1" t="n">
        <f aca="false">H$121 / H61</f>
        <v>4.41124333283655</v>
      </c>
      <c r="O180" s="1" t="n">
        <f aca="false">I$121 / I61</f>
        <v>1.88117877466766</v>
      </c>
      <c r="Q180" s="1" t="n">
        <f aca="false">D61 / A180</f>
        <v>13916.6790123457</v>
      </c>
      <c r="R180" s="1" t="n">
        <f aca="false">Q$237 / Q180</f>
        <v>3.89424804236146</v>
      </c>
    </row>
    <row r="181" customFormat="false" ht="12.8" hidden="false" customHeight="false" outlineLevel="0" collapsed="false">
      <c r="A181" s="1" t="n">
        <f aca="false">A62 * B62 * C62</f>
        <v>648</v>
      </c>
      <c r="C181" s="1" t="n">
        <f aca="false">F62 / $E62</f>
        <v>0.00202955549040536</v>
      </c>
      <c r="D181" s="1" t="n">
        <f aca="false">G62 / $E62</f>
        <v>0.0216537253884155</v>
      </c>
      <c r="E181" s="4" t="n">
        <f aca="false">H62 / $E62</f>
        <v>0.278235608518483</v>
      </c>
      <c r="F181" s="4" t="n">
        <f aca="false">I62 / $E62</f>
        <v>0.684754174921587</v>
      </c>
      <c r="G181" s="1" t="n">
        <f aca="false">J62 / $E62</f>
        <v>0</v>
      </c>
      <c r="H181" s="1" t="n">
        <f aca="false">K62 / $E62</f>
        <v>0.0042793944231961</v>
      </c>
      <c r="I181" s="1" t="n">
        <f aca="false">L62 / $E62</f>
        <v>0.00591141931791781</v>
      </c>
      <c r="J181" s="1" t="n">
        <f aca="false">M62 / $E62</f>
        <v>1.18574188373853E-005</v>
      </c>
      <c r="K181" s="1" t="n">
        <f aca="false">N62 / $E62</f>
        <v>5.3334764411984E-005</v>
      </c>
      <c r="M181" s="1" t="n">
        <f aca="false">E$121/ E62</f>
        <v>2.92529963130513</v>
      </c>
      <c r="N181" s="1" t="n">
        <f aca="false">H$121 / H62</f>
        <v>5.01038008116485</v>
      </c>
      <c r="O181" s="1" t="n">
        <f aca="false">I$121 / I62</f>
        <v>2.07978088445803</v>
      </c>
      <c r="Q181" s="1" t="n">
        <f aca="false">D62 / A181</f>
        <v>13916.6790123457</v>
      </c>
      <c r="R181" s="1" t="n">
        <f aca="false">Q$237 / Q181</f>
        <v>3.89424804236146</v>
      </c>
    </row>
    <row r="182" customFormat="false" ht="12.8" hidden="false" customHeight="false" outlineLevel="0" collapsed="false">
      <c r="A182" s="1" t="n">
        <f aca="false">A63 * B63 * C63</f>
        <v>648</v>
      </c>
      <c r="C182" s="1" t="n">
        <f aca="false">F63 / $E63</f>
        <v>0.00254544638129236</v>
      </c>
      <c r="D182" s="1" t="n">
        <f aca="false">G63 / $E63</f>
        <v>0.0231859368522963</v>
      </c>
      <c r="E182" s="4" t="n">
        <f aca="false">H63 / $E63</f>
        <v>0.301507149142765</v>
      </c>
      <c r="F182" s="4" t="n">
        <f aca="false">I63 / $E63</f>
        <v>0.665410152324847</v>
      </c>
      <c r="G182" s="1" t="n">
        <f aca="false">J63 / $E63</f>
        <v>5.47596244146881E-008</v>
      </c>
      <c r="H182" s="1" t="n">
        <f aca="false">K63 / $E63</f>
        <v>0.00225571320851424</v>
      </c>
      <c r="I182" s="1" t="n">
        <f aca="false">L63 / $E63</f>
        <v>0.00367004478789681</v>
      </c>
      <c r="J182" s="1" t="n">
        <f aca="false">M63 / $E63</f>
        <v>1.88373107986527E-005</v>
      </c>
      <c r="K182" s="1" t="n">
        <f aca="false">N63 / $E63</f>
        <v>5.59095765273965E-005</v>
      </c>
      <c r="M182" s="1" t="n">
        <f aca="false">E$121/ E63</f>
        <v>3.39089528152744</v>
      </c>
      <c r="N182" s="1" t="n">
        <f aca="false">H$121 / H63</f>
        <v>5.35956805034206</v>
      </c>
      <c r="O182" s="1" t="n">
        <f aca="false">I$121 / I63</f>
        <v>2.48088635172984</v>
      </c>
      <c r="Q182" s="1" t="n">
        <f aca="false">D63 / A182</f>
        <v>13916.6790123457</v>
      </c>
      <c r="R182" s="1" t="n">
        <f aca="false">Q$237 / Q182</f>
        <v>3.89424804236146</v>
      </c>
    </row>
    <row r="183" customFormat="false" ht="12.8" hidden="false" customHeight="false" outlineLevel="0" collapsed="false">
      <c r="A183" s="1" t="n">
        <f aca="false">A64 * B64 * C64</f>
        <v>648</v>
      </c>
      <c r="C183" s="1" t="n">
        <f aca="false">F64 / $E64</f>
        <v>0.00411424165493052</v>
      </c>
      <c r="D183" s="1" t="n">
        <f aca="false">G64 / $E64</f>
        <v>0.0243340051332804</v>
      </c>
      <c r="E183" s="4" t="n">
        <f aca="false">H64 / $E64</f>
        <v>0.315765241388614</v>
      </c>
      <c r="F183" s="4" t="n">
        <f aca="false">I64 / $E64</f>
        <v>0.649389216389748</v>
      </c>
      <c r="G183" s="1" t="n">
        <f aca="false">J64 / $E64</f>
        <v>0</v>
      </c>
      <c r="H183" s="1" t="n">
        <f aca="false">K64 / $E64</f>
        <v>0.00127814494830087</v>
      </c>
      <c r="I183" s="1" t="n">
        <f aca="false">L64 / $E64</f>
        <v>0.00305670914163504</v>
      </c>
      <c r="J183" s="1" t="n">
        <f aca="false">M64 / $E64</f>
        <v>2.19216889818219E-005</v>
      </c>
      <c r="K183" s="1" t="n">
        <f aca="false">N64 / $E64</f>
        <v>4.79718658090266E-005</v>
      </c>
      <c r="M183" s="1" t="n">
        <f aca="false">E$121/ E64</f>
        <v>3.60069701667328</v>
      </c>
      <c r="N183" s="1" t="n">
        <f aca="false">H$121 / H64</f>
        <v>5.43419579927659</v>
      </c>
      <c r="O183" s="1" t="n">
        <f aca="false">I$121 / I64</f>
        <v>2.69937624032687</v>
      </c>
      <c r="Q183" s="1" t="n">
        <f aca="false">D64 / A183</f>
        <v>13916.6790123457</v>
      </c>
      <c r="R183" s="1" t="n">
        <f aca="false">Q$237 / Q183</f>
        <v>3.89424804236146</v>
      </c>
    </row>
    <row r="184" customFormat="false" ht="12.8" hidden="false" customHeight="false" outlineLevel="0" collapsed="false">
      <c r="A184" s="1" t="n">
        <f aca="false">A65 * B65 * C65</f>
        <v>576</v>
      </c>
      <c r="C184" s="1" t="n">
        <f aca="false">F65 / $E65</f>
        <v>0.00238386742954559</v>
      </c>
      <c r="D184" s="1" t="n">
        <f aca="false">G65 / $E65</f>
        <v>0.0257086996384271</v>
      </c>
      <c r="E184" s="4" t="n">
        <f aca="false">H65 / $E65</f>
        <v>0.145476016169383</v>
      </c>
      <c r="F184" s="4" t="n">
        <f aca="false">I65 / $E65</f>
        <v>0.813817526664519</v>
      </c>
      <c r="G184" s="1" t="n">
        <f aca="false">J65 / $E65</f>
        <v>0</v>
      </c>
      <c r="H184" s="1" t="n">
        <f aca="false">K65 / $E65</f>
        <v>0.00533157342657945</v>
      </c>
      <c r="I184" s="1" t="n">
        <f aca="false">L65 / $E65</f>
        <v>0.00598792079661621</v>
      </c>
      <c r="J184" s="1" t="n">
        <f aca="false">M65 / $E65</f>
        <v>3.29226443996275E-006</v>
      </c>
      <c r="K184" s="1" t="n">
        <f aca="false">N65 / $E65</f>
        <v>0.000468841425537487</v>
      </c>
      <c r="M184" s="1" t="n">
        <f aca="false">E$121/ E65</f>
        <v>1.18527788539846</v>
      </c>
      <c r="N184" s="1" t="n">
        <f aca="false">H$121 / H65</f>
        <v>3.88277127371088</v>
      </c>
      <c r="O184" s="1" t="n">
        <f aca="false">I$121 / I65</f>
        <v>0.70904705478914</v>
      </c>
      <c r="Q184" s="1" t="n">
        <f aca="false">D65 / A184</f>
        <v>15656.2638888889</v>
      </c>
      <c r="R184" s="1" t="n">
        <f aca="false">Q$237 / Q184</f>
        <v>3.46155381543241</v>
      </c>
    </row>
    <row r="185" customFormat="false" ht="12.8" hidden="false" customHeight="false" outlineLevel="0" collapsed="false">
      <c r="A185" s="1" t="n">
        <f aca="false">A66 * B66 * C66</f>
        <v>576</v>
      </c>
      <c r="C185" s="1" t="n">
        <f aca="false">F66 / $E66</f>
        <v>0.00221510187031981</v>
      </c>
      <c r="D185" s="1" t="n">
        <f aca="false">G66 / $E66</f>
        <v>0.0193704630314771</v>
      </c>
      <c r="E185" s="4" t="n">
        <f aca="false">H66 / $E66</f>
        <v>0.211329315051091</v>
      </c>
      <c r="F185" s="4" t="n">
        <f aca="false">I66 / $E66</f>
        <v>0.760967076235958</v>
      </c>
      <c r="G185" s="1" t="n">
        <f aca="false">J66 / $E66</f>
        <v>0</v>
      </c>
      <c r="H185" s="1" t="n">
        <f aca="false">K66 / $E66</f>
        <v>0.00272248055818363</v>
      </c>
      <c r="I185" s="1" t="n">
        <f aca="false">L66 / $E66</f>
        <v>0.00280738589506412</v>
      </c>
      <c r="J185" s="1" t="n">
        <f aca="false">M66 / $E66</f>
        <v>7.52888920342915E-006</v>
      </c>
      <c r="K185" s="1" t="n">
        <f aca="false">N66 / $E66</f>
        <v>4.59946685882217E-005</v>
      </c>
      <c r="M185" s="1" t="n">
        <f aca="false">E$121/ E66</f>
        <v>2.11915216631125</v>
      </c>
      <c r="N185" s="1" t="n">
        <f aca="false">H$121 / H66</f>
        <v>4.77876223420527</v>
      </c>
      <c r="O185" s="1" t="n">
        <f aca="false">I$121 / I66</f>
        <v>1.35574555732695</v>
      </c>
      <c r="Q185" s="1" t="n">
        <f aca="false">D66 / A185</f>
        <v>15656.2638888889</v>
      </c>
      <c r="R185" s="1" t="n">
        <f aca="false">Q$237 / Q185</f>
        <v>3.46155381543241</v>
      </c>
    </row>
    <row r="186" customFormat="false" ht="12.8" hidden="false" customHeight="false" outlineLevel="0" collapsed="false">
      <c r="A186" s="1" t="n">
        <f aca="false">A67 * B67 * C67</f>
        <v>576</v>
      </c>
      <c r="C186" s="1" t="n">
        <f aca="false">F67 / $E67</f>
        <v>0.00222800851348428</v>
      </c>
      <c r="D186" s="1" t="n">
        <f aca="false">G67 / $E67</f>
        <v>0.0207361988348348</v>
      </c>
      <c r="E186" s="4" t="n">
        <f aca="false">H67 / $E67</f>
        <v>0.252927220447184</v>
      </c>
      <c r="F186" s="4" t="n">
        <f aca="false">I67 / $E67</f>
        <v>0.71606704825886</v>
      </c>
      <c r="G186" s="1" t="n">
        <f aca="false">J67 / $E67</f>
        <v>0</v>
      </c>
      <c r="H186" s="1" t="n">
        <f aca="false">K67 / $E67</f>
        <v>0.0028823218389877</v>
      </c>
      <c r="I186" s="1" t="n">
        <f aca="false">L67 / $E67</f>
        <v>0.00349920936453627</v>
      </c>
      <c r="J186" s="1" t="n">
        <f aca="false">M67 / $E67</f>
        <v>9.88139932801544E-006</v>
      </c>
      <c r="K186" s="1" t="n">
        <f aca="false">N67 / $E67</f>
        <v>4.71836817912737E-005</v>
      </c>
      <c r="M186" s="1" t="n">
        <f aca="false">E$121/ E67</f>
        <v>2.54953586655631</v>
      </c>
      <c r="N186" s="1" t="n">
        <f aca="false">H$121 / H67</f>
        <v>4.8037299016736</v>
      </c>
      <c r="O186" s="1" t="n">
        <f aca="false">I$121 / I67</f>
        <v>1.73336232004387</v>
      </c>
      <c r="Q186" s="1" t="n">
        <f aca="false">D67 / A186</f>
        <v>15656.2638888889</v>
      </c>
      <c r="R186" s="1" t="n">
        <f aca="false">Q$237 / Q186</f>
        <v>3.46155381543241</v>
      </c>
    </row>
    <row r="187" customFormat="false" ht="12.8" hidden="false" customHeight="false" outlineLevel="0" collapsed="false">
      <c r="A187" s="1" t="n">
        <f aca="false">A68 * B68 * C68</f>
        <v>576</v>
      </c>
      <c r="C187" s="1" t="n">
        <f aca="false">F68 / $E68</f>
        <v>0.00210884410691605</v>
      </c>
      <c r="D187" s="1" t="n">
        <f aca="false">G68 / $E68</f>
        <v>0.0223563835347792</v>
      </c>
      <c r="E187" s="4" t="n">
        <f aca="false">H68 / $E68</f>
        <v>0.327078024570195</v>
      </c>
      <c r="F187" s="4" t="n">
        <f aca="false">I68 / $E68</f>
        <v>0.635745339075008</v>
      </c>
      <c r="G187" s="1" t="n">
        <f aca="false">J68 / $E68</f>
        <v>0</v>
      </c>
      <c r="H187" s="1" t="n">
        <f aca="false">K68 / $E68</f>
        <v>0.00428740916474172</v>
      </c>
      <c r="I187" s="1" t="n">
        <f aca="false">L68 / $E68</f>
        <v>0.00559364663541674</v>
      </c>
      <c r="J187" s="1" t="n">
        <f aca="false">M68 / $E68</f>
        <v>1.20637852251259E-005</v>
      </c>
      <c r="K187" s="1" t="n">
        <f aca="false">N68 / $E68</f>
        <v>0.000360754403013285</v>
      </c>
      <c r="M187" s="1" t="n">
        <f aca="false">E$121/ E68</f>
        <v>2.65846651258508</v>
      </c>
      <c r="N187" s="1" t="n">
        <f aca="false">H$121 / H68</f>
        <v>3.87340450931742</v>
      </c>
      <c r="O187" s="1" t="n">
        <f aca="false">I$121 / I68</f>
        <v>2.0357756894028</v>
      </c>
      <c r="Q187" s="1" t="n">
        <f aca="false">D68 / A187</f>
        <v>15656.2638888889</v>
      </c>
      <c r="R187" s="1" t="n">
        <f aca="false">Q$237 / Q187</f>
        <v>3.46155381543241</v>
      </c>
    </row>
    <row r="188" customFormat="false" ht="12.8" hidden="false" customHeight="false" outlineLevel="0" collapsed="false">
      <c r="A188" s="1" t="n">
        <f aca="false">A69 * B69 * C69</f>
        <v>576</v>
      </c>
      <c r="C188" s="1" t="n">
        <f aca="false">F69 / $E69</f>
        <v>0.00255566964530987</v>
      </c>
      <c r="D188" s="1" t="n">
        <f aca="false">G69 / $E69</f>
        <v>0.0240200002028907</v>
      </c>
      <c r="E188" s="4" t="n">
        <f aca="false">H69 / $E69</f>
        <v>0.309120821317667</v>
      </c>
      <c r="F188" s="4" t="n">
        <f aca="false">I69 / $E69</f>
        <v>0.657064980972969</v>
      </c>
      <c r="G188" s="1" t="n">
        <f aca="false">J69 / $E69</f>
        <v>5.02204728980698E-008</v>
      </c>
      <c r="H188" s="1" t="n">
        <f aca="false">K69 / $E69</f>
        <v>0.00255049693660137</v>
      </c>
      <c r="I188" s="1" t="n">
        <f aca="false">L69 / $E69</f>
        <v>0.00334503503832174</v>
      </c>
      <c r="J188" s="1" t="n">
        <f aca="false">M69 / $E69</f>
        <v>8.31651031192036E-005</v>
      </c>
      <c r="K188" s="1" t="n">
        <f aca="false">N69 / $E69</f>
        <v>5.60460477542459E-005</v>
      </c>
      <c r="M188" s="1" t="n">
        <f aca="false">E$121/ E69</f>
        <v>3.10981615389722</v>
      </c>
      <c r="N188" s="1" t="n">
        <f aca="false">H$121 / H69</f>
        <v>4.79423681313995</v>
      </c>
      <c r="O188" s="1" t="n">
        <f aca="false">I$121 / I69</f>
        <v>2.30413705454948</v>
      </c>
      <c r="Q188" s="1" t="n">
        <f aca="false">D69 / A188</f>
        <v>15656.2638888889</v>
      </c>
      <c r="R188" s="1" t="n">
        <f aca="false">Q$237 / Q188</f>
        <v>3.46155381543241</v>
      </c>
    </row>
    <row r="189" customFormat="false" ht="12.8" hidden="false" customHeight="false" outlineLevel="0" collapsed="false">
      <c r="A189" s="1" t="n">
        <f aca="false">A70 * B70 * C70</f>
        <v>576</v>
      </c>
      <c r="C189" s="1" t="n">
        <f aca="false">F70 / $E70</f>
        <v>0.00387869497172047</v>
      </c>
      <c r="D189" s="1" t="n">
        <f aca="false">G70 / $E70</f>
        <v>0.02506606692975</v>
      </c>
      <c r="E189" s="4" t="n">
        <f aca="false">H70 / $E70</f>
        <v>0.329796263617985</v>
      </c>
      <c r="F189" s="4" t="n">
        <f aca="false">I70 / $E70</f>
        <v>0.634481207874873</v>
      </c>
      <c r="G189" s="1" t="n">
        <f aca="false">J70 / $E70</f>
        <v>0</v>
      </c>
      <c r="H189" s="1" t="n">
        <f aca="false">K70 / $E70</f>
        <v>0.00130222241278404</v>
      </c>
      <c r="I189" s="1" t="n">
        <f aca="false">L70 / $E70</f>
        <v>0.00286348529474183</v>
      </c>
      <c r="J189" s="1" t="n">
        <f aca="false">M70 / $E70</f>
        <v>2.17082069226284E-005</v>
      </c>
      <c r="K189" s="1" t="n">
        <f aca="false">N70 / $E70</f>
        <v>5.64845384106201E-005</v>
      </c>
      <c r="M189" s="1" t="n">
        <f aca="false">E$121/ E70</f>
        <v>3.34388872394732</v>
      </c>
      <c r="N189" s="1" t="n">
        <f aca="false">H$121 / H70</f>
        <v>4.8319130611336</v>
      </c>
      <c r="O189" s="1" t="n">
        <f aca="false">I$121 / I70</f>
        <v>2.56575372312448</v>
      </c>
      <c r="Q189" s="1" t="n">
        <f aca="false">D70 / A189</f>
        <v>15656.2638888889</v>
      </c>
      <c r="R189" s="1" t="n">
        <f aca="false">Q$237 / Q189</f>
        <v>3.46155381543241</v>
      </c>
    </row>
    <row r="190" customFormat="false" ht="12.8" hidden="false" customHeight="false" outlineLevel="0" collapsed="false">
      <c r="A190" s="1" t="n">
        <f aca="false">A71 * B71 * C71</f>
        <v>504</v>
      </c>
      <c r="C190" s="1" t="n">
        <f aca="false">F71 / $E71</f>
        <v>0.00240985812192893</v>
      </c>
      <c r="D190" s="1" t="n">
        <f aca="false">G71 / $E71</f>
        <v>0.0242013798586401</v>
      </c>
      <c r="E190" s="4" t="n">
        <f aca="false">H71 / $E71</f>
        <v>0.153427988179769</v>
      </c>
      <c r="F190" s="4" t="n">
        <f aca="false">I71 / $E71</f>
        <v>0.806790356059329</v>
      </c>
      <c r="G190" s="1" t="n">
        <f aca="false">J71 / $E71</f>
        <v>3.54416960354281E-008</v>
      </c>
      <c r="H190" s="1" t="n">
        <f aca="false">K71 / $E71</f>
        <v>0.00537352818610746</v>
      </c>
      <c r="I190" s="1" t="n">
        <f aca="false">L71 / $E71</f>
        <v>0.00533828141940023</v>
      </c>
      <c r="J190" s="1" t="n">
        <f aca="false">M71 / $E71</f>
        <v>2.76445229076339E-006</v>
      </c>
      <c r="K190" s="1" t="n">
        <f aca="false">N71 / $E71</f>
        <v>0.00123796072166949</v>
      </c>
      <c r="M190" s="1" t="n">
        <f aca="false">E$121/ E71</f>
        <v>1.09733294503411</v>
      </c>
      <c r="N190" s="1" t="n">
        <f aca="false">H$121 / H71</f>
        <v>3.40837093802877</v>
      </c>
      <c r="O190" s="1" t="n">
        <f aca="false">I$121 / I71</f>
        <v>0.662154956874544</v>
      </c>
      <c r="Q190" s="1" t="n">
        <f aca="false">D71 / A190</f>
        <v>17892.873015873</v>
      </c>
      <c r="R190" s="1" t="n">
        <f aca="false">Q$237 / Q190</f>
        <v>3.02885958850336</v>
      </c>
    </row>
    <row r="191" customFormat="false" ht="12.8" hidden="false" customHeight="false" outlineLevel="0" collapsed="false">
      <c r="A191" s="1" t="n">
        <f aca="false">A72 * B72 * C72</f>
        <v>504</v>
      </c>
      <c r="C191" s="1" t="n">
        <f aca="false">F72 / $E72</f>
        <v>0.00257120360456416</v>
      </c>
      <c r="D191" s="1" t="n">
        <f aca="false">G72 / $E72</f>
        <v>0.0203155369953784</v>
      </c>
      <c r="E191" s="4" t="n">
        <f aca="false">H72 / $E72</f>
        <v>0.226553394051064</v>
      </c>
      <c r="F191" s="4" t="n">
        <f aca="false">I72 / $E72</f>
        <v>0.745306081784467</v>
      </c>
      <c r="G191" s="1" t="n">
        <f aca="false">J72 / $E72</f>
        <v>0</v>
      </c>
      <c r="H191" s="1" t="n">
        <f aca="false">K72 / $E72</f>
        <v>0.00248062700827331</v>
      </c>
      <c r="I191" s="1" t="n">
        <f aca="false">L72 / $E72</f>
        <v>0.00222328036131692</v>
      </c>
      <c r="J191" s="1" t="n">
        <f aca="false">M72 / $E72</f>
        <v>6.26162643762836E-006</v>
      </c>
      <c r="K191" s="1" t="n">
        <f aca="false">N72 / $E72</f>
        <v>4.246746643342E-005</v>
      </c>
      <c r="M191" s="1" t="n">
        <f aca="false">E$121/ E72</f>
        <v>1.91950700913134</v>
      </c>
      <c r="N191" s="1" t="n">
        <f aca="false">H$121 / H72</f>
        <v>4.03768240472539</v>
      </c>
      <c r="O191" s="1" t="n">
        <f aca="false">I$121 / I72</f>
        <v>1.25382507736165</v>
      </c>
      <c r="Q191" s="1" t="n">
        <f aca="false">D72 / A191</f>
        <v>17892.873015873</v>
      </c>
      <c r="R191" s="1" t="n">
        <f aca="false">Q$237 / Q191</f>
        <v>3.02885958850336</v>
      </c>
    </row>
    <row r="192" customFormat="false" ht="12.8" hidden="false" customHeight="false" outlineLevel="0" collapsed="false">
      <c r="A192" s="1" t="n">
        <f aca="false">A73 * B73 * C73</f>
        <v>504</v>
      </c>
      <c r="C192" s="1" t="n">
        <f aca="false">F73 / $E73</f>
        <v>0.00232585659879523</v>
      </c>
      <c r="D192" s="1" t="n">
        <f aca="false">G73 / $E73</f>
        <v>0.0202496249213913</v>
      </c>
      <c r="E192" s="4" t="n">
        <f aca="false">H73 / $E73</f>
        <v>0.271290106025411</v>
      </c>
      <c r="F192" s="4" t="n">
        <f aca="false">I73 / $E73</f>
        <v>0.69876420267793</v>
      </c>
      <c r="G192" s="1" t="n">
        <f aca="false">J73 / $E73</f>
        <v>0</v>
      </c>
      <c r="H192" s="1" t="n">
        <f aca="false">K73 / $E73</f>
        <v>0.00309239700789113</v>
      </c>
      <c r="I192" s="1" t="n">
        <f aca="false">L73 / $E73</f>
        <v>0.00302007347314127</v>
      </c>
      <c r="J192" s="1" t="n">
        <f aca="false">M73 / $E73</f>
        <v>8.23798086940459E-006</v>
      </c>
      <c r="K192" s="1" t="n">
        <f aca="false">N73 / $E73</f>
        <v>0.000117595321509654</v>
      </c>
      <c r="M192" s="1" t="n">
        <f aca="false">E$121/ E73</f>
        <v>2.2978502469409</v>
      </c>
      <c r="N192" s="1" t="n">
        <f aca="false">H$121 / H73</f>
        <v>4.03646129483953</v>
      </c>
      <c r="O192" s="1" t="n">
        <f aca="false">I$121 / I73</f>
        <v>1.60093237884856</v>
      </c>
      <c r="Q192" s="1" t="n">
        <f aca="false">D73 / A192</f>
        <v>17892.873015873</v>
      </c>
      <c r="R192" s="1" t="n">
        <f aca="false">Q$237 / Q192</f>
        <v>3.02885958850336</v>
      </c>
    </row>
    <row r="193" customFormat="false" ht="12.8" hidden="false" customHeight="false" outlineLevel="0" collapsed="false">
      <c r="A193" s="1" t="n">
        <f aca="false">A74 * B74 * C74</f>
        <v>504</v>
      </c>
      <c r="C193" s="1" t="n">
        <f aca="false">F74 / $E74</f>
        <v>0.00213336189708538</v>
      </c>
      <c r="D193" s="1" t="n">
        <f aca="false">G74 / $E74</f>
        <v>0.0240063910061939</v>
      </c>
      <c r="E193" s="4" t="n">
        <f aca="false">H74 / $E74</f>
        <v>0.300340013176871</v>
      </c>
      <c r="F193" s="4" t="n">
        <f aca="false">I74 / $E74</f>
        <v>0.6612967106141</v>
      </c>
      <c r="G193" s="1" t="n">
        <f aca="false">J74 / $E74</f>
        <v>0</v>
      </c>
      <c r="H193" s="1" t="n">
        <f aca="false">K74 / $E74</f>
        <v>0.00400073851911558</v>
      </c>
      <c r="I193" s="1" t="n">
        <f aca="false">L74 / $E74</f>
        <v>0.0061272607948424</v>
      </c>
      <c r="J193" s="1" t="n">
        <f aca="false">M74 / $E74</f>
        <v>1.01194397878133E-005</v>
      </c>
      <c r="K193" s="1" t="n">
        <f aca="false">N74 / $E74</f>
        <v>8.91150665899136E-005</v>
      </c>
      <c r="M193" s="1" t="n">
        <f aca="false">E$121/ E74</f>
        <v>2.47679388469054</v>
      </c>
      <c r="N193" s="1" t="n">
        <f aca="false">H$121 / H74</f>
        <v>3.92997418002812</v>
      </c>
      <c r="O193" s="1" t="n">
        <f aca="false">I$121 / I74</f>
        <v>1.82337257708412</v>
      </c>
      <c r="Q193" s="1" t="n">
        <f aca="false">D74 / A193</f>
        <v>17892.873015873</v>
      </c>
      <c r="R193" s="1" t="n">
        <f aca="false">Q$237 / Q193</f>
        <v>3.02885958850336</v>
      </c>
    </row>
    <row r="194" customFormat="false" ht="12.8" hidden="false" customHeight="false" outlineLevel="0" collapsed="false">
      <c r="A194" s="1" t="n">
        <f aca="false">A75 * B75 * C75</f>
        <v>504</v>
      </c>
      <c r="C194" s="1" t="n">
        <f aca="false">F75 / $E75</f>
        <v>0.00236464107312523</v>
      </c>
      <c r="D194" s="1" t="n">
        <f aca="false">G75 / $E75</f>
        <v>0.0238124171026565</v>
      </c>
      <c r="E194" s="4" t="n">
        <f aca="false">H75 / $E75</f>
        <v>0.322407669997825</v>
      </c>
      <c r="F194" s="4" t="n">
        <f aca="false">I75 / $E75</f>
        <v>0.644705676012775</v>
      </c>
      <c r="G194" s="1" t="n">
        <f aca="false">J75 / $E75</f>
        <v>4.57696088790112E-008</v>
      </c>
      <c r="H194" s="1" t="n">
        <f aca="false">K75 / $E75</f>
        <v>0.00209373075817037</v>
      </c>
      <c r="I194" s="1" t="n">
        <f aca="false">L75 / $E75</f>
        <v>0.00366815953399947</v>
      </c>
      <c r="J194" s="1" t="n">
        <f aca="false">M75 / $E75</f>
        <v>1.35935738370663E-005</v>
      </c>
      <c r="K194" s="1" t="n">
        <f aca="false">N75 / $E75</f>
        <v>4.99346432870012E-005</v>
      </c>
      <c r="M194" s="1" t="n">
        <f aca="false">E$121/ E75</f>
        <v>2.83420407725745</v>
      </c>
      <c r="N194" s="1" t="n">
        <f aca="false">H$121 / H75</f>
        <v>4.18927412461672</v>
      </c>
      <c r="O194" s="1" t="n">
        <f aca="false">I$121 / I75</f>
        <v>2.14018610112673</v>
      </c>
      <c r="Q194" s="1" t="n">
        <f aca="false">D75 / A194</f>
        <v>17892.873015873</v>
      </c>
      <c r="R194" s="1" t="n">
        <f aca="false">Q$237 / Q194</f>
        <v>3.02885958850336</v>
      </c>
    </row>
    <row r="195" customFormat="false" ht="12.8" hidden="false" customHeight="false" outlineLevel="0" collapsed="false">
      <c r="A195" s="1" t="n">
        <f aca="false">A76 * B76 * C76</f>
        <v>504</v>
      </c>
      <c r="C195" s="1" t="n">
        <f aca="false">F76 / $E76</f>
        <v>0.00425622042080439</v>
      </c>
      <c r="D195" s="1" t="n">
        <f aca="false">G76 / $E76</f>
        <v>0.0255202201510314</v>
      </c>
      <c r="E195" s="4" t="n">
        <f aca="false">H76 / $E76</f>
        <v>0.335943377808684</v>
      </c>
      <c r="F195" s="4" t="n">
        <f aca="false">I76 / $E76</f>
        <v>0.626974714236968</v>
      </c>
      <c r="G195" s="1" t="n">
        <f aca="false">J76 / $E76</f>
        <v>4.83117903813254E-008</v>
      </c>
      <c r="H195" s="1" t="n">
        <f aca="false">K76 / $E76</f>
        <v>0.00152631439351721</v>
      </c>
      <c r="I195" s="1" t="n">
        <f aca="false">L76 / $E76</f>
        <v>0.00309205120798559</v>
      </c>
      <c r="J195" s="1" t="n">
        <f aca="false">M76 / $E76</f>
        <v>1.65226323104133E-005</v>
      </c>
      <c r="K195" s="1" t="n">
        <f aca="false">N76 / $E76</f>
        <v>6.66219589358478E-005</v>
      </c>
      <c r="M195" s="1" t="n">
        <f aca="false">E$121/ E76</f>
        <v>2.99162428152517</v>
      </c>
      <c r="N195" s="1" t="n">
        <f aca="false">H$121 / H76</f>
        <v>4.24379103239564</v>
      </c>
      <c r="O195" s="1" t="n">
        <f aca="false">I$121 / I76</f>
        <v>2.32294505757002</v>
      </c>
      <c r="Q195" s="1" t="n">
        <f aca="false">D76 / A195</f>
        <v>17892.873015873</v>
      </c>
      <c r="R195" s="1" t="n">
        <f aca="false">Q$237 / Q195</f>
        <v>3.02885958850336</v>
      </c>
    </row>
    <row r="196" customFormat="false" ht="12.8" hidden="false" customHeight="false" outlineLevel="0" collapsed="false">
      <c r="A196" s="1" t="n">
        <f aca="false">A77 * B77 * C77</f>
        <v>432</v>
      </c>
      <c r="C196" s="1" t="n">
        <f aca="false">F77 / $E77</f>
        <v>0.00192263303816494</v>
      </c>
      <c r="D196" s="1" t="n">
        <f aca="false">G77 / $E77</f>
        <v>0.0244083964571244</v>
      </c>
      <c r="E196" s="4" t="n">
        <f aca="false">H77 / $E77</f>
        <v>0.161563922756463</v>
      </c>
      <c r="F196" s="4" t="n">
        <f aca="false">I77 / $E77</f>
        <v>0.800171525555585</v>
      </c>
      <c r="G196" s="1" t="n">
        <f aca="false">J77 / $E77</f>
        <v>0</v>
      </c>
      <c r="H196" s="1" t="n">
        <f aca="false">K77 / $E77</f>
        <v>0.00479526198888964</v>
      </c>
      <c r="I196" s="1" t="n">
        <f aca="false">L77 / $E77</f>
        <v>0.0037667898954203</v>
      </c>
      <c r="J196" s="1" t="n">
        <f aca="false">M77 / $E77</f>
        <v>2.42107366635908E-006</v>
      </c>
      <c r="K196" s="1" t="n">
        <f aca="false">N77 / $E77</f>
        <v>0.000232673527866992</v>
      </c>
      <c r="M196" s="1" t="n">
        <f aca="false">E$121/ E77</f>
        <v>1.03393662370491</v>
      </c>
      <c r="N196" s="1" t="n">
        <f aca="false">H$121 / H77</f>
        <v>3.04973817173908</v>
      </c>
      <c r="O196" s="1" t="n">
        <f aca="false">I$121 / I77</f>
        <v>0.629060970851096</v>
      </c>
      <c r="Q196" s="1" t="n">
        <f aca="false">D77 / A196</f>
        <v>20875.0185185185</v>
      </c>
      <c r="R196" s="1" t="n">
        <f aca="false">Q$237 / Q196</f>
        <v>2.59616536157431</v>
      </c>
    </row>
    <row r="197" customFormat="false" ht="12.8" hidden="false" customHeight="false" outlineLevel="0" collapsed="false">
      <c r="A197" s="1" t="n">
        <f aca="false">A78 * B78 * C78</f>
        <v>432</v>
      </c>
      <c r="C197" s="1" t="n">
        <f aca="false">F78 / $E78</f>
        <v>0.001883057328047</v>
      </c>
      <c r="D197" s="1" t="n">
        <f aca="false">G78 / $E78</f>
        <v>0.0190656196659252</v>
      </c>
      <c r="E197" s="4" t="n">
        <f aca="false">H78 / $E78</f>
        <v>0.238004758097998</v>
      </c>
      <c r="F197" s="4" t="n">
        <f aca="false">I78 / $E78</f>
        <v>0.737077054833168</v>
      </c>
      <c r="G197" s="1" t="n">
        <f aca="false">J78 / $E78</f>
        <v>0</v>
      </c>
      <c r="H197" s="1" t="n">
        <f aca="false">K78 / $E78</f>
        <v>0.00157294209078986</v>
      </c>
      <c r="I197" s="1" t="n">
        <f aca="false">L78 / $E78</f>
        <v>0.00179201700135763</v>
      </c>
      <c r="J197" s="1" t="n">
        <f aca="false">M78 / $E78</f>
        <v>6.04404991170577E-006</v>
      </c>
      <c r="K197" s="1" t="n">
        <f aca="false">N78 / $E78</f>
        <v>3.74614301290749E-005</v>
      </c>
      <c r="M197" s="1" t="n">
        <f aca="false">E$121/ E78</f>
        <v>1.8080549023975</v>
      </c>
      <c r="N197" s="1" t="n">
        <f aca="false">H$121 / H78</f>
        <v>3.62025365216922</v>
      </c>
      <c r="O197" s="1" t="n">
        <f aca="false">I$121 / I78</f>
        <v>1.19420981612653</v>
      </c>
      <c r="Q197" s="1" t="n">
        <f aca="false">D78 / A197</f>
        <v>20875.0185185185</v>
      </c>
      <c r="R197" s="1" t="n">
        <f aca="false">Q$237 / Q197</f>
        <v>2.59616536157431</v>
      </c>
    </row>
    <row r="198" customFormat="false" ht="12.8" hidden="false" customHeight="false" outlineLevel="0" collapsed="false">
      <c r="A198" s="1" t="n">
        <f aca="false">A79 * B79 * C79</f>
        <v>432</v>
      </c>
      <c r="C198" s="1" t="n">
        <f aca="false">F79 / $E79</f>
        <v>0.00221525215331578</v>
      </c>
      <c r="D198" s="1" t="n">
        <f aca="false">G79 / $E79</f>
        <v>0.0162967094047357</v>
      </c>
      <c r="E198" s="4" t="n">
        <f aca="false">H79 / $E79</f>
        <v>0.302651386086835</v>
      </c>
      <c r="F198" s="4" t="n">
        <f aca="false">I79 / $E79</f>
        <v>0.673598374364879</v>
      </c>
      <c r="G198" s="1" t="n">
        <f aca="false">J79 / $E79</f>
        <v>0</v>
      </c>
      <c r="H198" s="1" t="n">
        <f aca="false">K79 / $E79</f>
        <v>0.00210346893183383</v>
      </c>
      <c r="I198" s="1" t="n">
        <f aca="false">L79 / $E79</f>
        <v>0.00256412629609883</v>
      </c>
      <c r="J198" s="1" t="n">
        <f aca="false">M79 / $E79</f>
        <v>9.72183986572812E-006</v>
      </c>
      <c r="K198" s="1" t="n">
        <f aca="false">N79 / $E79</f>
        <v>3.92460989413526E-005</v>
      </c>
      <c r="M198" s="1" t="n">
        <f aca="false">E$121/ E79</f>
        <v>2.22143233768061</v>
      </c>
      <c r="N198" s="1" t="n">
        <f aca="false">H$121 / H79</f>
        <v>3.49786825686364</v>
      </c>
      <c r="O198" s="1" t="n">
        <f aca="false">I$121 / I79</f>
        <v>1.60551354511085</v>
      </c>
      <c r="Q198" s="1" t="n">
        <f aca="false">D79 / A198</f>
        <v>20875.0185185185</v>
      </c>
      <c r="R198" s="1" t="n">
        <f aca="false">Q$237 / Q198</f>
        <v>2.59616536157431</v>
      </c>
    </row>
    <row r="199" customFormat="false" ht="12.8" hidden="false" customHeight="false" outlineLevel="0" collapsed="false">
      <c r="A199" s="1" t="n">
        <f aca="false">A80 * B80 * C80</f>
        <v>432</v>
      </c>
      <c r="C199" s="1" t="n">
        <f aca="false">F80 / $E80</f>
        <v>0.00206701272678896</v>
      </c>
      <c r="D199" s="1" t="n">
        <f aca="false">G80 / $E80</f>
        <v>0.0228586713433797</v>
      </c>
      <c r="E199" s="4" t="n">
        <f aca="false">H80 / $E80</f>
        <v>0.316646753766673</v>
      </c>
      <c r="F199" s="4" t="n">
        <f aca="false">I80 / $E80</f>
        <v>0.645056210698271</v>
      </c>
      <c r="G199" s="1" t="n">
        <f aca="false">J80 / $E80</f>
        <v>1.08866541087902E-007</v>
      </c>
      <c r="H199" s="1" t="n">
        <f aca="false">K80 / $E80</f>
        <v>0.00470978430054481</v>
      </c>
      <c r="I199" s="1" t="n">
        <f aca="false">L80 / $E80</f>
        <v>0.00621892858195234</v>
      </c>
      <c r="J199" s="1" t="n">
        <f aca="false">M80 / $E80</f>
        <v>9.21736714544236E-006</v>
      </c>
      <c r="K199" s="1" t="n">
        <f aca="false">N80 / $E80</f>
        <v>5.31268720508961E-005</v>
      </c>
      <c r="M199" s="1" t="n">
        <f aca="false">E$121/ E80</f>
        <v>2.24712425402832</v>
      </c>
      <c r="N199" s="1" t="n">
        <f aca="false">H$121 / H80</f>
        <v>3.38193357302287</v>
      </c>
      <c r="O199" s="1" t="n">
        <f aca="false">I$121 / I80</f>
        <v>1.69594373862381</v>
      </c>
      <c r="Q199" s="1" t="n">
        <f aca="false">D80 / A199</f>
        <v>20875.0185185185</v>
      </c>
      <c r="R199" s="1" t="n">
        <f aca="false">Q$237 / Q199</f>
        <v>2.59616536157431</v>
      </c>
    </row>
    <row r="200" customFormat="false" ht="12.8" hidden="false" customHeight="false" outlineLevel="0" collapsed="false">
      <c r="A200" s="1" t="n">
        <f aca="false">A81 * B81 * C81</f>
        <v>432</v>
      </c>
      <c r="C200" s="1" t="n">
        <f aca="false">F81 / $E81</f>
        <v>0.00369455517547788</v>
      </c>
      <c r="D200" s="1" t="n">
        <f aca="false">G81 / $E81</f>
        <v>0.0165815013833461</v>
      </c>
      <c r="E200" s="4" t="n">
        <f aca="false">H81 / $E81</f>
        <v>0.357314829090342</v>
      </c>
      <c r="F200" s="4" t="n">
        <f aca="false">I81 / $E81</f>
        <v>0.616166469020714</v>
      </c>
      <c r="G200" s="1" t="n">
        <f aca="false">J81 / $E81</f>
        <v>0</v>
      </c>
      <c r="H200" s="1" t="n">
        <f aca="false">K81 / $E81</f>
        <v>0.00168390752916754</v>
      </c>
      <c r="I200" s="1" t="n">
        <f aca="false">L81 / $E81</f>
        <v>0.0031951189722428</v>
      </c>
      <c r="J200" s="1" t="n">
        <f aca="false">M81 / $E81</f>
        <v>1.2727284616711E-005</v>
      </c>
      <c r="K200" s="1" t="n">
        <f aca="false">N81 / $E81</f>
        <v>0.00028978710456601</v>
      </c>
      <c r="M200" s="1" t="n">
        <f aca="false">E$121/ E81</f>
        <v>2.71763843215126</v>
      </c>
      <c r="N200" s="1" t="n">
        <f aca="false">H$121 / H81</f>
        <v>3.62454637662611</v>
      </c>
      <c r="O200" s="1" t="n">
        <f aca="false">I$121 / I81</f>
        <v>2.14721498485019</v>
      </c>
      <c r="Q200" s="1" t="n">
        <f aca="false">D81 / A200</f>
        <v>20875.0185185185</v>
      </c>
      <c r="R200" s="1" t="n">
        <f aca="false">Q$237 / Q200</f>
        <v>2.59616536157431</v>
      </c>
    </row>
    <row r="201" customFormat="false" ht="12.8" hidden="false" customHeight="false" outlineLevel="0" collapsed="false">
      <c r="A201" s="1" t="n">
        <f aca="false">A82 * B82 * C82</f>
        <v>432</v>
      </c>
      <c r="C201" s="1" t="n">
        <f aca="false">F82 / $E82</f>
        <v>0.00443332654167736</v>
      </c>
      <c r="D201" s="1" t="n">
        <f aca="false">G82 / $E82</f>
        <v>0.0170899206961962</v>
      </c>
      <c r="E201" s="4" t="n">
        <f aca="false">H82 / $E82</f>
        <v>0.379898900188038</v>
      </c>
      <c r="F201" s="4" t="n">
        <f aca="false">I82 / $E82</f>
        <v>0.59207728544814</v>
      </c>
      <c r="G201" s="1" t="n">
        <f aca="false">J82 / $E82</f>
        <v>0</v>
      </c>
      <c r="H201" s="1" t="n">
        <f aca="false">K82 / $E82</f>
        <v>0.00138407161667512</v>
      </c>
      <c r="I201" s="1" t="n">
        <f aca="false">L82 / $E82</f>
        <v>0.00320397895021391</v>
      </c>
      <c r="J201" s="1" t="n">
        <f aca="false">M82 / $E82</f>
        <v>1.75929379788886E-005</v>
      </c>
      <c r="K201" s="1" t="n">
        <f aca="false">N82 / $E82</f>
        <v>5.59690000235042E-005</v>
      </c>
      <c r="M201" s="1" t="n">
        <f aca="false">E$121/ E82</f>
        <v>2.90509956406576</v>
      </c>
      <c r="N201" s="1" t="n">
        <f aca="false">H$121 / H82</f>
        <v>3.64423194478027</v>
      </c>
      <c r="O201" s="1" t="n">
        <f aca="false">I$121 / I82</f>
        <v>2.38871609473179</v>
      </c>
      <c r="Q201" s="1" t="n">
        <f aca="false">D82 / A201</f>
        <v>20875.0185185185</v>
      </c>
      <c r="R201" s="1" t="n">
        <f aca="false">Q$237 / Q201</f>
        <v>2.59616536157431</v>
      </c>
    </row>
    <row r="202" customFormat="false" ht="12.8" hidden="false" customHeight="false" outlineLevel="0" collapsed="false">
      <c r="A202" s="1" t="n">
        <f aca="false">A83 * B83 * C83</f>
        <v>360</v>
      </c>
      <c r="C202" s="1" t="n">
        <f aca="false">F83 / $E83</f>
        <v>0.00152188998377596</v>
      </c>
      <c r="D202" s="1" t="n">
        <f aca="false">G83 / $E83</f>
        <v>0.0197950653722723</v>
      </c>
      <c r="E202" s="4" t="n">
        <f aca="false">H83 / $E83</f>
        <v>0.171340547601729</v>
      </c>
      <c r="F202" s="4" t="n">
        <f aca="false">I83 / $E83</f>
        <v>0.799925861634141</v>
      </c>
      <c r="G202" s="1" t="n">
        <f aca="false">J83 / $E83</f>
        <v>0</v>
      </c>
      <c r="H202" s="1" t="n">
        <f aca="false">K83 / $E83</f>
        <v>0.00279990216291153</v>
      </c>
      <c r="I202" s="1" t="n">
        <f aca="false">L83 / $E83</f>
        <v>0.00370688787096943</v>
      </c>
      <c r="J202" s="1" t="n">
        <f aca="false">M83 / $E83</f>
        <v>2.29685950855725E-006</v>
      </c>
      <c r="K202" s="1" t="n">
        <f aca="false">N83 / $E83</f>
        <v>4.54200165069665E-005</v>
      </c>
      <c r="M202" s="1" t="n">
        <f aca="false">E$121/ E83</f>
        <v>0.941914324402353</v>
      </c>
      <c r="N202" s="1" t="n">
        <f aca="false">H$121 / H83</f>
        <v>2.61977670969953</v>
      </c>
      <c r="O202" s="1" t="n">
        <f aca="false">I$121 / I83</f>
        <v>0.57324935987172</v>
      </c>
      <c r="Q202" s="1" t="n">
        <f aca="false">D83 / A202</f>
        <v>25050.0222222222</v>
      </c>
      <c r="R202" s="1" t="n">
        <f aca="false">Q$237 / Q202</f>
        <v>2.16347113464526</v>
      </c>
    </row>
    <row r="203" customFormat="false" ht="12.8" hidden="false" customHeight="false" outlineLevel="0" collapsed="false">
      <c r="A203" s="1" t="n">
        <f aca="false">A84 * B84 * C84</f>
        <v>360</v>
      </c>
      <c r="C203" s="1" t="n">
        <f aca="false">F84 / $E84</f>
        <v>0.00184018969503144</v>
      </c>
      <c r="D203" s="1" t="n">
        <f aca="false">G84 / $E84</f>
        <v>0.019484696894387</v>
      </c>
      <c r="E203" s="4" t="n">
        <f aca="false">H84 / $E84</f>
        <v>0.255910720232375</v>
      </c>
      <c r="F203" s="4" t="n">
        <f aca="false">I84 / $E84</f>
        <v>0.718908576607699</v>
      </c>
      <c r="G203" s="1" t="n">
        <f aca="false">J84 / $E84</f>
        <v>1.30184906830568E-007</v>
      </c>
      <c r="H203" s="1" t="n">
        <f aca="false">K84 / $E84</f>
        <v>0.00148905496432803</v>
      </c>
      <c r="I203" s="1" t="n">
        <f aca="false">L84 / $E84</f>
        <v>0.00192262277803656</v>
      </c>
      <c r="J203" s="1" t="n">
        <f aca="false">M84 / $E84</f>
        <v>5.10324834775826E-006</v>
      </c>
      <c r="K203" s="1" t="n">
        <f aca="false">N84 / $E84</f>
        <v>3.45771112541988E-005</v>
      </c>
      <c r="M203" s="1" t="n">
        <f aca="false">E$121/ E84</f>
        <v>1.61229515730372</v>
      </c>
      <c r="N203" s="1" t="n">
        <f aca="false">H$121 / H84</f>
        <v>3.00240376691214</v>
      </c>
      <c r="O203" s="1" t="n">
        <f aca="false">I$121 / I84</f>
        <v>1.09182440932993</v>
      </c>
      <c r="Q203" s="1" t="n">
        <f aca="false">D84 / A203</f>
        <v>25050.0222222222</v>
      </c>
      <c r="R203" s="1" t="n">
        <f aca="false">Q$237 / Q203</f>
        <v>2.16347113464526</v>
      </c>
    </row>
    <row r="204" customFormat="false" ht="12.8" hidden="false" customHeight="false" outlineLevel="0" collapsed="false">
      <c r="A204" s="1" t="n">
        <f aca="false">A85 * B85 * C85</f>
        <v>360</v>
      </c>
      <c r="C204" s="1" t="n">
        <f aca="false">F85 / $E85</f>
        <v>0.00219198981257406</v>
      </c>
      <c r="D204" s="1" t="n">
        <f aca="false">G85 / $E85</f>
        <v>0.0177679089017439</v>
      </c>
      <c r="E204" s="4" t="n">
        <f aca="false">H85 / $E85</f>
        <v>0.301114079221589</v>
      </c>
      <c r="F204" s="4" t="n">
        <f aca="false">I85 / $E85</f>
        <v>0.673091057983439</v>
      </c>
      <c r="G204" s="1" t="n">
        <f aca="false">J85 / $E85</f>
        <v>0</v>
      </c>
      <c r="H204" s="1" t="n">
        <f aca="false">K85 / $E85</f>
        <v>0.00248148630892612</v>
      </c>
      <c r="I204" s="1" t="n">
        <f aca="false">L85 / $E85</f>
        <v>0.00261529856891228</v>
      </c>
      <c r="J204" s="1" t="n">
        <f aca="false">M85 / $E85</f>
        <v>5.46799409493501E-006</v>
      </c>
      <c r="K204" s="1" t="n">
        <f aca="false">N85 / $E85</f>
        <v>0.000117776906516746</v>
      </c>
      <c r="M204" s="1" t="n">
        <f aca="false">E$121/ E85</f>
        <v>1.90222529235414</v>
      </c>
      <c r="N204" s="1" t="n">
        <f aca="false">H$121 / H85</f>
        <v>3.01053662712856</v>
      </c>
      <c r="O204" s="1" t="n">
        <f aca="false">I$121 / I85</f>
        <v>1.37584669671617</v>
      </c>
      <c r="Q204" s="1" t="n">
        <f aca="false">D85 / A204</f>
        <v>25050.0222222222</v>
      </c>
      <c r="R204" s="1" t="n">
        <f aca="false">Q$237 / Q204</f>
        <v>2.16347113464526</v>
      </c>
    </row>
    <row r="205" customFormat="false" ht="12.8" hidden="false" customHeight="false" outlineLevel="0" collapsed="false">
      <c r="A205" s="1" t="n">
        <f aca="false">A86 * B86 * C86</f>
        <v>360</v>
      </c>
      <c r="C205" s="1" t="n">
        <f aca="false">F86 / $E86</f>
        <v>0.00216731879804799</v>
      </c>
      <c r="D205" s="1" t="n">
        <f aca="false">G86 / $E86</f>
        <v>0.021725012776544</v>
      </c>
      <c r="E205" s="4" t="n">
        <f aca="false">H86 / $E86</f>
        <v>0.338106652775938</v>
      </c>
      <c r="F205" s="4" t="n">
        <f aca="false">I86 / $E86</f>
        <v>0.624771514476566</v>
      </c>
      <c r="G205" s="1" t="n">
        <f aca="false">J86 / $E86</f>
        <v>0</v>
      </c>
      <c r="H205" s="1" t="n">
        <f aca="false">K86 / $E86</f>
        <v>0.00532529722054652</v>
      </c>
      <c r="I205" s="1" t="n">
        <f aca="false">L86 / $E86</f>
        <v>0.00612616997471364</v>
      </c>
      <c r="J205" s="1" t="n">
        <f aca="false">M86 / $E86</f>
        <v>7.31568014396223E-006</v>
      </c>
      <c r="K205" s="1" t="n">
        <f aca="false">N86 / $E86</f>
        <v>5.26664229833033E-005</v>
      </c>
      <c r="M205" s="1" t="n">
        <f aca="false">E$121/ E86</f>
        <v>2.00447289100271</v>
      </c>
      <c r="N205" s="1" t="n">
        <f aca="false">H$121 / H86</f>
        <v>2.8252669991774</v>
      </c>
      <c r="O205" s="1" t="n">
        <f aca="false">I$121 / I86</f>
        <v>1.56192753620786</v>
      </c>
      <c r="Q205" s="1" t="n">
        <f aca="false">D86 / A205</f>
        <v>25050.0222222222</v>
      </c>
      <c r="R205" s="1" t="n">
        <f aca="false">Q$237 / Q205</f>
        <v>2.16347113464526</v>
      </c>
    </row>
    <row r="206" customFormat="false" ht="12.8" hidden="false" customHeight="false" outlineLevel="0" collapsed="false">
      <c r="A206" s="1" t="n">
        <f aca="false">A87 * B87 * C87</f>
        <v>360</v>
      </c>
      <c r="C206" s="1" t="n">
        <f aca="false">F87 / $E87</f>
        <v>0.00254504379482541</v>
      </c>
      <c r="D206" s="1" t="n">
        <f aca="false">G87 / $E87</f>
        <v>0.0172707532260697</v>
      </c>
      <c r="E206" s="4" t="n">
        <f aca="false">H87 / $E87</f>
        <v>0.372382641668966</v>
      </c>
      <c r="F206" s="4" t="n">
        <f aca="false">I87 / $E87</f>
        <v>0.602754949355279</v>
      </c>
      <c r="G206" s="1" t="n">
        <f aca="false">J87 / $E87</f>
        <v>0</v>
      </c>
      <c r="H206" s="1" t="n">
        <f aca="false">K87 / $E87</f>
        <v>0.00152351919141737</v>
      </c>
      <c r="I206" s="1" t="n">
        <f aca="false">L87 / $E87</f>
        <v>0.00264345612806073</v>
      </c>
      <c r="J206" s="1" t="n">
        <f aca="false">M87 / $E87</f>
        <v>1.10408246525645E-005</v>
      </c>
      <c r="K206" s="1" t="n">
        <f aca="false">N87 / $E87</f>
        <v>4.34756347910673E-005</v>
      </c>
      <c r="M206" s="1" t="n">
        <f aca="false">E$121/ E87</f>
        <v>2.36568865462814</v>
      </c>
      <c r="N206" s="1" t="n">
        <f aca="false">H$121 / H87</f>
        <v>3.02747931433955</v>
      </c>
      <c r="O206" s="1" t="n">
        <f aca="false">I$121 / I87</f>
        <v>1.91072733439176</v>
      </c>
      <c r="Q206" s="1" t="n">
        <f aca="false">D87 / A206</f>
        <v>25050.0222222222</v>
      </c>
      <c r="R206" s="1" t="n">
        <f aca="false">Q$237 / Q206</f>
        <v>2.16347113464526</v>
      </c>
    </row>
    <row r="207" customFormat="false" ht="12.8" hidden="false" customHeight="false" outlineLevel="0" collapsed="false">
      <c r="A207" s="1" t="n">
        <f aca="false">A88 * B88 * C88</f>
        <v>360</v>
      </c>
      <c r="C207" s="1" t="n">
        <f aca="false">F88 / $E88</f>
        <v>0.00442431948621325</v>
      </c>
      <c r="D207" s="1" t="n">
        <f aca="false">G88 / $E88</f>
        <v>0.0174336872665643</v>
      </c>
      <c r="E207" s="4" t="n">
        <f aca="false">H88 / $E88</f>
        <v>0.391340179910587</v>
      </c>
      <c r="F207" s="4" t="n">
        <f aca="false">I88 / $E88</f>
        <v>0.579773827379261</v>
      </c>
      <c r="G207" s="1" t="n">
        <f aca="false">J88 / $E88</f>
        <v>4.01998899327014E-008</v>
      </c>
      <c r="H207" s="1" t="n">
        <f aca="false">K88 / $E88</f>
        <v>0.00141579992353981</v>
      </c>
      <c r="I207" s="1" t="n">
        <f aca="false">L88 / $E88</f>
        <v>0.00304096087384913</v>
      </c>
      <c r="J207" s="1" t="n">
        <f aca="false">M88 / $E88</f>
        <v>1.1577568300618E-005</v>
      </c>
      <c r="K207" s="1" t="n">
        <f aca="false">N88 / $E88</f>
        <v>5.66416449151762E-005</v>
      </c>
      <c r="M207" s="1" t="n">
        <f aca="false">E$121/ E88</f>
        <v>2.4893088392724</v>
      </c>
      <c r="N207" s="1" t="n">
        <f aca="false">H$121 / H88</f>
        <v>3.03135896089691</v>
      </c>
      <c r="O207" s="1" t="n">
        <f aca="false">I$121 / I88</f>
        <v>2.09026856652425</v>
      </c>
      <c r="Q207" s="1" t="n">
        <f aca="false">D88 / A207</f>
        <v>25050.0222222222</v>
      </c>
      <c r="R207" s="1" t="n">
        <f aca="false">Q$237 / Q207</f>
        <v>2.16347113464526</v>
      </c>
    </row>
    <row r="208" customFormat="false" ht="12.8" hidden="false" customHeight="false" outlineLevel="0" collapsed="false">
      <c r="A208" s="1" t="n">
        <f aca="false">A89 * B89 * C89</f>
        <v>288</v>
      </c>
      <c r="C208" s="1" t="n">
        <f aca="false">F89 / $E89</f>
        <v>0.00146956762893738</v>
      </c>
      <c r="D208" s="1" t="n">
        <f aca="false">G89 / $E89</f>
        <v>0.0255053116389489</v>
      </c>
      <c r="E208" s="4" t="n">
        <f aca="false">H89 / $E89</f>
        <v>0.17750370982842</v>
      </c>
      <c r="F208" s="4" t="n">
        <f aca="false">I89 / $E89</f>
        <v>0.788039721516174</v>
      </c>
      <c r="G208" s="1" t="n">
        <f aca="false">J89 / $E89</f>
        <v>0</v>
      </c>
      <c r="H208" s="1" t="n">
        <f aca="false">K89 / $E89</f>
        <v>0.0035857880687088</v>
      </c>
      <c r="I208" s="1" t="n">
        <f aca="false">L89 / $E89</f>
        <v>0.00314669809187191</v>
      </c>
      <c r="J208" s="1" t="n">
        <f aca="false">M89 / $E89</f>
        <v>2.1774488158489E-006</v>
      </c>
      <c r="K208" s="1" t="n">
        <f aca="false">N89 / $E89</f>
        <v>4.42541728084745E-005</v>
      </c>
      <c r="M208" s="1" t="n">
        <f aca="false">E$121/ E89</f>
        <v>0.766106601262703</v>
      </c>
      <c r="N208" s="1" t="n">
        <f aca="false">H$121 / H89</f>
        <v>2.05681294091284</v>
      </c>
      <c r="O208" s="1" t="n">
        <f aca="false">I$121 / I89</f>
        <v>0.473285294073827</v>
      </c>
      <c r="Q208" s="1" t="n">
        <f aca="false">D89 / A208</f>
        <v>31312.5277777778</v>
      </c>
      <c r="R208" s="1" t="n">
        <f aca="false">Q$237 / Q208</f>
        <v>1.73077690771621</v>
      </c>
    </row>
    <row r="209" customFormat="false" ht="12.8" hidden="false" customHeight="false" outlineLevel="0" collapsed="false">
      <c r="A209" s="1" t="n">
        <f aca="false">A90 * B90 * C90</f>
        <v>288</v>
      </c>
      <c r="C209" s="1" t="n">
        <f aca="false">F90 / $E90</f>
        <v>0.00162179728243053</v>
      </c>
      <c r="D209" s="1" t="n">
        <f aca="false">G90 / $E90</f>
        <v>0.0221287817593794</v>
      </c>
      <c r="E209" s="4" t="n">
        <f aca="false">H90 / $E90</f>
        <v>0.249532408859499</v>
      </c>
      <c r="F209" s="4" t="n">
        <f aca="false">I90 / $E90</f>
        <v>0.721991311629497</v>
      </c>
      <c r="G209" s="1" t="n">
        <f aca="false">J90 / $E90</f>
        <v>2.04346661932908E-008</v>
      </c>
      <c r="H209" s="1" t="n">
        <f aca="false">K90 / $E90</f>
        <v>0.00221017262613395</v>
      </c>
      <c r="I209" s="1" t="n">
        <f aca="false">L90 / $E90</f>
        <v>0.00201829111057895</v>
      </c>
      <c r="J209" s="1" t="n">
        <f aca="false">M90 / $E90</f>
        <v>3.45345858666615E-006</v>
      </c>
      <c r="K209" s="1" t="n">
        <f aca="false">N90 / $E90</f>
        <v>5.02692788354954E-005</v>
      </c>
      <c r="M209" s="1" t="n">
        <f aca="false">E$121/ E90</f>
        <v>1.26538145422035</v>
      </c>
      <c r="N209" s="1" t="n">
        <f aca="false">H$121 / H90</f>
        <v>2.4166153614337</v>
      </c>
      <c r="O209" s="1" t="n">
        <f aca="false">I$121 / I90</f>
        <v>0.853240395428569</v>
      </c>
      <c r="Q209" s="1" t="n">
        <f aca="false">D90 / A209</f>
        <v>31312.5277777778</v>
      </c>
      <c r="R209" s="1" t="n">
        <f aca="false">Q$237 / Q209</f>
        <v>1.73077690771621</v>
      </c>
    </row>
    <row r="210" customFormat="false" ht="12.8" hidden="false" customHeight="false" outlineLevel="0" collapsed="false">
      <c r="A210" s="1" t="n">
        <f aca="false">A91 * B91 * C91</f>
        <v>288</v>
      </c>
      <c r="C210" s="1" t="n">
        <f aca="false">F91 / $E91</f>
        <v>0.00181030741659257</v>
      </c>
      <c r="D210" s="1" t="n">
        <f aca="false">G91 / $E91</f>
        <v>0.0237206399707854</v>
      </c>
      <c r="E210" s="4" t="n">
        <f aca="false">H91 / $E91</f>
        <v>0.30590313394589</v>
      </c>
      <c r="F210" s="4" t="n">
        <f aca="false">I91 / $E91</f>
        <v>0.662963910660218</v>
      </c>
      <c r="G210" s="1" t="n">
        <f aca="false">J91 / $E91</f>
        <v>2.50125375344391E-008</v>
      </c>
      <c r="H210" s="1" t="n">
        <f aca="false">K91 / $E91</f>
        <v>0.00244952782582269</v>
      </c>
      <c r="I210" s="1" t="n">
        <f aca="false">L91 / $E91</f>
        <v>0.0025439501550152</v>
      </c>
      <c r="J210" s="1" t="n">
        <f aca="false">M91 / $E91</f>
        <v>5.10255765702558E-006</v>
      </c>
      <c r="K210" s="1" t="n">
        <f aca="false">N91 / $E91</f>
        <v>4.89245234173629E-005</v>
      </c>
      <c r="M210" s="1" t="n">
        <f aca="false">E$121/ E91</f>
        <v>1.5488582401929</v>
      </c>
      <c r="N210" s="1" t="n">
        <f aca="false">H$121 / H91</f>
        <v>2.41290803787934</v>
      </c>
      <c r="O210" s="1" t="n">
        <f aca="false">I$121 / I91</f>
        <v>1.13737505123511</v>
      </c>
      <c r="Q210" s="1" t="n">
        <f aca="false">D91 / A210</f>
        <v>31312.5277777778</v>
      </c>
      <c r="R210" s="1" t="n">
        <f aca="false">Q$237 / Q210</f>
        <v>1.73077690771621</v>
      </c>
    </row>
    <row r="211" customFormat="false" ht="12.8" hidden="false" customHeight="false" outlineLevel="0" collapsed="false">
      <c r="A211" s="1" t="n">
        <f aca="false">A92 * B92 * C92</f>
        <v>288</v>
      </c>
      <c r="C211" s="1" t="n">
        <f aca="false">F92 / $E92</f>
        <v>0.00193660118690043</v>
      </c>
      <c r="D211" s="1" t="n">
        <f aca="false">G92 / $E92</f>
        <v>0.0283442597015189</v>
      </c>
      <c r="E211" s="4" t="n">
        <f aca="false">H92 / $E92</f>
        <v>0.340363784816008</v>
      </c>
      <c r="F211" s="4" t="n">
        <f aca="false">I92 / $E92</f>
        <v>0.616800290272755</v>
      </c>
      <c r="G211" s="1" t="n">
        <f aca="false">J92 / $E92</f>
        <v>1.02316797617246E-007</v>
      </c>
      <c r="H211" s="1" t="n">
        <f aca="false">K92 / $E92</f>
        <v>0.00548136664034993</v>
      </c>
      <c r="I211" s="1" t="n">
        <f aca="false">L92 / $E92</f>
        <v>0.00556588031518178</v>
      </c>
      <c r="J211" s="1" t="n">
        <f aca="false">M92 / $E92</f>
        <v>5.32047347609681E-006</v>
      </c>
      <c r="K211" s="1" t="n">
        <f aca="false">N92 / $E92</f>
        <v>5.926700501979E-005</v>
      </c>
      <c r="M211" s="1" t="n">
        <f aca="false">E$121/ E92</f>
        <v>1.58394779899302</v>
      </c>
      <c r="N211" s="1" t="n">
        <f aca="false">H$121 / H92</f>
        <v>2.21773957423988</v>
      </c>
      <c r="O211" s="1" t="n">
        <f aca="false">I$121 / I92</f>
        <v>1.25019630201589</v>
      </c>
      <c r="Q211" s="1" t="n">
        <f aca="false">D92 / A211</f>
        <v>31312.5277777778</v>
      </c>
      <c r="R211" s="1" t="n">
        <f aca="false">Q$237 / Q211</f>
        <v>1.73077690771621</v>
      </c>
    </row>
    <row r="212" customFormat="false" ht="12.8" hidden="false" customHeight="false" outlineLevel="0" collapsed="false">
      <c r="A212" s="1" t="n">
        <f aca="false">A93 * B93 * C93</f>
        <v>288</v>
      </c>
      <c r="C212" s="1" t="n">
        <f aca="false">F93 / $E93</f>
        <v>0.00245461283669305</v>
      </c>
      <c r="D212" s="1" t="n">
        <f aca="false">G93 / $E93</f>
        <v>0.0260545123100091</v>
      </c>
      <c r="E212" s="4" t="n">
        <f aca="false">H93 / $E93</f>
        <v>0.347783660043633</v>
      </c>
      <c r="F212" s="4" t="n">
        <f aca="false">I93 / $E93</f>
        <v>0.61755657051505</v>
      </c>
      <c r="G212" s="1" t="n">
        <f aca="false">J93 / $E93</f>
        <v>1.42260109693356E-007</v>
      </c>
      <c r="H212" s="1" t="n">
        <f aca="false">K93 / $E93</f>
        <v>0.0022628462088264</v>
      </c>
      <c r="I212" s="1" t="n">
        <f aca="false">L93 / $E93</f>
        <v>0.00297050489848504</v>
      </c>
      <c r="J212" s="1" t="n">
        <f aca="false">M93 / $E93</f>
        <v>7.4259777259932E-006</v>
      </c>
      <c r="K212" s="1" t="n">
        <f aca="false">N93 / $E93</f>
        <v>5.32906370911313E-005</v>
      </c>
      <c r="M212" s="1" t="n">
        <f aca="false">E$121/ E93</f>
        <v>1.76184237881437</v>
      </c>
      <c r="N212" s="1" t="n">
        <f aca="false">H$121 / H93</f>
        <v>2.41418698536174</v>
      </c>
      <c r="O212" s="1" t="n">
        <f aca="false">I$121 / I93</f>
        <v>1.38890397232625</v>
      </c>
      <c r="Q212" s="1" t="n">
        <f aca="false">D93 / A212</f>
        <v>31312.5277777778</v>
      </c>
      <c r="R212" s="1" t="n">
        <f aca="false">Q$237 / Q212</f>
        <v>1.73077690771621</v>
      </c>
    </row>
    <row r="213" customFormat="false" ht="12.8" hidden="false" customHeight="false" outlineLevel="0" collapsed="false">
      <c r="A213" s="1" t="n">
        <f aca="false">A94 * B94 * C94</f>
        <v>288</v>
      </c>
      <c r="C213" s="1" t="n">
        <f aca="false">F94 / $E94</f>
        <v>0.00321846168618336</v>
      </c>
      <c r="D213" s="1" t="n">
        <f aca="false">G94 / $E94</f>
        <v>0.0274068871102147</v>
      </c>
      <c r="E213" s="4" t="n">
        <f aca="false">H94 / $E94</f>
        <v>0.362327588533341</v>
      </c>
      <c r="F213" s="4" t="n">
        <f aca="false">I94 / $E94</f>
        <v>0.602079232824605</v>
      </c>
      <c r="G213" s="1" t="n">
        <f aca="false">J94 / $E94</f>
        <v>0</v>
      </c>
      <c r="H213" s="1" t="n">
        <f aca="false">K94 / $E94</f>
        <v>0.00109402231372539</v>
      </c>
      <c r="I213" s="1" t="n">
        <f aca="false">L94 / $E94</f>
        <v>0.00254904097857266</v>
      </c>
      <c r="J213" s="1" t="n">
        <f aca="false">M94 / $E94</f>
        <v>8.55823168445233E-006</v>
      </c>
      <c r="K213" s="1" t="n">
        <f aca="false">N94 / $E94</f>
        <v>5.37647795368207E-005</v>
      </c>
      <c r="M213" s="1" t="n">
        <f aca="false">E$121/ E94</f>
        <v>1.84652869027894</v>
      </c>
      <c r="N213" s="1" t="n">
        <f aca="false">H$121 / H94</f>
        <v>2.42866538009552</v>
      </c>
      <c r="O213" s="1" t="n">
        <f aca="false">I$121 / I94</f>
        <v>1.49308429333774</v>
      </c>
      <c r="Q213" s="1" t="n">
        <f aca="false">D94 / A213</f>
        <v>31312.5277777778</v>
      </c>
      <c r="R213" s="1" t="n">
        <f aca="false">Q$237 / Q213</f>
        <v>1.73077690771621</v>
      </c>
    </row>
    <row r="214" customFormat="false" ht="12.8" hidden="false" customHeight="false" outlineLevel="0" collapsed="false">
      <c r="A214" s="1" t="n">
        <f aca="false">A95 * B95 * C95</f>
        <v>216</v>
      </c>
      <c r="C214" s="1" t="n">
        <f aca="false">F95 / $E95</f>
        <v>0.00173521914729292</v>
      </c>
      <c r="D214" s="1" t="n">
        <f aca="false">G95 / $E95</f>
        <v>0.0254765897089952</v>
      </c>
      <c r="E214" s="4" t="n">
        <f aca="false">H95 / $E95</f>
        <v>0.191197228045441</v>
      </c>
      <c r="F214" s="4" t="n">
        <f aca="false">I95 / $E95</f>
        <v>0.775200959745041</v>
      </c>
      <c r="G214" s="1" t="n">
        <f aca="false">J95 / $E95</f>
        <v>0</v>
      </c>
      <c r="H214" s="1" t="n">
        <f aca="false">K95 / $E95</f>
        <v>0.0029034969897862</v>
      </c>
      <c r="I214" s="1" t="n">
        <f aca="false">L95 / $E95</f>
        <v>0.00249259606995591</v>
      </c>
      <c r="J214" s="1" t="n">
        <f aca="false">M95 / $E95</f>
        <v>1.24148473759368E-006</v>
      </c>
      <c r="K214" s="1" t="n">
        <f aca="false">N95 / $E95</f>
        <v>0.00031287450608242</v>
      </c>
      <c r="M214" s="1" t="n">
        <f aca="false">E$121/ E95</f>
        <v>0.630137711592757</v>
      </c>
      <c r="N214" s="1" t="n">
        <f aca="false">H$121 / H95</f>
        <v>1.57060474665736</v>
      </c>
      <c r="O214" s="1" t="n">
        <f aca="false">I$121 / I95</f>
        <v>0.395733744395634</v>
      </c>
      <c r="Q214" s="1" t="n">
        <f aca="false">D95 / A214</f>
        <v>41750.037037037</v>
      </c>
      <c r="R214" s="1" t="n">
        <f aca="false">Q$237 / Q214</f>
        <v>1.29808268078715</v>
      </c>
    </row>
    <row r="215" customFormat="false" ht="12.8" hidden="false" customHeight="false" outlineLevel="0" collapsed="false">
      <c r="A215" s="1" t="n">
        <f aca="false">A96 * B96 * C96</f>
        <v>216</v>
      </c>
      <c r="C215" s="1" t="n">
        <f aca="false">F96 / $E96</f>
        <v>0.00129223723156491</v>
      </c>
      <c r="D215" s="1" t="n">
        <f aca="false">G96 / $E96</f>
        <v>0.0188811864691015</v>
      </c>
      <c r="E215" s="4" t="n">
        <f aca="false">H96 / $E96</f>
        <v>0.273126815234702</v>
      </c>
      <c r="F215" s="4" t="n">
        <f aca="false">I96 / $E96</f>
        <v>0.703165083432662</v>
      </c>
      <c r="G215" s="1" t="n">
        <f aca="false">J96 / $E96</f>
        <v>0</v>
      </c>
      <c r="H215" s="1" t="n">
        <f aca="false">K96 / $E96</f>
        <v>0.00149668958325206</v>
      </c>
      <c r="I215" s="1" t="n">
        <f aca="false">L96 / $E96</f>
        <v>0.00163738743245644</v>
      </c>
      <c r="J215" s="1" t="n">
        <f aca="false">M96 / $E96</f>
        <v>2.89716629512193E-006</v>
      </c>
      <c r="K215" s="1" t="n">
        <f aca="false">N96 / $E96</f>
        <v>3.62651106592879E-005</v>
      </c>
      <c r="M215" s="1" t="n">
        <f aca="false">E$121/ E96</f>
        <v>1.04303503031143</v>
      </c>
      <c r="N215" s="1" t="n">
        <f aca="false">H$121 / H96</f>
        <v>1.81990022873755</v>
      </c>
      <c r="O215" s="1" t="n">
        <f aca="false">I$121 / I96</f>
        <v>0.722143508962768</v>
      </c>
      <c r="Q215" s="1" t="n">
        <f aca="false">D96 / A215</f>
        <v>41750.037037037</v>
      </c>
      <c r="R215" s="1" t="n">
        <f aca="false">Q$237 / Q215</f>
        <v>1.29808268078715</v>
      </c>
    </row>
    <row r="216" customFormat="false" ht="12.8" hidden="false" customHeight="false" outlineLevel="0" collapsed="false">
      <c r="A216" s="1" t="n">
        <f aca="false">A97 * B97 * C97</f>
        <v>216</v>
      </c>
      <c r="C216" s="1" t="n">
        <f aca="false">F97 / $E97</f>
        <v>0.00163748982512916</v>
      </c>
      <c r="D216" s="1" t="n">
        <f aca="false">G97 / $E97</f>
        <v>0.0181713778006565</v>
      </c>
      <c r="E216" s="4" t="n">
        <f aca="false">H97 / $E97</f>
        <v>0.362025962476218</v>
      </c>
      <c r="F216" s="4" t="n">
        <f aca="false">I97 / $E97</f>
        <v>0.614082260007228</v>
      </c>
      <c r="G216" s="1" t="n">
        <f aca="false">J97 / $E97</f>
        <v>0</v>
      </c>
      <c r="H216" s="1" t="n">
        <f aca="false">K97 / $E97</f>
        <v>0.00152298271303765</v>
      </c>
      <c r="I216" s="1" t="n">
        <f aca="false">L97 / $E97</f>
        <v>0.0020217417444676</v>
      </c>
      <c r="J216" s="1" t="n">
        <f aca="false">M97 / $E97</f>
        <v>3.41093552751994E-006</v>
      </c>
      <c r="K216" s="1" t="n">
        <f aca="false">N97 / $E97</f>
        <v>8.44306864694347E-005</v>
      </c>
      <c r="M216" s="1" t="n">
        <f aca="false">E$121/ E97</f>
        <v>1.24244881575228</v>
      </c>
      <c r="N216" s="1" t="n">
        <f aca="false">H$121 / H97</f>
        <v>1.63550477144796</v>
      </c>
      <c r="O216" s="1" t="n">
        <f aca="false">I$121 / I97</f>
        <v>0.984994645600857</v>
      </c>
      <c r="Q216" s="1" t="n">
        <f aca="false">D97 / A216</f>
        <v>41750.037037037</v>
      </c>
      <c r="R216" s="1" t="n">
        <f aca="false">Q$237 / Q216</f>
        <v>1.29808268078715</v>
      </c>
    </row>
    <row r="217" customFormat="false" ht="12.8" hidden="false" customHeight="false" outlineLevel="0" collapsed="false">
      <c r="A217" s="1" t="n">
        <f aca="false">A98 * B98 * C98</f>
        <v>216</v>
      </c>
      <c r="C217" s="1" t="n">
        <f aca="false">F98 / $E98</f>
        <v>0.00171710787245701</v>
      </c>
      <c r="D217" s="1" t="n">
        <f aca="false">G98 / $E98</f>
        <v>0.0219010337946878</v>
      </c>
      <c r="E217" s="4" t="n">
        <f aca="false">H98 / $E98</f>
        <v>0.379942652172356</v>
      </c>
      <c r="F217" s="4" t="n">
        <f aca="false">I98 / $E98</f>
        <v>0.588973262678598</v>
      </c>
      <c r="G217" s="1" t="n">
        <f aca="false">J98 / $E98</f>
        <v>3.94189201789926E-008</v>
      </c>
      <c r="H217" s="1" t="n">
        <f aca="false">K98 / $E98</f>
        <v>0.0026410873614526</v>
      </c>
      <c r="I217" s="1" t="n">
        <f aca="false">L98 / $E98</f>
        <v>0.00384758225137102</v>
      </c>
      <c r="J217" s="1" t="n">
        <f aca="false">M98 / $E98</f>
        <v>4.02072985825725E-006</v>
      </c>
      <c r="K217" s="1" t="n">
        <f aca="false">N98 / $E98</f>
        <v>4.56865284874525E-005</v>
      </c>
      <c r="M217" s="1" t="n">
        <f aca="false">E$121/ E98</f>
        <v>1.22047431722341</v>
      </c>
      <c r="N217" s="1" t="n">
        <f aca="false">H$121 / H98</f>
        <v>1.53081821337694</v>
      </c>
      <c r="O217" s="1" t="n">
        <f aca="false">I$121 / I98</f>
        <v>1.00882301071822</v>
      </c>
      <c r="Q217" s="1" t="n">
        <f aca="false">D98 / A217</f>
        <v>41750.037037037</v>
      </c>
      <c r="R217" s="1" t="n">
        <f aca="false">Q$237 / Q217</f>
        <v>1.29808268078715</v>
      </c>
    </row>
    <row r="218" customFormat="false" ht="12.8" hidden="false" customHeight="false" outlineLevel="0" collapsed="false">
      <c r="A218" s="1" t="n">
        <f aca="false">A99 * B99 * C99</f>
        <v>216</v>
      </c>
      <c r="C218" s="1" t="n">
        <f aca="false">F99 / $E99</f>
        <v>0.00189673915956824</v>
      </c>
      <c r="D218" s="1" t="n">
        <f aca="false">G99 / $E99</f>
        <v>0.0179585884236113</v>
      </c>
      <c r="E218" s="4" t="n">
        <f aca="false">H99 / $E99</f>
        <v>0.392699932527343</v>
      </c>
      <c r="F218" s="4" t="n">
        <f aca="false">I99 / $E99</f>
        <v>0.583132136648757</v>
      </c>
      <c r="G218" s="1" t="n">
        <f aca="false">J99 / $E99</f>
        <v>0</v>
      </c>
      <c r="H218" s="1" t="n">
        <f aca="false">K99 / $E99</f>
        <v>0.00143459136352422</v>
      </c>
      <c r="I218" s="1" t="n">
        <f aca="false">L99 / $E99</f>
        <v>0.00226234844575789</v>
      </c>
      <c r="J218" s="1" t="n">
        <f aca="false">M99 / $E99</f>
        <v>6.25802400563455E-006</v>
      </c>
      <c r="K218" s="1" t="n">
        <f aca="false">N99 / $E99</f>
        <v>4.05316205946331E-005</v>
      </c>
      <c r="M218" s="1" t="n">
        <f aca="false">E$121/ E99</f>
        <v>1.50200519944771</v>
      </c>
      <c r="N218" s="1" t="n">
        <f aca="false">H$121 / H99</f>
        <v>1.82273542934383</v>
      </c>
      <c r="O218" s="1" t="n">
        <f aca="false">I$121 / I99</f>
        <v>1.25396777066349</v>
      </c>
      <c r="Q218" s="1" t="n">
        <f aca="false">D99 / A218</f>
        <v>41750.037037037</v>
      </c>
      <c r="R218" s="1" t="n">
        <f aca="false">Q$237 / Q218</f>
        <v>1.29808268078715</v>
      </c>
    </row>
    <row r="219" customFormat="false" ht="12.8" hidden="false" customHeight="false" outlineLevel="0" collapsed="false">
      <c r="A219" s="1" t="n">
        <f aca="false">A100 * B100 * C100</f>
        <v>216</v>
      </c>
      <c r="C219" s="1" t="n">
        <f aca="false">F100 / $E100</f>
        <v>0.00333309078214012</v>
      </c>
      <c r="D219" s="1" t="n">
        <f aca="false">G100 / $E100</f>
        <v>0.0179656376531701</v>
      </c>
      <c r="E219" s="4" t="n">
        <f aca="false">H100 / $E100</f>
        <v>0.401122862915235</v>
      </c>
      <c r="F219" s="4" t="n">
        <f aca="false">I100 / $E100</f>
        <v>0.567763410595829</v>
      </c>
      <c r="G219" s="1" t="n">
        <f aca="false">J100 / $E100</f>
        <v>0.00428565094974697</v>
      </c>
      <c r="H219" s="1" t="n">
        <f aca="false">K100 / $E100</f>
        <v>0.00134581120053695</v>
      </c>
      <c r="I219" s="1" t="n">
        <f aca="false">L100 / $E100</f>
        <v>0.00300713776470387</v>
      </c>
      <c r="J219" s="1" t="n">
        <f aca="false">M100 / $E100</f>
        <v>6.85902964412968E-006</v>
      </c>
      <c r="K219" s="1" t="n">
        <f aca="false">N100 / $E100</f>
        <v>0.000109570513409304</v>
      </c>
      <c r="M219" s="1" t="n">
        <f aca="false">E$121/ E100</f>
        <v>1.53888977857462</v>
      </c>
      <c r="N219" s="1" t="n">
        <f aca="false">H$121 / H100</f>
        <v>1.82828175189338</v>
      </c>
      <c r="O219" s="1" t="n">
        <f aca="false">I$121 / I100</f>
        <v>1.31953838607057</v>
      </c>
      <c r="Q219" s="1" t="n">
        <f aca="false">D100 / A219</f>
        <v>41694.912037037</v>
      </c>
      <c r="R219" s="1" t="n">
        <f aca="false">Q$237 / Q219</f>
        <v>1.29979888078093</v>
      </c>
    </row>
    <row r="220" customFormat="false" ht="12.8" hidden="false" customHeight="false" outlineLevel="0" collapsed="false">
      <c r="A220" s="1" t="n">
        <f aca="false">A101 * B101 * C101</f>
        <v>144</v>
      </c>
      <c r="C220" s="1" t="n">
        <f aca="false">F101 / $E101</f>
        <v>0.00111768131658093</v>
      </c>
      <c r="D220" s="1" t="n">
        <f aca="false">G101 / $E101</f>
        <v>0.0245086477577662</v>
      </c>
      <c r="E220" s="4" t="n">
        <f aca="false">H101 / $E101</f>
        <v>0.20261561230788</v>
      </c>
      <c r="F220" s="4" t="n">
        <f aca="false">I101 / $E101</f>
        <v>0.762450422362022</v>
      </c>
      <c r="G220" s="1" t="n">
        <f aca="false">J101 / $E101</f>
        <v>0.00384078744559804</v>
      </c>
      <c r="H220" s="1" t="n">
        <f aca="false">K101 / $E101</f>
        <v>0.00246211028321866</v>
      </c>
      <c r="I220" s="1" t="n">
        <f aca="false">L101 / $E101</f>
        <v>0.00254886860986425</v>
      </c>
      <c r="J220" s="1" t="n">
        <f aca="false">M101 / $E101</f>
        <v>8.05673610100829E-007</v>
      </c>
      <c r="K220" s="1" t="n">
        <f aca="false">N101 / $E101</f>
        <v>3.53860330331127E-005</v>
      </c>
      <c r="M220" s="1" t="n">
        <f aca="false">E$121/ E101</f>
        <v>0.437631127355407</v>
      </c>
      <c r="N220" s="1" t="n">
        <f aca="false">H$121 / H101</f>
        <v>1.02931505265841</v>
      </c>
      <c r="O220" s="1" t="n">
        <f aca="false">I$121 / I101</f>
        <v>0.279433525264666</v>
      </c>
      <c r="Q220" s="1" t="n">
        <f aca="false">D101 / A220</f>
        <v>62624.7847222222</v>
      </c>
      <c r="R220" s="1" t="n">
        <f aca="false">Q$237 / Q220</f>
        <v>0.865392196402538</v>
      </c>
    </row>
    <row r="221" customFormat="false" ht="12.8" hidden="false" customHeight="false" outlineLevel="0" collapsed="false">
      <c r="A221" s="1" t="n">
        <f aca="false">A102 * B102 * C102</f>
        <v>144</v>
      </c>
      <c r="C221" s="1" t="n">
        <f aca="false">F102 / $E102</f>
        <v>0.00113793076919197</v>
      </c>
      <c r="D221" s="1" t="n">
        <f aca="false">G102 / $E102</f>
        <v>0.0176762313856405</v>
      </c>
      <c r="E221" s="4" t="n">
        <f aca="false">H102 / $E102</f>
        <v>0.280888301884354</v>
      </c>
      <c r="F221" s="4" t="n">
        <f aca="false">I102 / $E102</f>
        <v>0.692328022780557</v>
      </c>
      <c r="G221" s="1" t="n">
        <f aca="false">J102 / $E102</f>
        <v>0.00459982446421923</v>
      </c>
      <c r="H221" s="1" t="n">
        <f aca="false">K102 / $E102</f>
        <v>0.00156377738440809</v>
      </c>
      <c r="I221" s="1" t="n">
        <f aca="false">L102 / $E102</f>
        <v>0.00144813184042928</v>
      </c>
      <c r="J221" s="1" t="n">
        <f aca="false">M102 / $E102</f>
        <v>1.47593046782324E-006</v>
      </c>
      <c r="K221" s="1" t="n">
        <f aca="false">N102 / $E102</f>
        <v>3.39347792601879E-005</v>
      </c>
      <c r="M221" s="1" t="n">
        <f aca="false">E$121/ E102</f>
        <v>0.719641324723599</v>
      </c>
      <c r="N221" s="1" t="n">
        <f aca="false">H$121 / H102</f>
        <v>1.22094322017573</v>
      </c>
      <c r="O221" s="1" t="n">
        <f aca="false">I$121 / I102</f>
        <v>0.506041458085165</v>
      </c>
      <c r="Q221" s="1" t="n">
        <f aca="false">D102 / A221</f>
        <v>62625.0625</v>
      </c>
      <c r="R221" s="1" t="n">
        <f aca="false">Q$237 / Q221</f>
        <v>0.865388357895851</v>
      </c>
    </row>
    <row r="222" customFormat="false" ht="12.8" hidden="false" customHeight="false" outlineLevel="0" collapsed="false">
      <c r="A222" s="1" t="n">
        <f aca="false">A103 * B103 * C103</f>
        <v>144</v>
      </c>
      <c r="C222" s="1" t="n">
        <f aca="false">F103 / $E103</f>
        <v>0.00128823241700511</v>
      </c>
      <c r="D222" s="1" t="n">
        <f aca="false">G103 / $E103</f>
        <v>0.0186820464802156</v>
      </c>
      <c r="E222" s="4" t="n">
        <f aca="false">H103 / $E103</f>
        <v>0.351360166493717</v>
      </c>
      <c r="F222" s="4" t="n">
        <f aca="false">I103 / $E103</f>
        <v>0.624752480937302</v>
      </c>
      <c r="G222" s="1" t="n">
        <f aca="false">J103 / $E103</f>
        <v>0</v>
      </c>
      <c r="H222" s="1" t="n">
        <f aca="false">K103 / $E103</f>
        <v>0.00153913166224498</v>
      </c>
      <c r="I222" s="1" t="n">
        <f aca="false">L103 / $E103</f>
        <v>0.00195856600681906</v>
      </c>
      <c r="J222" s="1" t="n">
        <f aca="false">M103 / $E103</f>
        <v>2.6107990290628E-006</v>
      </c>
      <c r="K222" s="1" t="n">
        <f aca="false">N103 / $E103</f>
        <v>3.56614727712768E-005</v>
      </c>
      <c r="M222" s="1" t="n">
        <f aca="false">E$121/ E103</f>
        <v>0.903180034896027</v>
      </c>
      <c r="N222" s="1" t="n">
        <f aca="false">H$121 / H103</f>
        <v>1.22499645077116</v>
      </c>
      <c r="O222" s="1" t="n">
        <f aca="false">I$121 / I103</f>
        <v>0.703798365668161</v>
      </c>
      <c r="Q222" s="1" t="n">
        <f aca="false">D103 / A222</f>
        <v>62625.0555555556</v>
      </c>
      <c r="R222" s="1" t="n">
        <f aca="false">Q$237 / Q222</f>
        <v>0.865388453858103</v>
      </c>
    </row>
    <row r="223" customFormat="false" ht="12.8" hidden="false" customHeight="false" outlineLevel="0" collapsed="false">
      <c r="A223" s="1" t="n">
        <f aca="false">A104 * B104 * C104</f>
        <v>144</v>
      </c>
      <c r="C223" s="1" t="n">
        <f aca="false">F104 / $E104</f>
        <v>0.0017601670369363</v>
      </c>
      <c r="D223" s="1" t="n">
        <f aca="false">G104 / $E104</f>
        <v>0.0247565435738811</v>
      </c>
      <c r="E223" s="4" t="n">
        <f aca="false">H104 / $E104</f>
        <v>0.368572389056026</v>
      </c>
      <c r="F223" s="4" t="n">
        <f aca="false">I104 / $E104</f>
        <v>0.595249203980321</v>
      </c>
      <c r="G223" s="1" t="n">
        <f aca="false">J104 / $E104</f>
        <v>0</v>
      </c>
      <c r="H223" s="1" t="n">
        <f aca="false">K104 / $E104</f>
        <v>0.00397788317818824</v>
      </c>
      <c r="I223" s="1" t="n">
        <f aca="false">L104 / $E104</f>
        <v>0.00483185574199187</v>
      </c>
      <c r="J223" s="1" t="n">
        <f aca="false">M104 / $E104</f>
        <v>3.10130112873641E-006</v>
      </c>
      <c r="K223" s="1" t="n">
        <f aca="false">N104 / $E104</f>
        <v>4.68911013980837E-005</v>
      </c>
      <c r="M223" s="1" t="n">
        <f aca="false">E$121/ E104</f>
        <v>0.884989505311314</v>
      </c>
      <c r="N223" s="1" t="n">
        <f aca="false">H$121 / H104</f>
        <v>1.14426957006842</v>
      </c>
      <c r="O223" s="1" t="n">
        <f aca="false">I$121 / I104</f>
        <v>0.723804388493695</v>
      </c>
      <c r="Q223" s="1" t="n">
        <f aca="false">D104 / A223</f>
        <v>62625.0555555556</v>
      </c>
      <c r="R223" s="1" t="n">
        <f aca="false">Q$237 / Q223</f>
        <v>0.865388453858103</v>
      </c>
    </row>
    <row r="224" customFormat="false" ht="12.8" hidden="false" customHeight="false" outlineLevel="0" collapsed="false">
      <c r="A224" s="1" t="n">
        <f aca="false">A105 * B105 * C105</f>
        <v>144</v>
      </c>
      <c r="C224" s="1" t="n">
        <f aca="false">F105 / $E105</f>
        <v>0.00146191014411892</v>
      </c>
      <c r="D224" s="1" t="n">
        <f aca="false">G105 / $E105</f>
        <v>0.0186562265278797</v>
      </c>
      <c r="E224" s="4" t="n">
        <f aca="false">H105 / $E105</f>
        <v>0.40258370173393</v>
      </c>
      <c r="F224" s="4" t="n">
        <f aca="false">I105 / $E105</f>
        <v>0.568234891860614</v>
      </c>
      <c r="G224" s="1" t="n">
        <f aca="false">J105 / $E105</f>
        <v>0.00427853944197738</v>
      </c>
      <c r="H224" s="1" t="n">
        <f aca="false">K105 / $E105</f>
        <v>0.00198635161721809</v>
      </c>
      <c r="I224" s="1" t="n">
        <f aca="false">L105 / $E105</f>
        <v>0.00224008388650264</v>
      </c>
      <c r="J224" s="1" t="n">
        <f aca="false">M105 / $E105</f>
        <v>3.73727186594811E-006</v>
      </c>
      <c r="K224" s="1" t="n">
        <f aca="false">N105 / $E105</f>
        <v>4.54170706579345E-005</v>
      </c>
      <c r="M224" s="1" t="n">
        <f aca="false">E$121/ E105</f>
        <v>1.0377762937438</v>
      </c>
      <c r="N224" s="1" t="n">
        <f aca="false">H$121 / H105</f>
        <v>1.22845876326319</v>
      </c>
      <c r="O224" s="1" t="n">
        <f aca="false">I$121 / I105</f>
        <v>0.889114642967974</v>
      </c>
      <c r="Q224" s="1" t="n">
        <f aca="false">D105 / A224</f>
        <v>61253.3055555556</v>
      </c>
      <c r="R224" s="1" t="n">
        <f aca="false">Q$237 / Q224</f>
        <v>0.884768577115339</v>
      </c>
    </row>
    <row r="225" customFormat="false" ht="12.8" hidden="false" customHeight="false" outlineLevel="0" collapsed="false">
      <c r="A225" s="1" t="n">
        <f aca="false">A106 * B106 * C106</f>
        <v>144</v>
      </c>
      <c r="C225" s="1" t="n">
        <f aca="false">F106 / $E106</f>
        <v>0.0019170632245806</v>
      </c>
      <c r="D225" s="1" t="n">
        <f aca="false">G106 / $E106</f>
        <v>0.0191975713878402</v>
      </c>
      <c r="E225" s="4" t="n">
        <f aca="false">H106 / $E106</f>
        <v>0.414054389194971</v>
      </c>
      <c r="F225" s="4" t="n">
        <f aca="false">I106 / $E106</f>
        <v>0.555702972527243</v>
      </c>
      <c r="G225" s="1" t="n">
        <f aca="false">J106 / $E106</f>
        <v>0.00477388088246436</v>
      </c>
      <c r="H225" s="1" t="n">
        <f aca="false">K106 / $E106</f>
        <v>0.00116797224805704</v>
      </c>
      <c r="I225" s="1" t="n">
        <f aca="false">L106 / $E106</f>
        <v>0.00254908833111474</v>
      </c>
      <c r="J225" s="1" t="n">
        <f aca="false">M106 / $E106</f>
        <v>6.69747367748262E-006</v>
      </c>
      <c r="K225" s="1" t="n">
        <f aca="false">N106 / $E106</f>
        <v>4.36921541856944E-005</v>
      </c>
      <c r="M225" s="1" t="n">
        <f aca="false">E$121/ E106</f>
        <v>1.15523538812261</v>
      </c>
      <c r="N225" s="1" t="n">
        <f aca="false">H$121 / H106</f>
        <v>1.32961564670662</v>
      </c>
      <c r="O225" s="1" t="n">
        <f aca="false">I$121 / I106</f>
        <v>1.01206796612128</v>
      </c>
      <c r="Q225" s="1" t="n">
        <f aca="false">D106 / A225</f>
        <v>55297.7430555556</v>
      </c>
      <c r="R225" s="1" t="n">
        <f aca="false">Q$237 / Q225</f>
        <v>0.980058082036953</v>
      </c>
    </row>
    <row r="226" customFormat="false" ht="12.8" hidden="false" customHeight="false" outlineLevel="0" collapsed="false">
      <c r="A226" s="1" t="n">
        <f aca="false">A107 * B107 * C107</f>
        <v>72</v>
      </c>
      <c r="C226" s="1" t="n">
        <f aca="false">F107 / $E107</f>
        <v>0.000711955187564202</v>
      </c>
      <c r="D226" s="1" t="n">
        <f aca="false">G107 / $E107</f>
        <v>0.0308288229777838</v>
      </c>
      <c r="E226" s="4" t="n">
        <f aca="false">H107 / $E107</f>
        <v>0.21052953745338</v>
      </c>
      <c r="F226" s="4" t="n">
        <f aca="false">I107 / $E107</f>
        <v>0.747879911279014</v>
      </c>
      <c r="G226" s="1" t="n">
        <f aca="false">J107 / $E107</f>
        <v>0.00540335412917024</v>
      </c>
      <c r="H226" s="1" t="n">
        <f aca="false">K107 / $E107</f>
        <v>0.00178323791682765</v>
      </c>
      <c r="I226" s="1" t="n">
        <f aca="false">L107 / $E107</f>
        <v>0.00258716654263715</v>
      </c>
      <c r="J226" s="1" t="n">
        <f aca="false">M107 / $E107</f>
        <v>6.06405334737305E-007</v>
      </c>
      <c r="K226" s="1" t="n">
        <f aca="false">N107 / $E107</f>
        <v>3.4129434227885E-005</v>
      </c>
      <c r="M226" s="1" t="n">
        <f aca="false">E$121/ E107</f>
        <v>0.364568973829177</v>
      </c>
      <c r="N226" s="1" t="n">
        <f aca="false">H$121 / H107</f>
        <v>0.825238907351138</v>
      </c>
      <c r="O226" s="1" t="n">
        <f aca="false">I$121 / I107</f>
        <v>0.237317493413521</v>
      </c>
      <c r="Q226" s="1" t="n">
        <f aca="false">D107 / A226</f>
        <v>62284.9027777778</v>
      </c>
      <c r="R226" s="1" t="n">
        <f aca="false">Q$237 / Q226</f>
        <v>0.870114547555108</v>
      </c>
    </row>
    <row r="227" customFormat="false" ht="12.8" hidden="false" customHeight="false" outlineLevel="0" collapsed="false">
      <c r="A227" s="1" t="n">
        <f aca="false">A108 * B108 * C108</f>
        <v>72</v>
      </c>
      <c r="C227" s="1" t="n">
        <f aca="false">F108 / $E108</f>
        <v>0.00121911217435702</v>
      </c>
      <c r="D227" s="1" t="n">
        <f aca="false">G108 / $E108</f>
        <v>0.0229139588145743</v>
      </c>
      <c r="E227" s="4" t="n">
        <f aca="false">H108 / $E108</f>
        <v>0.276395287409735</v>
      </c>
      <c r="F227" s="4" t="n">
        <f aca="false">I108 / $E108</f>
        <v>0.689928706819181</v>
      </c>
      <c r="G227" s="1" t="n">
        <f aca="false">J108 / $E108</f>
        <v>0.00624184753657948</v>
      </c>
      <c r="H227" s="1" t="n">
        <f aca="false">K108 / $E108</f>
        <v>0.00149611104292434</v>
      </c>
      <c r="I227" s="1" t="n">
        <f aca="false">L108 / $E108</f>
        <v>0.00150320922152321</v>
      </c>
      <c r="J227" s="1" t="n">
        <f aca="false">M108 / $E108</f>
        <v>1.05717553600286E-006</v>
      </c>
      <c r="K227" s="1" t="n">
        <f aca="false">N108 / $E108</f>
        <v>2.9714183815509E-005</v>
      </c>
      <c r="M227" s="1" t="n">
        <f aca="false">E$121/ E108</f>
        <v>0.584497959278372</v>
      </c>
      <c r="N227" s="1" t="n">
        <f aca="false">H$121 / H108</f>
        <v>1.00777920128898</v>
      </c>
      <c r="O227" s="1" t="n">
        <f aca="false">I$121 / I108</f>
        <v>0.412439924047332</v>
      </c>
      <c r="Q227" s="1" t="n">
        <f aca="false">D108 / A227</f>
        <v>61242.5277777778</v>
      </c>
      <c r="R227" s="1" t="n">
        <f aca="false">Q$237 / Q227</f>
        <v>0.88492428327991</v>
      </c>
    </row>
    <row r="228" customFormat="false" ht="12.8" hidden="false" customHeight="false" outlineLevel="0" collapsed="false">
      <c r="A228" s="1" t="n">
        <f aca="false">A109 * B109 * C109</f>
        <v>72</v>
      </c>
      <c r="C228" s="1" t="n">
        <f aca="false">F109 / $E109</f>
        <v>0.0011158972667178</v>
      </c>
      <c r="D228" s="1" t="n">
        <f aca="false">G109 / $E109</f>
        <v>0.0215172003015926</v>
      </c>
      <c r="E228" s="4" t="n">
        <f aca="false">H109 / $E109</f>
        <v>0.347797247031922</v>
      </c>
      <c r="F228" s="4" t="n">
        <f aca="false">I109 / $E109</f>
        <v>0.619634201652865</v>
      </c>
      <c r="G228" s="1" t="n">
        <f aca="false">J109 / $E109</f>
        <v>0.0064885541768842</v>
      </c>
      <c r="H228" s="1" t="n">
        <f aca="false">K109 / $E109</f>
        <v>0.00144304047333562</v>
      </c>
      <c r="I228" s="1" t="n">
        <f aca="false">L109 / $E109</f>
        <v>0.00162882330351059</v>
      </c>
      <c r="J228" s="1" t="n">
        <f aca="false">M109 / $E109</f>
        <v>1.44985001479857E-006</v>
      </c>
      <c r="K228" s="1" t="n">
        <f aca="false">N109 / $E109</f>
        <v>3.59134979075515E-005</v>
      </c>
      <c r="M228" s="1" t="n">
        <f aca="false">E$121/ E109</f>
        <v>0.735897222746934</v>
      </c>
      <c r="N228" s="1" t="n">
        <f aca="false">H$121 / H109</f>
        <v>1.00833316020847</v>
      </c>
      <c r="O228" s="1" t="n">
        <f aca="false">I$121 / I109</f>
        <v>0.578180842001304</v>
      </c>
      <c r="Q228" s="1" t="n">
        <f aca="false">D109 / A228</f>
        <v>61773.2777777778</v>
      </c>
      <c r="R228" s="1" t="n">
        <f aca="false">Q$237 / Q228</f>
        <v>0.877321099828315</v>
      </c>
    </row>
    <row r="229" customFormat="false" ht="12.8" hidden="false" customHeight="false" outlineLevel="0" collapsed="false">
      <c r="A229" s="1" t="n">
        <f aca="false">A110 * B110 * C110</f>
        <v>72</v>
      </c>
      <c r="C229" s="1" t="n">
        <f aca="false">F110 / $E110</f>
        <v>0.00151108033019732</v>
      </c>
      <c r="D229" s="1" t="n">
        <f aca="false">G110 / $E110</f>
        <v>0.0274609095876672</v>
      </c>
      <c r="E229" s="4" t="n">
        <f aca="false">H110 / $E110</f>
        <v>0.376268181720555</v>
      </c>
      <c r="F229" s="4" t="n">
        <f aca="false">I110 / $E110</f>
        <v>0.579480649674395</v>
      </c>
      <c r="G229" s="1" t="n">
        <f aca="false">J110 / $E110</f>
        <v>0.00735672376798349</v>
      </c>
      <c r="H229" s="1" t="n">
        <f aca="false">K110 / $E110</f>
        <v>0.00289401532768804</v>
      </c>
      <c r="I229" s="1" t="n">
        <f aca="false">L110 / $E110</f>
        <v>0.00425802077321172</v>
      </c>
      <c r="J229" s="1" t="n">
        <f aca="false">M110 / $E110</f>
        <v>1.99058249084148E-006</v>
      </c>
      <c r="K229" s="1" t="n">
        <f aca="false">N110 / $E110</f>
        <v>5.21228319735626E-005</v>
      </c>
      <c r="M229" s="1" t="n">
        <f aca="false">E$121/ E110</f>
        <v>0.785117114589567</v>
      </c>
      <c r="N229" s="1" t="n">
        <f aca="false">H$121 / H110</f>
        <v>0.994374493227755</v>
      </c>
      <c r="O229" s="1" t="n">
        <f aca="false">I$121 / I110</f>
        <v>0.659595100187417</v>
      </c>
      <c r="Q229" s="1" t="n">
        <f aca="false">D110 / A229</f>
        <v>62036.875</v>
      </c>
      <c r="R229" s="1" t="n">
        <f aca="false">Q$237 / Q229</f>
        <v>0.873593326549734</v>
      </c>
    </row>
    <row r="230" customFormat="false" ht="12.8" hidden="false" customHeight="false" outlineLevel="0" collapsed="false">
      <c r="A230" s="1" t="n">
        <f aca="false">A111 * B111 * C111</f>
        <v>72</v>
      </c>
      <c r="C230" s="1" t="n">
        <f aca="false">F111 / $E111</f>
        <v>0.00129805702056789</v>
      </c>
      <c r="D230" s="1" t="n">
        <f aca="false">G111 / $E111</f>
        <v>0.0225801661923451</v>
      </c>
      <c r="E230" s="4" t="n">
        <f aca="false">H111 / $E111</f>
        <v>0.425183584169486</v>
      </c>
      <c r="F230" s="4" t="n">
        <f aca="false">I111 / $E111</f>
        <v>0.54095179950978</v>
      </c>
      <c r="G230" s="1" t="n">
        <f aca="false">J111 / $E111</f>
        <v>0.00546607473830389</v>
      </c>
      <c r="H230" s="1" t="n">
        <f aca="false">K111 / $E111</f>
        <v>0.00147260624450431</v>
      </c>
      <c r="I230" s="1" t="n">
        <f aca="false">L111 / $E111</f>
        <v>0.00253744093225588</v>
      </c>
      <c r="J230" s="1" t="n">
        <f aca="false">M111 / $E111</f>
        <v>2.50354123724688E-006</v>
      </c>
      <c r="K230" s="1" t="n">
        <f aca="false">N111 / $E111</f>
        <v>4.28076440624597E-005</v>
      </c>
      <c r="M230" s="1" t="n">
        <f aca="false">E$121/ E111</f>
        <v>0.90132251458069</v>
      </c>
      <c r="N230" s="1" t="n">
        <f aca="false">H$121 / H111</f>
        <v>1.0102218484089</v>
      </c>
      <c r="O230" s="1" t="n">
        <f aca="false">I$121 / I111</f>
        <v>0.81115446750208</v>
      </c>
      <c r="Q230" s="1" t="n">
        <f aca="false">D111 / A230</f>
        <v>62029.25</v>
      </c>
      <c r="R230" s="1" t="n">
        <f aca="false">Q$237 / Q230</f>
        <v>0.873700713776162</v>
      </c>
    </row>
    <row r="231" customFormat="false" ht="12.8" hidden="false" customHeight="false" outlineLevel="0" collapsed="false">
      <c r="A231" s="1" t="n">
        <f aca="false">A112 * B112 * C112</f>
        <v>72</v>
      </c>
      <c r="C231" s="1" t="n">
        <f aca="false">F112 / $E112</f>
        <v>0.00113547345461912</v>
      </c>
      <c r="D231" s="1" t="n">
        <f aca="false">G112 / $E112</f>
        <v>0.0226411975740231</v>
      </c>
      <c r="E231" s="4" t="n">
        <f aca="false">H112 / $E112</f>
        <v>0.434944421154162</v>
      </c>
      <c r="F231" s="4" t="n">
        <f aca="false">I112 / $E112</f>
        <v>0.530310407485306</v>
      </c>
      <c r="G231" s="1" t="n">
        <f aca="false">J112 / $E112</f>
        <v>0.00668944884623168</v>
      </c>
      <c r="H231" s="1" t="n">
        <f aca="false">K112 / $E112</f>
        <v>0.00121040340438065</v>
      </c>
      <c r="I231" s="1" t="n">
        <f aca="false">L112 / $E112</f>
        <v>0.00253112285663097</v>
      </c>
      <c r="J231" s="1" t="n">
        <f aca="false">M112 / $E112</f>
        <v>3.22376543002975E-006</v>
      </c>
      <c r="K231" s="1" t="n">
        <f aca="false">N112 / $E112</f>
        <v>3.860986353816E-005</v>
      </c>
      <c r="M231" s="1" t="n">
        <f aca="false">E$121/ E112</f>
        <v>0.93283230494965</v>
      </c>
      <c r="N231" s="1" t="n">
        <f aca="false">H$121 / H112</f>
        <v>1.02207517254925</v>
      </c>
      <c r="O231" s="1" t="n">
        <f aca="false">I$121 / I112</f>
        <v>0.856357966093067</v>
      </c>
      <c r="Q231" s="1" t="n">
        <f aca="false">D112 / A231</f>
        <v>61858</v>
      </c>
      <c r="R231" s="1" t="n">
        <f aca="false">Q$237 / Q231</f>
        <v>0.876119499498852</v>
      </c>
    </row>
    <row r="232" customFormat="false" ht="12.8" hidden="false" customHeight="false" outlineLevel="0" collapsed="false">
      <c r="A232" s="1" t="n">
        <f aca="false">A113 * B113 * C113</f>
        <v>36</v>
      </c>
      <c r="C232" s="1" t="n">
        <f aca="false">F113 / $E113</f>
        <v>0.000593211414878956</v>
      </c>
      <c r="D232" s="1" t="n">
        <f aca="false">G113 / $E113</f>
        <v>0.0477331216509507</v>
      </c>
      <c r="E232" s="4" t="n">
        <f aca="false">H113 / $E113</f>
        <v>0.31434314720763</v>
      </c>
      <c r="F232" s="4" t="n">
        <f aca="false">I113 / $E113</f>
        <v>0.626352359029561</v>
      </c>
      <c r="G232" s="1" t="n">
        <f aca="false">J113 / $E113</f>
        <v>0.00716412904384215</v>
      </c>
      <c r="H232" s="1" t="n">
        <f aca="false">K113 / $E113</f>
        <v>0.0012032218978001</v>
      </c>
      <c r="I232" s="1" t="n">
        <f aca="false">L113 / $E113</f>
        <v>0.0020977571367511</v>
      </c>
      <c r="J232" s="1" t="n">
        <f aca="false">M113 / $E113</f>
        <v>4.54028866005094E-008</v>
      </c>
      <c r="K232" s="1" t="n">
        <f aca="false">N113 / $E113</f>
        <v>4.64168844012541E-005</v>
      </c>
      <c r="M232" s="1" t="n">
        <f aca="false">E$121/ E113</f>
        <v>0.468582572126193</v>
      </c>
      <c r="N232" s="1" t="n">
        <f aca="false">H$121 / H113</f>
        <v>0.710387254310287</v>
      </c>
      <c r="O232" s="1" t="n">
        <f aca="false">I$121 / I113</f>
        <v>0.364207872602065</v>
      </c>
      <c r="Q232" s="1" t="n">
        <f aca="false">D113 / A232</f>
        <v>74030.8611111111</v>
      </c>
      <c r="R232" s="1" t="n">
        <f aca="false">Q$237 / Q232</f>
        <v>0.732059565248877</v>
      </c>
    </row>
    <row r="233" customFormat="false" ht="12.8" hidden="false" customHeight="false" outlineLevel="0" collapsed="false">
      <c r="A233" s="1" t="n">
        <f aca="false">A114 * B114 * C114</f>
        <v>36</v>
      </c>
      <c r="C233" s="1" t="n">
        <f aca="false">F114 / $E114</f>
        <v>0.000719384121880348</v>
      </c>
      <c r="D233" s="1" t="n">
        <f aca="false">G114 / $E114</f>
        <v>0.0140743974150109</v>
      </c>
      <c r="E233" s="4" t="n">
        <f aca="false">H114 / $E114</f>
        <v>0.302208415819868</v>
      </c>
      <c r="F233" s="4" t="n">
        <f aca="false">I114 / $E114</f>
        <v>0.673077390363872</v>
      </c>
      <c r="G233" s="1" t="n">
        <f aca="false">J114 / $E114</f>
        <v>0.00739890650852461</v>
      </c>
      <c r="H233" s="1" t="n">
        <f aca="false">K114 / $E114</f>
        <v>0.000985871962891176</v>
      </c>
      <c r="I233" s="1" t="n">
        <f aca="false">L114 / $E114</f>
        <v>0.00123661402283849</v>
      </c>
      <c r="J233" s="1" t="n">
        <f aca="false">M114 / $E114</f>
        <v>8.20301173575878E-007</v>
      </c>
      <c r="K233" s="1" t="n">
        <f aca="false">N114 / $E114</f>
        <v>2.89306218778224E-005</v>
      </c>
      <c r="M233" s="1" t="n">
        <f aca="false">E$121/ E114</f>
        <v>0.619460184806852</v>
      </c>
      <c r="N233" s="1" t="n">
        <f aca="false">H$121 / H114</f>
        <v>0.976831979984208</v>
      </c>
      <c r="O233" s="1" t="n">
        <f aca="false">I$121 / I114</f>
        <v>0.448053949772504</v>
      </c>
      <c r="Q233" s="1" t="n">
        <f aca="false">D114 / A233</f>
        <v>54786.3333333333</v>
      </c>
      <c r="R233" s="1" t="n">
        <f aca="false">Q$237 / Q233</f>
        <v>0.989206553945935</v>
      </c>
    </row>
    <row r="234" customFormat="false" ht="12.8" hidden="false" customHeight="false" outlineLevel="0" collapsed="false">
      <c r="A234" s="1" t="n">
        <f aca="false">A115 * B115 * C115</f>
        <v>36</v>
      </c>
      <c r="C234" s="1" t="n">
        <f aca="false">F115 / $E115</f>
        <v>0.000778730953730723</v>
      </c>
      <c r="D234" s="1" t="n">
        <f aca="false">G115 / $E115</f>
        <v>0.0149425466216063</v>
      </c>
      <c r="E234" s="4" t="n">
        <f aca="false">H115 / $E115</f>
        <v>0.342293880161795</v>
      </c>
      <c r="F234" s="4" t="n">
        <f aca="false">I115 / $E115</f>
        <v>0.63168711882597</v>
      </c>
      <c r="G234" s="1" t="n">
        <f aca="false">J115 / $E115</f>
        <v>0.00775546230927787</v>
      </c>
      <c r="H234" s="1" t="n">
        <f aca="false">K115 / $E115</f>
        <v>0.000955405322896165</v>
      </c>
      <c r="I234" s="1" t="n">
        <f aca="false">L115 / $E115</f>
        <v>0.00125411274123743</v>
      </c>
      <c r="J234" s="1" t="n">
        <f aca="false">M115 / $E115</f>
        <v>9.09920800839035E-007</v>
      </c>
      <c r="K234" s="1" t="n">
        <f aca="false">N115 / $E115</f>
        <v>3.12598108035081E-005</v>
      </c>
      <c r="M234" s="1" t="n">
        <f aca="false">E$121/ E115</f>
        <v>0.713231341500959</v>
      </c>
      <c r="N234" s="1" t="n">
        <f aca="false">H$121 / H115</f>
        <v>0.992988709380165</v>
      </c>
      <c r="O234" s="1" t="n">
        <f aca="false">I$121 / I115</f>
        <v>0.549680477438138</v>
      </c>
      <c r="Q234" s="1" t="n">
        <f aca="false">D115 / A234</f>
        <v>52647.6666666667</v>
      </c>
      <c r="R234" s="1" t="n">
        <f aca="false">Q$237 / Q234</f>
        <v>1.02939034968311</v>
      </c>
    </row>
    <row r="235" customFormat="false" ht="12.8" hidden="false" customHeight="false" outlineLevel="0" collapsed="false">
      <c r="A235" s="1" t="n">
        <f aca="false">A116 * B116 * C116</f>
        <v>36</v>
      </c>
      <c r="C235" s="1" t="n">
        <f aca="false">F116 / $E116</f>
        <v>0.00115351255094224</v>
      </c>
      <c r="D235" s="1" t="n">
        <f aca="false">G116 / $E116</f>
        <v>0.017129288642235</v>
      </c>
      <c r="E235" s="4" t="n">
        <f aca="false">H116 / $E116</f>
        <v>0.396254908580189</v>
      </c>
      <c r="F235" s="4" t="n">
        <f aca="false">I116 / $E116</f>
        <v>0.569994508264296</v>
      </c>
      <c r="G235" s="1" t="n">
        <f aca="false">J116 / $E116</f>
        <v>0.0101529819549603</v>
      </c>
      <c r="H235" s="1" t="n">
        <f aca="false">K116 / $E116</f>
        <v>0.00208105934898272</v>
      </c>
      <c r="I235" s="1" t="n">
        <f aca="false">L116 / $E116</f>
        <v>0.00274280677225932</v>
      </c>
      <c r="J235" s="1" t="n">
        <f aca="false">M116 / $E116</f>
        <v>1.47776271896518E-006</v>
      </c>
      <c r="K235" s="1" t="n">
        <f aca="false">N116 / $E116</f>
        <v>4.25648440301935E-005</v>
      </c>
      <c r="M235" s="1" t="n">
        <f aca="false">E$121/ E116</f>
        <v>0.817034885993113</v>
      </c>
      <c r="N235" s="1" t="n">
        <f aca="false">H$121 / H116</f>
        <v>0.982605003679877</v>
      </c>
      <c r="O235" s="1" t="n">
        <f aca="false">I$121 / I116</f>
        <v>0.697833547499881</v>
      </c>
      <c r="Q235" s="1" t="n">
        <f aca="false">D116 / A235</f>
        <v>53482.5</v>
      </c>
      <c r="R235" s="1" t="n">
        <f aca="false">Q$237 / Q235</f>
        <v>1.01332211471042</v>
      </c>
    </row>
    <row r="236" customFormat="false" ht="12.8" hidden="false" customHeight="false" outlineLevel="0" collapsed="false">
      <c r="A236" s="1" t="n">
        <f aca="false">A117 * B117 * C117</f>
        <v>36</v>
      </c>
      <c r="C236" s="1" t="n">
        <f aca="false">F117 / $E117</f>
        <v>0.00105789876547814</v>
      </c>
      <c r="D236" s="1" t="n">
        <f aca="false">G117 / $E117</f>
        <v>0.0190989777123234</v>
      </c>
      <c r="E236" s="4" t="n">
        <f aca="false">H117 / $E117</f>
        <v>0.455477526303617</v>
      </c>
      <c r="F236" s="4" t="n">
        <f aca="false">I117 / $E117</f>
        <v>0.512064028095717</v>
      </c>
      <c r="G236" s="1" t="n">
        <f aca="false">J117 / $E117</f>
        <v>0.00889925309321943</v>
      </c>
      <c r="H236" s="1" t="n">
        <f aca="false">K117 / $E117</f>
        <v>0.00105306768415928</v>
      </c>
      <c r="I236" s="1" t="n">
        <f aca="false">L117 / $E117</f>
        <v>0.00188421432294294</v>
      </c>
      <c r="J236" s="1" t="n">
        <f aca="false">M117 / $E117</f>
        <v>1.94478033922155E-006</v>
      </c>
      <c r="K236" s="1" t="n">
        <f aca="false">N117 / $E117</f>
        <v>3.67810440346425E-005</v>
      </c>
      <c r="M236" s="1" t="n">
        <f aca="false">E$121/ E117</f>
        <v>0.955771172700075</v>
      </c>
      <c r="N236" s="1" t="n">
        <f aca="false">H$121 / H117</f>
        <v>1</v>
      </c>
      <c r="O236" s="1" t="n">
        <f aca="false">I$121 / I117</f>
        <v>0.908681264882362</v>
      </c>
      <c r="Q236" s="1" t="n">
        <f aca="false">D117 / A236</f>
        <v>54113</v>
      </c>
      <c r="R236" s="1" t="n">
        <f aca="false">Q$237 / Q236</f>
        <v>1.00151534751354</v>
      </c>
    </row>
    <row r="237" customFormat="false" ht="12.8" hidden="false" customHeight="false" outlineLevel="0" collapsed="false">
      <c r="A237" s="1" t="n">
        <f aca="false">A118 * B118 * C118</f>
        <v>36</v>
      </c>
      <c r="C237" s="1" t="n">
        <f aca="false">F118 / $E118</f>
        <v>0.000982393130854271</v>
      </c>
      <c r="D237" s="1" t="n">
        <f aca="false">G118 / $E118</f>
        <v>0.0196547420981852</v>
      </c>
      <c r="E237" s="4" t="n">
        <f aca="false">H118 / $E118</f>
        <v>0.477366628299295</v>
      </c>
      <c r="F237" s="4" t="n">
        <f aca="false">I118 / $E118</f>
        <v>0.486835135900031</v>
      </c>
      <c r="G237" s="1" t="n">
        <f aca="false">J118 / $E118</f>
        <v>0.0116790657470878</v>
      </c>
      <c r="H237" s="1" t="n">
        <f aca="false">K118 / $E118</f>
        <v>0.00092214114967272</v>
      </c>
      <c r="I237" s="1" t="n">
        <f aca="false">L118 / $E118</f>
        <v>0.00205118350087265</v>
      </c>
      <c r="J237" s="1" t="n">
        <f aca="false">M118 / $E118</f>
        <v>2.35775643326358E-006</v>
      </c>
      <c r="K237" s="1" t="n">
        <f aca="false">N118 / $E118</f>
        <v>3.89029811488491E-005</v>
      </c>
      <c r="M237" s="1" t="n">
        <f aca="false">E$121/ E118</f>
        <v>1</v>
      </c>
      <c r="N237" s="1" t="n">
        <f aca="false">H$121 / H118</f>
        <v>0.99829976923289</v>
      </c>
      <c r="O237" s="1" t="n">
        <f aca="false">I$121 / I118</f>
        <v>1</v>
      </c>
      <c r="Q237" s="1" t="n">
        <f aca="false">D118 / A237</f>
        <v>54195</v>
      </c>
      <c r="R237" s="1" t="n">
        <f aca="false">Q$237 / Q237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2021-12-13T11:58:33Z</dcterms:created>
  <dc:creator/>
  <dc:description/>
  <dc:language>en-US</dc:language>
  <cp:lastModifiedBy/>
  <dcterms:modified xsi:type="dcterms:W3CDTF">2021-12-24T12:29:09Z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