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jolaya\Documents\GitHub_projects\HRI_Fish_predictor_model\data\"/>
    </mc:Choice>
  </mc:AlternateContent>
  <xr:revisionPtr revIDLastSave="0" documentId="13_ncr:1_{F5098716-DBB4-4DEA-B289-01B751A4A9E6}" xr6:coauthVersionLast="47" xr6:coauthVersionMax="47" xr10:uidLastSave="{00000000-0000-0000-0000-000000000000}"/>
  <bookViews>
    <workbookView xWindow="-110" yWindow="-110" windowWidth="19420" windowHeight="11500" activeTab="5" xr2:uid="{00000000-000D-0000-FFFF-FFFF00000000}"/>
  </bookViews>
  <sheets>
    <sheet name="tCARA" sheetId="6" r:id="rId1"/>
    <sheet name="tHAEM" sheetId="9" r:id="rId2"/>
    <sheet name="tLUTJ" sheetId="12" r:id="rId3"/>
    <sheet name="tSERR" sheetId="20" r:id="rId4"/>
    <sheet name="tSPAR" sheetId="21" r:id="rId5"/>
    <sheet name="tSPHY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8" roundtripDataChecksum="63ce2fqx3i7Q2FCpIm4r5NMXggk3ueAjyesWL5GEpCk="/>
    </ext>
  </extLst>
</workbook>
</file>

<file path=xl/calcChain.xml><?xml version="1.0" encoding="utf-8"?>
<calcChain xmlns="http://schemas.openxmlformats.org/spreadsheetml/2006/main">
  <c r="S3" i="6" l="1"/>
  <c r="T3" i="6"/>
  <c r="S4" i="6"/>
  <c r="T4" i="6"/>
  <c r="S5" i="6"/>
  <c r="T5" i="6"/>
  <c r="S6" i="6"/>
  <c r="T6" i="6"/>
  <c r="S7" i="6"/>
  <c r="T7" i="6"/>
  <c r="S8" i="6"/>
  <c r="T8" i="6"/>
  <c r="S9" i="6"/>
  <c r="T9" i="6"/>
  <c r="S10" i="6"/>
  <c r="T10" i="6"/>
  <c r="S11" i="6"/>
  <c r="T11" i="6"/>
  <c r="S12" i="6"/>
  <c r="T12" i="6"/>
  <c r="S13" i="6"/>
  <c r="T13" i="6"/>
  <c r="S14" i="6"/>
  <c r="T14" i="6"/>
  <c r="S15" i="6"/>
  <c r="T15" i="6"/>
  <c r="S16" i="6"/>
  <c r="T16" i="6"/>
  <c r="S17" i="6"/>
  <c r="T17" i="6"/>
  <c r="S18" i="6"/>
  <c r="T18" i="6"/>
  <c r="S19" i="6"/>
  <c r="T19" i="6"/>
  <c r="S20" i="6"/>
  <c r="T20" i="6"/>
  <c r="S21" i="6"/>
  <c r="T21" i="6"/>
  <c r="S22" i="6"/>
  <c r="T22" i="6"/>
  <c r="S23" i="6"/>
  <c r="T23" i="6"/>
  <c r="S24" i="6"/>
  <c r="T24" i="6"/>
  <c r="S25" i="6"/>
  <c r="T25" i="6"/>
  <c r="S26" i="6"/>
  <c r="T26" i="6"/>
  <c r="S27" i="6"/>
  <c r="T27" i="6"/>
  <c r="S28" i="6"/>
  <c r="T28" i="6"/>
  <c r="S29" i="6"/>
  <c r="T29" i="6"/>
  <c r="S30" i="6"/>
  <c r="T30" i="6"/>
  <c r="S31" i="6"/>
  <c r="T31" i="6"/>
  <c r="S32" i="6"/>
  <c r="T32" i="6"/>
  <c r="S33" i="6"/>
  <c r="T33" i="6"/>
  <c r="S34" i="6"/>
  <c r="T34" i="6"/>
  <c r="S35" i="6"/>
  <c r="T35" i="6"/>
  <c r="S36" i="6"/>
  <c r="T36" i="6"/>
  <c r="S37" i="6"/>
  <c r="T37" i="6"/>
  <c r="S38" i="6"/>
  <c r="T38" i="6"/>
  <c r="S39" i="6"/>
  <c r="T39" i="6"/>
  <c r="S40" i="6"/>
  <c r="T40" i="6"/>
  <c r="S41" i="6"/>
  <c r="T41" i="6"/>
  <c r="S42" i="6"/>
  <c r="T42" i="6"/>
  <c r="S43" i="6"/>
  <c r="T43" i="6"/>
  <c r="S44" i="6"/>
  <c r="T44" i="6"/>
  <c r="S45" i="6"/>
  <c r="T45" i="6"/>
  <c r="S46" i="6"/>
  <c r="T46" i="6"/>
  <c r="S47" i="6"/>
  <c r="T47" i="6"/>
  <c r="S48" i="6"/>
  <c r="T48" i="6"/>
  <c r="S49" i="6"/>
  <c r="T49" i="6"/>
  <c r="S50" i="6"/>
  <c r="T50" i="6"/>
  <c r="S51" i="6"/>
  <c r="T51" i="6"/>
  <c r="S52" i="6"/>
  <c r="T52" i="6"/>
  <c r="S53" i="6"/>
  <c r="T53" i="6"/>
  <c r="S54" i="6"/>
  <c r="T54" i="6"/>
  <c r="S55" i="6"/>
  <c r="T55" i="6"/>
  <c r="S56" i="6"/>
  <c r="T56" i="6"/>
  <c r="S57" i="6"/>
  <c r="T57" i="6"/>
  <c r="S58" i="6"/>
  <c r="T58" i="6"/>
  <c r="S59" i="6"/>
  <c r="T59" i="6"/>
  <c r="S60" i="6"/>
  <c r="T60" i="6"/>
  <c r="S61" i="6"/>
  <c r="T61" i="6"/>
  <c r="S62" i="6"/>
  <c r="T62" i="6"/>
  <c r="S63" i="6"/>
  <c r="T63" i="6"/>
  <c r="S64" i="6"/>
  <c r="T64" i="6"/>
  <c r="S65" i="6"/>
  <c r="T65" i="6"/>
  <c r="S66" i="6"/>
  <c r="T66" i="6"/>
  <c r="S67" i="6"/>
  <c r="T67" i="6"/>
  <c r="S68" i="6"/>
  <c r="T68" i="6"/>
  <c r="S69" i="6"/>
  <c r="T69" i="6"/>
  <c r="S70" i="6"/>
  <c r="T70" i="6"/>
  <c r="S71" i="6"/>
  <c r="T71" i="6"/>
  <c r="S72" i="6"/>
  <c r="T72" i="6"/>
  <c r="S73" i="6"/>
  <c r="T73" i="6"/>
  <c r="S74" i="6"/>
  <c r="T74" i="6"/>
  <c r="S75" i="6"/>
  <c r="T75" i="6"/>
  <c r="S76" i="6"/>
  <c r="T76" i="6"/>
  <c r="S77" i="6"/>
  <c r="T77" i="6"/>
  <c r="S78" i="6"/>
  <c r="T78" i="6"/>
  <c r="S79" i="6"/>
  <c r="T79" i="6"/>
  <c r="S80" i="6"/>
  <c r="T80" i="6"/>
  <c r="S81" i="6"/>
  <c r="T81" i="6"/>
  <c r="S82" i="6"/>
  <c r="T82" i="6"/>
  <c r="S83" i="6"/>
  <c r="T83" i="6"/>
  <c r="S84" i="6"/>
  <c r="T84" i="6"/>
  <c r="S85" i="6"/>
  <c r="T85" i="6"/>
  <c r="S86" i="6"/>
  <c r="T86" i="6"/>
  <c r="S87" i="6"/>
  <c r="T87" i="6"/>
  <c r="S88" i="6"/>
  <c r="T88" i="6"/>
  <c r="S89" i="6"/>
  <c r="T89" i="6"/>
  <c r="S90" i="6"/>
  <c r="T90" i="6"/>
  <c r="S91" i="6"/>
  <c r="T91" i="6"/>
  <c r="S92" i="6"/>
  <c r="T92" i="6"/>
  <c r="S93" i="6"/>
  <c r="T93" i="6"/>
  <c r="S94" i="6"/>
  <c r="T94" i="6"/>
  <c r="S95" i="6"/>
  <c r="T95" i="6"/>
  <c r="S96" i="6"/>
  <c r="T96" i="6"/>
  <c r="S97" i="6"/>
  <c r="T97" i="6"/>
  <c r="S98" i="6"/>
  <c r="T98" i="6"/>
  <c r="S99" i="6"/>
  <c r="T99" i="6"/>
  <c r="S100" i="6"/>
  <c r="T100" i="6"/>
  <c r="S101" i="6"/>
  <c r="T101" i="6"/>
  <c r="S102" i="6"/>
  <c r="T102" i="6"/>
  <c r="S103" i="6"/>
  <c r="T103" i="6"/>
  <c r="S104" i="6"/>
  <c r="T104" i="6"/>
  <c r="S105" i="6"/>
  <c r="T105" i="6"/>
  <c r="S106" i="6"/>
  <c r="T106" i="6"/>
  <c r="S107" i="6"/>
  <c r="T107" i="6"/>
  <c r="S108" i="6"/>
  <c r="T108" i="6"/>
  <c r="S109" i="6"/>
  <c r="T109" i="6"/>
  <c r="S110" i="6"/>
  <c r="T110" i="6"/>
  <c r="S111" i="6"/>
  <c r="T111" i="6"/>
  <c r="T2" i="6"/>
  <c r="S2" i="6"/>
</calcChain>
</file>

<file path=xl/sharedStrings.xml><?xml version="1.0" encoding="utf-8"?>
<sst xmlns="http://schemas.openxmlformats.org/spreadsheetml/2006/main" count="1464" uniqueCount="334">
  <si>
    <t>Survey ID</t>
  </si>
  <si>
    <t>Code</t>
  </si>
  <si>
    <t>Name</t>
  </si>
  <si>
    <t>NT</t>
  </si>
  <si>
    <t>NFavg</t>
  </si>
  <si>
    <t>tCARAavg</t>
  </si>
  <si>
    <t>tCARAmed</t>
  </si>
  <si>
    <t>tCARAstd</t>
  </si>
  <si>
    <t>tHAEMavg</t>
  </si>
  <si>
    <t>tHAEMmed</t>
  </si>
  <si>
    <t>tHAEMstd</t>
  </si>
  <si>
    <t>tLUTJavg</t>
  </si>
  <si>
    <t>tLUTJmed</t>
  </si>
  <si>
    <t>tLUTJstd</t>
  </si>
  <si>
    <t>tSERRavg</t>
  </si>
  <si>
    <t>tSERRmed</t>
  </si>
  <si>
    <t>tSERRstd</t>
  </si>
  <si>
    <t>tSPARavg</t>
  </si>
  <si>
    <t>tSPARmed</t>
  </si>
  <si>
    <t>tSPARstd</t>
  </si>
  <si>
    <t>tSPHYavg</t>
  </si>
  <si>
    <t>tSPHYmed</t>
  </si>
  <si>
    <t>tSPHYstd</t>
  </si>
  <si>
    <t>BZ1112</t>
  </si>
  <si>
    <t>Rendezvous</t>
  </si>
  <si>
    <t>Coral Lane</t>
  </si>
  <si>
    <t>Goff's Caye</t>
  </si>
  <si>
    <t>BZ1128</t>
  </si>
  <si>
    <t>Spanish Bay</t>
  </si>
  <si>
    <t>WP3</t>
  </si>
  <si>
    <t>Way Point 3</t>
  </si>
  <si>
    <t>SWCCZFR1</t>
  </si>
  <si>
    <t>SWCCZFR2</t>
  </si>
  <si>
    <t>SWCCZFR3</t>
  </si>
  <si>
    <t>SWCCZFR4</t>
  </si>
  <si>
    <t>SWCCZFR5</t>
  </si>
  <si>
    <t>SWCCZFR6</t>
  </si>
  <si>
    <t>SWCGUZFR1</t>
  </si>
  <si>
    <t>SWCGUZFR2</t>
  </si>
  <si>
    <t>SWCGUZFR3</t>
  </si>
  <si>
    <t>SWCGUZFR4</t>
  </si>
  <si>
    <t>SWCGUZFR5</t>
  </si>
  <si>
    <t>SWCGUZFR6</t>
  </si>
  <si>
    <t>BZ1047</t>
  </si>
  <si>
    <t>Glover’s Reef</t>
  </si>
  <si>
    <t>BZ1104</t>
  </si>
  <si>
    <t>North of Middle Caye</t>
  </si>
  <si>
    <t>BZ1045</t>
  </si>
  <si>
    <t>Glover’s Reef Southwest</t>
  </si>
  <si>
    <t>BZ1106</t>
  </si>
  <si>
    <t>Southwest Glover’s Patch</t>
  </si>
  <si>
    <t>CZFR2</t>
  </si>
  <si>
    <t>BZ1049</t>
  </si>
  <si>
    <t>Glovers Reef, Glovers Reef</t>
  </si>
  <si>
    <t>BZ1050</t>
  </si>
  <si>
    <t>Glover's Reef Northeast</t>
  </si>
  <si>
    <t>BZ1052</t>
  </si>
  <si>
    <t>Glover's Reef Northwest(east)</t>
  </si>
  <si>
    <t>BZ1109</t>
  </si>
  <si>
    <t>Glover's North Inner Patch</t>
  </si>
  <si>
    <t>BZ1080</t>
  </si>
  <si>
    <t>Basil Jones</t>
  </si>
  <si>
    <t>MXRCK</t>
  </si>
  <si>
    <t>Mexico Rocks</t>
  </si>
  <si>
    <t>BZ1079</t>
  </si>
  <si>
    <t>Tres Cocos</t>
  </si>
  <si>
    <t>BZ1231</t>
  </si>
  <si>
    <t>North of Hol Chan Marine Reserve</t>
  </si>
  <si>
    <t>BZHCCD02</t>
  </si>
  <si>
    <t>BZHCCD01</t>
  </si>
  <si>
    <t>BZ1230</t>
  </si>
  <si>
    <t>North of Caye Caulker Marine Reserve</t>
  </si>
  <si>
    <t>BZ1077</t>
  </si>
  <si>
    <t>Coral Gardens</t>
  </si>
  <si>
    <t>R01</t>
  </si>
  <si>
    <t>LHRA</t>
  </si>
  <si>
    <t>R02</t>
  </si>
  <si>
    <t>R03</t>
  </si>
  <si>
    <t>R04</t>
  </si>
  <si>
    <t>R05</t>
  </si>
  <si>
    <t>R06</t>
  </si>
  <si>
    <t>R07</t>
  </si>
  <si>
    <t>R08</t>
  </si>
  <si>
    <t>R9 BR</t>
  </si>
  <si>
    <t>R10 DFR</t>
  </si>
  <si>
    <t>R11 SFR</t>
  </si>
  <si>
    <t>R12</t>
  </si>
  <si>
    <t>R13 SFR</t>
  </si>
  <si>
    <t>R14</t>
  </si>
  <si>
    <t>R15 DFR</t>
  </si>
  <si>
    <t>R16 DFR</t>
  </si>
  <si>
    <t>R17 SFR</t>
  </si>
  <si>
    <t>R18 BR</t>
  </si>
  <si>
    <t>R19</t>
  </si>
  <si>
    <t>R20 SFR</t>
  </si>
  <si>
    <t>R21 BR</t>
  </si>
  <si>
    <t>R22</t>
  </si>
  <si>
    <t>R23</t>
  </si>
  <si>
    <t>R24</t>
  </si>
  <si>
    <t>BZCGMF</t>
  </si>
  <si>
    <t>Caye Glory</t>
  </si>
  <si>
    <t>BZ2054</t>
  </si>
  <si>
    <t>BZ1019</t>
  </si>
  <si>
    <t>White Reef</t>
  </si>
  <si>
    <t>BZ1026</t>
  </si>
  <si>
    <t>Coral Forest</t>
  </si>
  <si>
    <t>BZ1124</t>
  </si>
  <si>
    <t>Nothing Special</t>
  </si>
  <si>
    <t>BZ1130</t>
  </si>
  <si>
    <t>Rise &amp; Fall</t>
  </si>
  <si>
    <t>BZ1149</t>
  </si>
  <si>
    <t>Seal Caye</t>
  </si>
  <si>
    <t>BZSCMR</t>
  </si>
  <si>
    <t>Preservation Zone</t>
  </si>
  <si>
    <t>BZPHMR02</t>
  </si>
  <si>
    <t>Nicholas Caye</t>
  </si>
  <si>
    <t>1076B</t>
  </si>
  <si>
    <t>Mackerel Hole</t>
  </si>
  <si>
    <t>BZ1192</t>
  </si>
  <si>
    <t>Wee Wee Cay</t>
  </si>
  <si>
    <t>BZ1103</t>
  </si>
  <si>
    <t>NE Range</t>
  </si>
  <si>
    <t>BZ1043</t>
  </si>
  <si>
    <t>South Water Caye</t>
  </si>
  <si>
    <t>BZ1186</t>
  </si>
  <si>
    <t>False Caye</t>
  </si>
  <si>
    <t>BZ1041</t>
  </si>
  <si>
    <t>Gladden Caye</t>
  </si>
  <si>
    <t>BZ1100</t>
  </si>
  <si>
    <t>Baker Caye</t>
  </si>
  <si>
    <t>Pompion</t>
  </si>
  <si>
    <t>BZ1229</t>
  </si>
  <si>
    <t>CCSC</t>
  </si>
  <si>
    <t>Caye Caulker Southern Channel</t>
  </si>
  <si>
    <t>BZ1037</t>
  </si>
  <si>
    <t>Carrie Caye</t>
  </si>
  <si>
    <t>BZ1177</t>
  </si>
  <si>
    <t>Bugle's Caye</t>
  </si>
  <si>
    <t>BZ1098</t>
  </si>
  <si>
    <t>Traps Caye</t>
  </si>
  <si>
    <t>LBCMBRS1</t>
  </si>
  <si>
    <t>Laughing Bird Caye 1</t>
  </si>
  <si>
    <t>LBCMBRS2</t>
  </si>
  <si>
    <t>Laughing Bird Caye 2</t>
  </si>
  <si>
    <t>BZ1178</t>
  </si>
  <si>
    <t>NA,NA</t>
  </si>
  <si>
    <t>BZ1105</t>
  </si>
  <si>
    <t>South Water  Caye Reef</t>
  </si>
  <si>
    <t>Ranguana</t>
  </si>
  <si>
    <t>BZ1064</t>
  </si>
  <si>
    <t>Paranga Grounding</t>
  </si>
  <si>
    <t>BZ1215</t>
  </si>
  <si>
    <t>Robinson Point Caye</t>
  </si>
  <si>
    <t>BZ1118</t>
  </si>
  <si>
    <t>Robinson area flats</t>
  </si>
  <si>
    <t>WP4_DFR</t>
  </si>
  <si>
    <t>West Point 4</t>
  </si>
  <si>
    <t>MP_DFR</t>
  </si>
  <si>
    <t>Mauger Point</t>
  </si>
  <si>
    <t>MP_SFR</t>
  </si>
  <si>
    <t>BZ1062</t>
  </si>
  <si>
    <t>1062DFR</t>
  </si>
  <si>
    <t>CZ2_DFR</t>
  </si>
  <si>
    <t>Cockroach Zone</t>
  </si>
  <si>
    <t>SP_DFR</t>
  </si>
  <si>
    <t>Soldier Point</t>
  </si>
  <si>
    <t>WP4_BR</t>
  </si>
  <si>
    <t>WP4_SFR</t>
  </si>
  <si>
    <t>WP5_DFR</t>
  </si>
  <si>
    <t>West Point 5</t>
  </si>
  <si>
    <t>WP5_SFR</t>
  </si>
  <si>
    <t>BZ1081</t>
  </si>
  <si>
    <t>BZ1234</t>
  </si>
  <si>
    <t>1062SFR</t>
  </si>
  <si>
    <t>CBDFR</t>
  </si>
  <si>
    <t>1206DFR</t>
  </si>
  <si>
    <t>1206SFR</t>
  </si>
  <si>
    <t>SP_SFR</t>
  </si>
  <si>
    <t>CBSFR</t>
  </si>
  <si>
    <t>CZ2_SFR</t>
  </si>
  <si>
    <t>CC01</t>
  </si>
  <si>
    <t>Corona Caiman</t>
  </si>
  <si>
    <t>CC02</t>
  </si>
  <si>
    <t>Corona Caiman sensor temp</t>
  </si>
  <si>
    <t>CRUBavg</t>
  </si>
  <si>
    <t>CRUBmed</t>
  </si>
  <si>
    <t>CRUBstd</t>
  </si>
  <si>
    <t>TFALavg</t>
  </si>
  <si>
    <t>TFALmed</t>
  </si>
  <si>
    <t>TFALstd</t>
  </si>
  <si>
    <t>CARAavg</t>
  </si>
  <si>
    <t>CARAmed</t>
  </si>
  <si>
    <t>CARAstd</t>
  </si>
  <si>
    <t>ASURavg</t>
  </si>
  <si>
    <t>ASURmed</t>
  </si>
  <si>
    <t>ASURstd</t>
  </si>
  <si>
    <t>AVIRavg</t>
  </si>
  <si>
    <t>AVIRmed</t>
  </si>
  <si>
    <t>AVIRstd</t>
  </si>
  <si>
    <t>HALBavg</t>
  </si>
  <si>
    <t>HALBmed</t>
  </si>
  <si>
    <t>HALBstd</t>
  </si>
  <si>
    <t>HAURavg</t>
  </si>
  <si>
    <t>HAURmed</t>
  </si>
  <si>
    <t>HAURstd</t>
  </si>
  <si>
    <t>HCARavg</t>
  </si>
  <si>
    <t>HCARmed</t>
  </si>
  <si>
    <t>HCARstd</t>
  </si>
  <si>
    <t>HCHRavg</t>
  </si>
  <si>
    <t>HCHRmed</t>
  </si>
  <si>
    <t>HCHRstd</t>
  </si>
  <si>
    <t>HFLAavg</t>
  </si>
  <si>
    <t>HFLAmed</t>
  </si>
  <si>
    <t>HFLAstd</t>
  </si>
  <si>
    <t>HMACavg</t>
  </si>
  <si>
    <t>HMACmed</t>
  </si>
  <si>
    <t>HMACstd</t>
  </si>
  <si>
    <t>HMELavg</t>
  </si>
  <si>
    <t>HMELmed</t>
  </si>
  <si>
    <t>HMELstd</t>
  </si>
  <si>
    <t>HPARavg</t>
  </si>
  <si>
    <t>HPARmed</t>
  </si>
  <si>
    <t>HPARstd</t>
  </si>
  <si>
    <t>HPLUavg</t>
  </si>
  <si>
    <t>HPLUmed</t>
  </si>
  <si>
    <t>HPLUstd</t>
  </si>
  <si>
    <t>HSCIavg</t>
  </si>
  <si>
    <t>HSCImed</t>
  </si>
  <si>
    <t>HSCIstd</t>
  </si>
  <si>
    <t>HSTEavg</t>
  </si>
  <si>
    <t>HSTEmed</t>
  </si>
  <si>
    <t>HSTEstd</t>
  </si>
  <si>
    <t>HSTRavg</t>
  </si>
  <si>
    <t>HSTRmed</t>
  </si>
  <si>
    <t>HSTRstd</t>
  </si>
  <si>
    <t>HAEMavg</t>
  </si>
  <si>
    <t>HAEMmed</t>
  </si>
  <si>
    <t>HAEMstd</t>
  </si>
  <si>
    <t>LANAavg</t>
  </si>
  <si>
    <t>LANAmed</t>
  </si>
  <si>
    <t>LANAstd</t>
  </si>
  <si>
    <t>LAPOavg</t>
  </si>
  <si>
    <t>LAPOmed</t>
  </si>
  <si>
    <t>LAPOstd</t>
  </si>
  <si>
    <t>LBUCavg</t>
  </si>
  <si>
    <t>LBUCmed</t>
  </si>
  <si>
    <t>LBUCstd</t>
  </si>
  <si>
    <t>LCYAavg</t>
  </si>
  <si>
    <t>LCYAmed</t>
  </si>
  <si>
    <t>LCYAstd</t>
  </si>
  <si>
    <t>LGRIavg</t>
  </si>
  <si>
    <t>LGRImed</t>
  </si>
  <si>
    <t>LGRIstd</t>
  </si>
  <si>
    <t>LJOCavg</t>
  </si>
  <si>
    <t>LJOCmed</t>
  </si>
  <si>
    <t>LJOCstd</t>
  </si>
  <si>
    <t>LMAHavg</t>
  </si>
  <si>
    <t>LMAHmed</t>
  </si>
  <si>
    <t>LMAHstd</t>
  </si>
  <si>
    <t>LSYNavg</t>
  </si>
  <si>
    <t>LSYNmed</t>
  </si>
  <si>
    <t>LSYNstd</t>
  </si>
  <si>
    <t>OCHRavg</t>
  </si>
  <si>
    <t>OCHRmed</t>
  </si>
  <si>
    <t>OCHRstd</t>
  </si>
  <si>
    <t>LUTJavg</t>
  </si>
  <si>
    <t>LUTJmed</t>
  </si>
  <si>
    <t>LUTJstd</t>
  </si>
  <si>
    <t>CCRUavg</t>
  </si>
  <si>
    <t>CCRUmed</t>
  </si>
  <si>
    <t>CCRUstd</t>
  </si>
  <si>
    <t>CFULavg</t>
  </si>
  <si>
    <t>CFULmed</t>
  </si>
  <si>
    <t>CFULstd</t>
  </si>
  <si>
    <t>EADSavg</t>
  </si>
  <si>
    <t>EADSmed</t>
  </si>
  <si>
    <t>EADSstd</t>
  </si>
  <si>
    <t>EGUTavg</t>
  </si>
  <si>
    <t>EGUTmed</t>
  </si>
  <si>
    <t>EGUTstd</t>
  </si>
  <si>
    <t>EITAavg</t>
  </si>
  <si>
    <t>EITAmed</t>
  </si>
  <si>
    <t>EITAstd</t>
  </si>
  <si>
    <t>EMORavg</t>
  </si>
  <si>
    <t>EMORmed</t>
  </si>
  <si>
    <t>EMORstd</t>
  </si>
  <si>
    <t>ESTRavg</t>
  </si>
  <si>
    <t>ESTRmed</t>
  </si>
  <si>
    <t>ESTRstd</t>
  </si>
  <si>
    <t>MACUavg</t>
  </si>
  <si>
    <t>MACUmed</t>
  </si>
  <si>
    <t>MACUstd</t>
  </si>
  <si>
    <t>MBONavg</t>
  </si>
  <si>
    <t>MBONmed</t>
  </si>
  <si>
    <t>MBONstd</t>
  </si>
  <si>
    <t>MINTavg</t>
  </si>
  <si>
    <t>MINTmed</t>
  </si>
  <si>
    <t>MINTstd</t>
  </si>
  <si>
    <t>MMICavg</t>
  </si>
  <si>
    <t>MMICmed</t>
  </si>
  <si>
    <t>MMICstd</t>
  </si>
  <si>
    <t>MPHEavg</t>
  </si>
  <si>
    <t>MPHEmed</t>
  </si>
  <si>
    <t>MPHEstd</t>
  </si>
  <si>
    <t>MTIGavg</t>
  </si>
  <si>
    <t>MTIGmed</t>
  </si>
  <si>
    <t>MTIGstd</t>
  </si>
  <si>
    <t>MVENavg</t>
  </si>
  <si>
    <t>MVENmed</t>
  </si>
  <si>
    <t>MVENstd</t>
  </si>
  <si>
    <t>SERRavg</t>
  </si>
  <si>
    <t>SERRmed</t>
  </si>
  <si>
    <t>SERRstd</t>
  </si>
  <si>
    <t>CBAJavg</t>
  </si>
  <si>
    <t>CBAJmed</t>
  </si>
  <si>
    <t>CBAJstd</t>
  </si>
  <si>
    <t>CCALavg</t>
  </si>
  <si>
    <t>CCALmed</t>
  </si>
  <si>
    <t>CCALstd</t>
  </si>
  <si>
    <t>CPENavg</t>
  </si>
  <si>
    <t>CPENmed</t>
  </si>
  <si>
    <t>CPENstd</t>
  </si>
  <si>
    <t>CPETavg</t>
  </si>
  <si>
    <t>CPETmed</t>
  </si>
  <si>
    <t>CPETstd</t>
  </si>
  <si>
    <t>SPARavg</t>
  </si>
  <si>
    <t>SPARmed</t>
  </si>
  <si>
    <t>SPARstd</t>
  </si>
  <si>
    <t>SBARavg</t>
  </si>
  <si>
    <t>SBARmed</t>
  </si>
  <si>
    <t>SBARstd</t>
  </si>
  <si>
    <t>SPHYavg</t>
  </si>
  <si>
    <t>SPHYmed</t>
  </si>
  <si>
    <t>SPHYstd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</si>
</sst>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#"/>
    <numFmt numFmtId="165" formatCode="0.000000000000"/>
  </numFmts>
  <fonts count="3" x14ac:knownFonts="1">
    <font>
      <sz val="11"/>
      <color rgb="FF000000"/>
      <name val="Calibri"/>
      <scheme val="minor"/>
    </font>
    <font>
      <sz val="11"/>
      <color rgb="FF000000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164" fontId="1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28" Type="http://customschemas.google.com/relationships/workbookmetadata" Target="metadata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000"/>
  <sheetViews>
    <sheetView topLeftCell="A62" workbookViewId="0">
      <selection activeCell="T2" sqref="T2:T111"/>
    </sheetView>
  </sheetViews>
  <sheetFormatPr defaultColWidth="14.453125" defaultRowHeight="15" customHeight="1" x14ac:dyDescent="0.35"/>
  <cols>
    <col min="1" max="1" width="11" customWidth="1"/>
    <col min="2" max="2" width="16" customWidth="1"/>
    <col min="3" max="3" width="43" customWidth="1"/>
    <col min="4" max="4" width="3" customWidth="1"/>
    <col min="5" max="5" width="8" customWidth="1"/>
    <col min="6" max="8" width="10" customWidth="1"/>
    <col min="9" max="17" width="9" customWidth="1"/>
    <col min="18" max="18" width="8.7265625" customWidth="1"/>
    <col min="19" max="19" width="17.81640625" bestFit="1" customWidth="1"/>
    <col min="20" max="26" width="8.7265625" customWidth="1"/>
  </cols>
  <sheetData>
    <row r="1" spans="1:20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184</v>
      </c>
      <c r="J1" s="2" t="s">
        <v>185</v>
      </c>
      <c r="K1" s="2" t="s">
        <v>186</v>
      </c>
      <c r="L1" s="2" t="s">
        <v>187</v>
      </c>
      <c r="M1" s="2" t="s">
        <v>188</v>
      </c>
      <c r="N1" s="2" t="s">
        <v>189</v>
      </c>
      <c r="O1" s="2" t="s">
        <v>190</v>
      </c>
      <c r="P1" s="2" t="s">
        <v>191</v>
      </c>
      <c r="Q1" s="2" t="s">
        <v>192</v>
      </c>
    </row>
    <row r="2" spans="1:20" ht="14.5" x14ac:dyDescent="0.35">
      <c r="A2" s="3">
        <v>113</v>
      </c>
      <c r="B2" s="3" t="s">
        <v>23</v>
      </c>
      <c r="C2" s="3" t="s">
        <v>24</v>
      </c>
      <c r="D2" s="3">
        <v>11</v>
      </c>
      <c r="E2" s="3">
        <v>0.18179999999999999</v>
      </c>
      <c r="F2" s="4">
        <v>15.595305810757001</v>
      </c>
      <c r="G2" s="4">
        <v>0</v>
      </c>
      <c r="H2" s="4">
        <v>33.082639480392999</v>
      </c>
      <c r="I2" s="4">
        <v>15.595305810757001</v>
      </c>
      <c r="J2" s="4">
        <v>0</v>
      </c>
      <c r="K2" s="4">
        <v>33.082639480392999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S2" s="5">
        <f>I2+L2</f>
        <v>15.595305810757001</v>
      </c>
      <c r="T2">
        <f>STDEVA(I2,L2)</f>
        <v>11.027546493464245</v>
      </c>
    </row>
    <row r="3" spans="1:20" ht="14.5" x14ac:dyDescent="0.35">
      <c r="A3" s="3">
        <v>114</v>
      </c>
      <c r="B3" s="3" t="s">
        <v>25</v>
      </c>
      <c r="C3" s="3" t="s">
        <v>25</v>
      </c>
      <c r="D3" s="3">
        <v>10</v>
      </c>
      <c r="E3" s="3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S3" s="5">
        <f t="shared" ref="S3:S66" si="0">I3+L3</f>
        <v>0</v>
      </c>
      <c r="T3">
        <f t="shared" ref="T3:T66" si="1">STDEVA(I3,L3)</f>
        <v>0</v>
      </c>
    </row>
    <row r="4" spans="1:20" ht="14.5" x14ac:dyDescent="0.35">
      <c r="A4" s="3">
        <v>115</v>
      </c>
      <c r="B4" s="3" t="s">
        <v>26</v>
      </c>
      <c r="C4" s="3" t="s">
        <v>26</v>
      </c>
      <c r="D4" s="3">
        <v>10</v>
      </c>
      <c r="E4" s="3">
        <v>0.1</v>
      </c>
      <c r="F4" s="4">
        <v>68.619345567330996</v>
      </c>
      <c r="G4" s="4">
        <v>0</v>
      </c>
      <c r="H4" s="4">
        <v>205.85803670198999</v>
      </c>
      <c r="I4" s="4">
        <v>68.619345567330996</v>
      </c>
      <c r="J4" s="4">
        <v>0</v>
      </c>
      <c r="K4" s="4">
        <v>205.85803670198999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S4" s="5">
        <f t="shared" si="0"/>
        <v>68.619345567330996</v>
      </c>
      <c r="T4">
        <f t="shared" si="1"/>
        <v>48.521204571242812</v>
      </c>
    </row>
    <row r="5" spans="1:20" ht="14.5" x14ac:dyDescent="0.35">
      <c r="A5" s="3">
        <v>116</v>
      </c>
      <c r="B5" s="3" t="s">
        <v>27</v>
      </c>
      <c r="C5" s="3" t="s">
        <v>28</v>
      </c>
      <c r="D5" s="3">
        <v>10</v>
      </c>
      <c r="E5" s="3">
        <v>0.1</v>
      </c>
      <c r="F5" s="4">
        <v>74.507778270795001</v>
      </c>
      <c r="G5" s="4">
        <v>0</v>
      </c>
      <c r="H5" s="4">
        <v>223.52333481239</v>
      </c>
      <c r="I5" s="4">
        <v>74.507778270795001</v>
      </c>
      <c r="J5" s="4">
        <v>0</v>
      </c>
      <c r="K5" s="4">
        <v>223.52333481239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S5" s="5">
        <f t="shared" si="0"/>
        <v>74.507778270795001</v>
      </c>
      <c r="T5">
        <f t="shared" si="1"/>
        <v>52.68495526642284</v>
      </c>
    </row>
    <row r="6" spans="1:20" ht="14.5" x14ac:dyDescent="0.35">
      <c r="A6" s="3">
        <v>117</v>
      </c>
      <c r="B6" s="3" t="s">
        <v>29</v>
      </c>
      <c r="C6" s="3" t="s">
        <v>30</v>
      </c>
      <c r="D6" s="3">
        <v>10</v>
      </c>
      <c r="E6" s="3">
        <v>0.1</v>
      </c>
      <c r="F6" s="4">
        <v>428.87090979582001</v>
      </c>
      <c r="G6" s="4">
        <v>0</v>
      </c>
      <c r="H6" s="4">
        <v>1286.6127293873999</v>
      </c>
      <c r="I6" s="4">
        <v>428.87090979582001</v>
      </c>
      <c r="J6" s="4">
        <v>0</v>
      </c>
      <c r="K6" s="4">
        <v>1286.6127293873999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S6" s="5">
        <f t="shared" si="0"/>
        <v>428.87090979582001</v>
      </c>
      <c r="T6">
        <f t="shared" si="1"/>
        <v>303.25752857026845</v>
      </c>
    </row>
    <row r="7" spans="1:20" ht="14.5" x14ac:dyDescent="0.35">
      <c r="A7" s="3">
        <v>121</v>
      </c>
      <c r="B7" s="3" t="s">
        <v>31</v>
      </c>
      <c r="C7" s="3" t="s">
        <v>31</v>
      </c>
      <c r="D7" s="3">
        <v>10</v>
      </c>
      <c r="E7" s="3">
        <v>0.2</v>
      </c>
      <c r="F7" s="4">
        <v>88.718398310896006</v>
      </c>
      <c r="G7" s="4">
        <v>0</v>
      </c>
      <c r="H7" s="4">
        <v>180.25960558323001</v>
      </c>
      <c r="I7" s="4">
        <v>88.718398310896006</v>
      </c>
      <c r="J7" s="4">
        <v>0</v>
      </c>
      <c r="K7" s="4">
        <v>180.25960558323001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S7" s="5">
        <f t="shared" si="0"/>
        <v>88.718398310896006</v>
      </c>
      <c r="T7">
        <f t="shared" si="1"/>
        <v>62.733381061643712</v>
      </c>
    </row>
    <row r="8" spans="1:20" ht="14.5" x14ac:dyDescent="0.35">
      <c r="A8" s="3">
        <v>122</v>
      </c>
      <c r="B8" s="3" t="s">
        <v>32</v>
      </c>
      <c r="C8" s="3" t="s">
        <v>32</v>
      </c>
      <c r="D8" s="3">
        <v>10</v>
      </c>
      <c r="E8" s="3">
        <v>0.1</v>
      </c>
      <c r="F8" s="4">
        <v>372.53889135397998</v>
      </c>
      <c r="G8" s="4">
        <v>0</v>
      </c>
      <c r="H8" s="4">
        <v>1117.6166740619001</v>
      </c>
      <c r="I8" s="4">
        <v>372.53889135397998</v>
      </c>
      <c r="J8" s="4">
        <v>0</v>
      </c>
      <c r="K8" s="4">
        <v>1117.6166740619001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S8" s="5">
        <f t="shared" si="0"/>
        <v>372.53889135397998</v>
      </c>
      <c r="T8">
        <f t="shared" si="1"/>
        <v>263.42477633211774</v>
      </c>
    </row>
    <row r="9" spans="1:20" ht="14.5" x14ac:dyDescent="0.35">
      <c r="A9" s="3">
        <v>123</v>
      </c>
      <c r="B9" s="3" t="s">
        <v>33</v>
      </c>
      <c r="C9" s="3" t="s">
        <v>33</v>
      </c>
      <c r="D9" s="3">
        <v>10</v>
      </c>
      <c r="E9" s="3">
        <v>0.4</v>
      </c>
      <c r="F9" s="4">
        <v>284.47628268160003</v>
      </c>
      <c r="G9" s="4">
        <v>0</v>
      </c>
      <c r="H9" s="4">
        <v>615.81369026742004</v>
      </c>
      <c r="I9" s="4">
        <v>284.47628268160003</v>
      </c>
      <c r="J9" s="4">
        <v>0</v>
      </c>
      <c r="K9" s="4">
        <v>615.81369026742004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S9" s="5">
        <f t="shared" si="0"/>
        <v>284.47628268160003</v>
      </c>
      <c r="T9">
        <f t="shared" si="1"/>
        <v>201.15510857090058</v>
      </c>
    </row>
    <row r="10" spans="1:20" ht="14.5" x14ac:dyDescent="0.35">
      <c r="A10" s="3">
        <v>124</v>
      </c>
      <c r="B10" s="3" t="s">
        <v>34</v>
      </c>
      <c r="C10" s="3" t="s">
        <v>34</v>
      </c>
      <c r="D10" s="3">
        <v>10</v>
      </c>
      <c r="E10" s="3">
        <v>0.3</v>
      </c>
      <c r="F10" s="4">
        <v>48.269250170611002</v>
      </c>
      <c r="G10" s="4">
        <v>0</v>
      </c>
      <c r="H10" s="4">
        <v>111.10246949121</v>
      </c>
      <c r="I10" s="4">
        <v>48.269250170611002</v>
      </c>
      <c r="J10" s="4">
        <v>0</v>
      </c>
      <c r="K10" s="4">
        <v>111.10246949121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S10" s="5">
        <f t="shared" si="0"/>
        <v>48.269250170611002</v>
      </c>
      <c r="T10">
        <f t="shared" si="1"/>
        <v>34.131514118428953</v>
      </c>
    </row>
    <row r="11" spans="1:20" ht="14.5" x14ac:dyDescent="0.35">
      <c r="A11" s="3">
        <v>125</v>
      </c>
      <c r="B11" s="3" t="s">
        <v>35</v>
      </c>
      <c r="C11" s="3" t="s">
        <v>35</v>
      </c>
      <c r="D11" s="3">
        <v>10</v>
      </c>
      <c r="E11" s="3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S11" s="5">
        <f t="shared" si="0"/>
        <v>0</v>
      </c>
      <c r="T11">
        <f t="shared" si="1"/>
        <v>0</v>
      </c>
    </row>
    <row r="12" spans="1:20" ht="14.5" x14ac:dyDescent="0.35">
      <c r="A12" s="3">
        <v>126</v>
      </c>
      <c r="B12" s="3" t="s">
        <v>36</v>
      </c>
      <c r="C12" s="3" t="s">
        <v>36</v>
      </c>
      <c r="D12" s="3">
        <v>10</v>
      </c>
      <c r="E12" s="3">
        <v>0.1</v>
      </c>
      <c r="F12" s="4">
        <v>17.154836391833001</v>
      </c>
      <c r="G12" s="4">
        <v>0</v>
      </c>
      <c r="H12" s="4">
        <v>51.464509175498002</v>
      </c>
      <c r="I12" s="4">
        <v>17.154836391833001</v>
      </c>
      <c r="J12" s="4">
        <v>0</v>
      </c>
      <c r="K12" s="4">
        <v>51.464509175498002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S12" s="5">
        <f t="shared" si="0"/>
        <v>17.154836391833001</v>
      </c>
      <c r="T12">
        <f t="shared" si="1"/>
        <v>12.130301142810881</v>
      </c>
    </row>
    <row r="13" spans="1:20" ht="14.5" x14ac:dyDescent="0.35">
      <c r="A13" s="3">
        <v>127</v>
      </c>
      <c r="B13" s="3" t="s">
        <v>37</v>
      </c>
      <c r="C13" s="3" t="s">
        <v>37</v>
      </c>
      <c r="D13" s="3">
        <v>10</v>
      </c>
      <c r="E13" s="3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S13" s="5">
        <f t="shared" si="0"/>
        <v>0</v>
      </c>
      <c r="T13">
        <f t="shared" si="1"/>
        <v>0</v>
      </c>
    </row>
    <row r="14" spans="1:20" ht="14.5" x14ac:dyDescent="0.35">
      <c r="A14" s="3">
        <v>128</v>
      </c>
      <c r="B14" s="3" t="s">
        <v>38</v>
      </c>
      <c r="C14" s="3" t="s">
        <v>38</v>
      </c>
      <c r="D14" s="3">
        <v>10</v>
      </c>
      <c r="E14" s="3">
        <v>0.2</v>
      </c>
      <c r="F14" s="4">
        <v>206.31159015186</v>
      </c>
      <c r="G14" s="4">
        <v>0</v>
      </c>
      <c r="H14" s="4">
        <v>590.89700996799002</v>
      </c>
      <c r="I14" s="4">
        <v>206.31159015186</v>
      </c>
      <c r="J14" s="4">
        <v>0</v>
      </c>
      <c r="K14" s="4">
        <v>590.89700996799002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S14" s="5">
        <f t="shared" si="0"/>
        <v>206.31159015186</v>
      </c>
      <c r="T14">
        <f t="shared" si="1"/>
        <v>145.88432443375996</v>
      </c>
    </row>
    <row r="15" spans="1:20" ht="14.5" x14ac:dyDescent="0.35">
      <c r="A15" s="3">
        <v>129</v>
      </c>
      <c r="B15" s="3" t="s">
        <v>39</v>
      </c>
      <c r="C15" s="3" t="s">
        <v>39</v>
      </c>
      <c r="D15" s="3">
        <v>10</v>
      </c>
      <c r="E15" s="3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S15" s="5">
        <f t="shared" si="0"/>
        <v>0</v>
      </c>
      <c r="T15">
        <f t="shared" si="1"/>
        <v>0</v>
      </c>
    </row>
    <row r="16" spans="1:20" ht="14.5" x14ac:dyDescent="0.35">
      <c r="A16" s="3">
        <v>130</v>
      </c>
      <c r="B16" s="3" t="s">
        <v>40</v>
      </c>
      <c r="C16" s="3" t="s">
        <v>40</v>
      </c>
      <c r="D16" s="3">
        <v>10</v>
      </c>
      <c r="E16" s="3">
        <v>0.2</v>
      </c>
      <c r="F16" s="4">
        <v>17.154836391833001</v>
      </c>
      <c r="G16" s="4">
        <v>0</v>
      </c>
      <c r="H16" s="4">
        <v>34.309672783665</v>
      </c>
      <c r="I16" s="4">
        <v>17.154836391833001</v>
      </c>
      <c r="J16" s="4">
        <v>0</v>
      </c>
      <c r="K16" s="4">
        <v>34.309672783665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S16" s="5">
        <f t="shared" si="0"/>
        <v>17.154836391833001</v>
      </c>
      <c r="T16">
        <f t="shared" si="1"/>
        <v>12.130301142810881</v>
      </c>
    </row>
    <row r="17" spans="1:20" ht="14.5" x14ac:dyDescent="0.35">
      <c r="A17" s="3">
        <v>131</v>
      </c>
      <c r="B17" s="3" t="s">
        <v>41</v>
      </c>
      <c r="C17" s="3" t="s">
        <v>41</v>
      </c>
      <c r="D17" s="3">
        <v>10</v>
      </c>
      <c r="E17" s="3">
        <v>0.3</v>
      </c>
      <c r="F17" s="4">
        <v>47.050278750962001</v>
      </c>
      <c r="G17" s="4">
        <v>0</v>
      </c>
      <c r="H17" s="4">
        <v>137.13576302208</v>
      </c>
      <c r="I17" s="4">
        <v>47.050278750962001</v>
      </c>
      <c r="J17" s="4">
        <v>0</v>
      </c>
      <c r="K17" s="4">
        <v>137.13576302208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S17" s="5">
        <f t="shared" si="0"/>
        <v>47.050278750962001</v>
      </c>
      <c r="T17">
        <f t="shared" si="1"/>
        <v>33.269571161522556</v>
      </c>
    </row>
    <row r="18" spans="1:20" ht="14.5" x14ac:dyDescent="0.35">
      <c r="A18" s="3">
        <v>132</v>
      </c>
      <c r="B18" s="3" t="s">
        <v>42</v>
      </c>
      <c r="C18" s="3" t="s">
        <v>42</v>
      </c>
      <c r="D18" s="3">
        <v>10</v>
      </c>
      <c r="E18" s="3">
        <v>0.2</v>
      </c>
      <c r="F18" s="4">
        <v>9.7963896155649</v>
      </c>
      <c r="G18" s="4">
        <v>0</v>
      </c>
      <c r="H18" s="4">
        <v>25.585360908058998</v>
      </c>
      <c r="I18" s="4">
        <v>9.7963896155649</v>
      </c>
      <c r="J18" s="4">
        <v>0</v>
      </c>
      <c r="K18" s="4">
        <v>25.585360908058998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S18" s="5">
        <f t="shared" si="0"/>
        <v>9.7963896155649</v>
      </c>
      <c r="T18">
        <f t="shared" si="1"/>
        <v>6.9270935283114161</v>
      </c>
    </row>
    <row r="19" spans="1:20" ht="14.5" x14ac:dyDescent="0.35">
      <c r="A19" s="3">
        <v>139</v>
      </c>
      <c r="B19" s="3" t="s">
        <v>43</v>
      </c>
      <c r="C19" s="3" t="s">
        <v>44</v>
      </c>
      <c r="D19" s="3">
        <v>10</v>
      </c>
      <c r="E19" s="3">
        <v>0.2</v>
      </c>
      <c r="F19" s="4">
        <v>11.015361035212999</v>
      </c>
      <c r="G19" s="4">
        <v>0</v>
      </c>
      <c r="H19" s="4">
        <v>25.95801423871</v>
      </c>
      <c r="I19" s="4">
        <v>11.015361035212999</v>
      </c>
      <c r="J19" s="4">
        <v>0</v>
      </c>
      <c r="K19" s="4">
        <v>25.95801423871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S19" s="5">
        <f t="shared" si="0"/>
        <v>11.015361035212999</v>
      </c>
      <c r="T19">
        <f t="shared" si="1"/>
        <v>7.7890364852171796</v>
      </c>
    </row>
    <row r="20" spans="1:20" ht="14.5" x14ac:dyDescent="0.35">
      <c r="A20" s="3">
        <v>140</v>
      </c>
      <c r="B20" s="3" t="s">
        <v>45</v>
      </c>
      <c r="C20" s="3" t="s">
        <v>46</v>
      </c>
      <c r="D20" s="3">
        <v>10</v>
      </c>
      <c r="E20" s="3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S20" s="5">
        <f t="shared" si="0"/>
        <v>0</v>
      </c>
      <c r="T20">
        <f t="shared" si="1"/>
        <v>0</v>
      </c>
    </row>
    <row r="21" spans="1:20" ht="15.75" customHeight="1" x14ac:dyDescent="0.35">
      <c r="A21" s="3">
        <v>141</v>
      </c>
      <c r="B21" s="3" t="s">
        <v>47</v>
      </c>
      <c r="C21" s="3" t="s">
        <v>48</v>
      </c>
      <c r="D21" s="3">
        <v>10</v>
      </c>
      <c r="E21" s="3">
        <v>0.2</v>
      </c>
      <c r="F21" s="4">
        <v>173.37486424877</v>
      </c>
      <c r="G21" s="4">
        <v>0</v>
      </c>
      <c r="H21" s="4">
        <v>520.12459274629998</v>
      </c>
      <c r="I21" s="4">
        <v>173.37486424877</v>
      </c>
      <c r="J21" s="4">
        <v>0</v>
      </c>
      <c r="K21" s="4">
        <v>520.12459274629998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S21" s="5">
        <f t="shared" si="0"/>
        <v>173.37486424877</v>
      </c>
      <c r="T21">
        <f t="shared" si="1"/>
        <v>122.59454219760239</v>
      </c>
    </row>
    <row r="22" spans="1:20" ht="15.75" customHeight="1" x14ac:dyDescent="0.35">
      <c r="A22" s="3">
        <v>142</v>
      </c>
      <c r="B22" s="3" t="s">
        <v>49</v>
      </c>
      <c r="C22" s="3" t="s">
        <v>50</v>
      </c>
      <c r="D22" s="3">
        <v>14</v>
      </c>
      <c r="E22" s="3">
        <v>0.1429</v>
      </c>
      <c r="F22" s="4">
        <v>186.26944567698999</v>
      </c>
      <c r="G22" s="4">
        <v>0</v>
      </c>
      <c r="H22" s="4">
        <v>502.77964870072998</v>
      </c>
      <c r="I22" s="4">
        <v>186.26944567698999</v>
      </c>
      <c r="J22" s="4">
        <v>0</v>
      </c>
      <c r="K22" s="4">
        <v>502.77964870072998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S22" s="5">
        <f t="shared" si="0"/>
        <v>186.26944567698999</v>
      </c>
      <c r="T22">
        <f t="shared" si="1"/>
        <v>131.71238816605887</v>
      </c>
    </row>
    <row r="23" spans="1:20" ht="15.75" customHeight="1" x14ac:dyDescent="0.35">
      <c r="A23" s="3">
        <v>143</v>
      </c>
      <c r="B23" s="3" t="s">
        <v>51</v>
      </c>
      <c r="C23" s="3" t="s">
        <v>51</v>
      </c>
      <c r="D23" s="3">
        <v>10</v>
      </c>
      <c r="E23" s="3">
        <v>0.3</v>
      </c>
      <c r="F23" s="4">
        <v>166.17039293342</v>
      </c>
      <c r="G23" s="4">
        <v>0</v>
      </c>
      <c r="H23" s="4">
        <v>334.54721641159</v>
      </c>
      <c r="I23" s="4">
        <v>166.17039293342</v>
      </c>
      <c r="J23" s="4">
        <v>0</v>
      </c>
      <c r="K23" s="4">
        <v>334.54721641159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S23" s="5">
        <f t="shared" si="0"/>
        <v>166.17039293342</v>
      </c>
      <c r="T23">
        <f t="shared" si="1"/>
        <v>117.50021167565444</v>
      </c>
    </row>
    <row r="24" spans="1:20" ht="15.75" customHeight="1" x14ac:dyDescent="0.35">
      <c r="A24" s="3">
        <v>144</v>
      </c>
      <c r="B24" s="3" t="s">
        <v>52</v>
      </c>
      <c r="C24" s="3" t="s">
        <v>53</v>
      </c>
      <c r="D24" s="3">
        <v>10</v>
      </c>
      <c r="E24" s="3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S24" s="5">
        <f t="shared" si="0"/>
        <v>0</v>
      </c>
      <c r="T24">
        <f t="shared" si="1"/>
        <v>0</v>
      </c>
    </row>
    <row r="25" spans="1:20" ht="15.75" customHeight="1" x14ac:dyDescent="0.35">
      <c r="A25" s="3">
        <v>145</v>
      </c>
      <c r="B25" s="3" t="s">
        <v>54</v>
      </c>
      <c r="C25" s="3" t="s">
        <v>55</v>
      </c>
      <c r="D25" s="3">
        <v>10</v>
      </c>
      <c r="E25" s="3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S25" s="5">
        <f t="shared" si="0"/>
        <v>0</v>
      </c>
      <c r="T25">
        <f t="shared" si="1"/>
        <v>0</v>
      </c>
    </row>
    <row r="26" spans="1:20" ht="15.75" customHeight="1" x14ac:dyDescent="0.35">
      <c r="A26" s="3">
        <v>146</v>
      </c>
      <c r="B26" s="3" t="s">
        <v>56</v>
      </c>
      <c r="C26" s="3" t="s">
        <v>57</v>
      </c>
      <c r="D26" s="3">
        <v>10</v>
      </c>
      <c r="E26" s="3">
        <v>0.3</v>
      </c>
      <c r="F26" s="4">
        <v>95.319528921572996</v>
      </c>
      <c r="G26" s="4">
        <v>0</v>
      </c>
      <c r="H26" s="4">
        <v>222.49694822614001</v>
      </c>
      <c r="I26" s="4">
        <v>95.319528921572996</v>
      </c>
      <c r="J26" s="4">
        <v>0</v>
      </c>
      <c r="K26" s="4">
        <v>222.49694822614001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S26" s="5">
        <f t="shared" si="0"/>
        <v>95.319528921572996</v>
      </c>
      <c r="T26">
        <f t="shared" si="1"/>
        <v>67.401085279951502</v>
      </c>
    </row>
    <row r="27" spans="1:20" ht="15.75" customHeight="1" x14ac:dyDescent="0.35">
      <c r="A27" s="3">
        <v>147</v>
      </c>
      <c r="B27" s="3" t="s">
        <v>58</v>
      </c>
      <c r="C27" s="3" t="s">
        <v>59</v>
      </c>
      <c r="D27" s="3">
        <v>10</v>
      </c>
      <c r="E27" s="3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S27" s="5">
        <f t="shared" si="0"/>
        <v>0</v>
      </c>
      <c r="T27">
        <f t="shared" si="1"/>
        <v>0</v>
      </c>
    </row>
    <row r="28" spans="1:20" ht="15.75" customHeight="1" x14ac:dyDescent="0.35">
      <c r="A28" s="3">
        <v>189</v>
      </c>
      <c r="B28" s="3" t="s">
        <v>60</v>
      </c>
      <c r="C28" s="3" t="s">
        <v>61</v>
      </c>
      <c r="D28" s="3">
        <v>10</v>
      </c>
      <c r="E28" s="3">
        <v>0.1</v>
      </c>
      <c r="F28" s="4">
        <v>111.76166740619</v>
      </c>
      <c r="G28" s="4">
        <v>0</v>
      </c>
      <c r="H28" s="4">
        <v>335.28500221858002</v>
      </c>
      <c r="I28" s="4">
        <v>111.76166740619</v>
      </c>
      <c r="J28" s="4">
        <v>0</v>
      </c>
      <c r="K28" s="4">
        <v>335.28500221858002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S28" s="5">
        <f t="shared" si="0"/>
        <v>111.76166740619</v>
      </c>
      <c r="T28">
        <f t="shared" si="1"/>
        <v>79.027432899632487</v>
      </c>
    </row>
    <row r="29" spans="1:20" ht="15.75" customHeight="1" x14ac:dyDescent="0.35">
      <c r="A29" s="3">
        <v>190</v>
      </c>
      <c r="B29" s="3" t="s">
        <v>62</v>
      </c>
      <c r="C29" s="3" t="s">
        <v>63</v>
      </c>
      <c r="D29" s="3">
        <v>10</v>
      </c>
      <c r="E29" s="3">
        <v>0.2</v>
      </c>
      <c r="F29" s="4">
        <v>107.5476281488</v>
      </c>
      <c r="G29" s="4">
        <v>0</v>
      </c>
      <c r="H29" s="4">
        <v>295.16140210029999</v>
      </c>
      <c r="I29" s="4">
        <v>107.5476281488</v>
      </c>
      <c r="J29" s="4">
        <v>0</v>
      </c>
      <c r="K29" s="4">
        <v>295.16140210029999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S29" s="5">
        <f t="shared" si="0"/>
        <v>107.5476281488</v>
      </c>
      <c r="T29">
        <f t="shared" si="1"/>
        <v>76.047657164545697</v>
      </c>
    </row>
    <row r="30" spans="1:20" ht="15.75" customHeight="1" x14ac:dyDescent="0.35">
      <c r="A30" s="3">
        <v>191</v>
      </c>
      <c r="B30" s="3" t="s">
        <v>64</v>
      </c>
      <c r="C30" s="3" t="s">
        <v>65</v>
      </c>
      <c r="D30" s="3">
        <v>10</v>
      </c>
      <c r="E30" s="3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S30" s="5">
        <f t="shared" si="0"/>
        <v>0</v>
      </c>
      <c r="T30">
        <f t="shared" si="1"/>
        <v>0</v>
      </c>
    </row>
    <row r="31" spans="1:20" ht="15.75" customHeight="1" x14ac:dyDescent="0.35">
      <c r="A31" s="3">
        <v>192</v>
      </c>
      <c r="B31" s="3" t="s">
        <v>66</v>
      </c>
      <c r="C31" s="3" t="s">
        <v>67</v>
      </c>
      <c r="D31" s="3">
        <v>10</v>
      </c>
      <c r="E31" s="3">
        <v>0.1</v>
      </c>
      <c r="F31" s="4">
        <v>1.2189714196485</v>
      </c>
      <c r="G31" s="4">
        <v>0</v>
      </c>
      <c r="H31" s="4">
        <v>3.6569142589456001</v>
      </c>
      <c r="I31" s="4">
        <v>1.2189714196485</v>
      </c>
      <c r="J31" s="4">
        <v>0</v>
      </c>
      <c r="K31" s="4">
        <v>3.6569142589456001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S31" s="5">
        <f t="shared" si="0"/>
        <v>1.2189714196485</v>
      </c>
      <c r="T31">
        <f t="shared" si="1"/>
        <v>0.86194295690604705</v>
      </c>
    </row>
    <row r="32" spans="1:20" ht="15.75" customHeight="1" x14ac:dyDescent="0.35">
      <c r="A32" s="3">
        <v>194</v>
      </c>
      <c r="B32" s="3" t="s">
        <v>68</v>
      </c>
      <c r="C32" s="3" t="s">
        <v>68</v>
      </c>
      <c r="D32" s="3">
        <v>10</v>
      </c>
      <c r="E32" s="3">
        <v>0.2</v>
      </c>
      <c r="F32" s="4">
        <v>162.97094572240999</v>
      </c>
      <c r="G32" s="4">
        <v>0</v>
      </c>
      <c r="H32" s="4">
        <v>434.74904527752</v>
      </c>
      <c r="I32" s="4">
        <v>162.97094572240999</v>
      </c>
      <c r="J32" s="4">
        <v>0</v>
      </c>
      <c r="K32" s="4">
        <v>434.74904527752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S32" s="5">
        <f t="shared" si="0"/>
        <v>162.97094572240999</v>
      </c>
      <c r="T32">
        <f t="shared" si="1"/>
        <v>115.23786085670088</v>
      </c>
    </row>
    <row r="33" spans="1:20" ht="15.75" customHeight="1" x14ac:dyDescent="0.35">
      <c r="A33" s="3">
        <v>195</v>
      </c>
      <c r="B33" s="3" t="s">
        <v>69</v>
      </c>
      <c r="C33" s="3" t="s">
        <v>69</v>
      </c>
      <c r="D33" s="3">
        <v>10</v>
      </c>
      <c r="E33" s="3">
        <v>0.3</v>
      </c>
      <c r="F33" s="4">
        <v>120.33908560211</v>
      </c>
      <c r="G33" s="4">
        <v>0</v>
      </c>
      <c r="H33" s="4">
        <v>249.073647787</v>
      </c>
      <c r="I33" s="4">
        <v>120.33908560211</v>
      </c>
      <c r="J33" s="4">
        <v>0</v>
      </c>
      <c r="K33" s="4">
        <v>249.073647787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S33" s="5">
        <f t="shared" si="0"/>
        <v>120.33908560211</v>
      </c>
      <c r="T33">
        <f t="shared" si="1"/>
        <v>85.092583471040413</v>
      </c>
    </row>
    <row r="34" spans="1:20" ht="15.75" customHeight="1" x14ac:dyDescent="0.35">
      <c r="A34" s="3">
        <v>196</v>
      </c>
      <c r="B34" s="3" t="s">
        <v>70</v>
      </c>
      <c r="C34" s="3" t="s">
        <v>71</v>
      </c>
      <c r="D34" s="3">
        <v>10</v>
      </c>
      <c r="E34" s="3">
        <v>0.1</v>
      </c>
      <c r="F34" s="4">
        <v>25.732254587749001</v>
      </c>
      <c r="G34" s="4">
        <v>0</v>
      </c>
      <c r="H34" s="4">
        <v>77.196763763247006</v>
      </c>
      <c r="I34" s="4">
        <v>25.732254587749001</v>
      </c>
      <c r="J34" s="4">
        <v>0</v>
      </c>
      <c r="K34" s="4">
        <v>77.196763763247006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S34" s="5">
        <f t="shared" si="0"/>
        <v>25.732254587749001</v>
      </c>
      <c r="T34">
        <f t="shared" si="1"/>
        <v>18.195451714215967</v>
      </c>
    </row>
    <row r="35" spans="1:20" ht="15.75" customHeight="1" x14ac:dyDescent="0.35">
      <c r="A35" s="3">
        <v>197</v>
      </c>
      <c r="B35" s="3" t="s">
        <v>72</v>
      </c>
      <c r="C35" s="3" t="s">
        <v>73</v>
      </c>
      <c r="D35" s="3">
        <v>10</v>
      </c>
      <c r="E35" s="3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S35" s="5">
        <f t="shared" si="0"/>
        <v>0</v>
      </c>
      <c r="T35">
        <f t="shared" si="1"/>
        <v>0</v>
      </c>
    </row>
    <row r="36" spans="1:20" ht="15.75" customHeight="1" x14ac:dyDescent="0.35">
      <c r="A36" s="3">
        <v>220</v>
      </c>
      <c r="B36" s="3" t="s">
        <v>74</v>
      </c>
      <c r="C36" s="3" t="s">
        <v>75</v>
      </c>
      <c r="D36" s="3">
        <v>10</v>
      </c>
      <c r="E36" s="3">
        <v>0.1</v>
      </c>
      <c r="F36" s="4">
        <v>8.5774181959162998</v>
      </c>
      <c r="G36" s="4">
        <v>0</v>
      </c>
      <c r="H36" s="4">
        <v>25.732254587749001</v>
      </c>
      <c r="I36" s="4">
        <v>8.5774181959162998</v>
      </c>
      <c r="J36" s="4">
        <v>0</v>
      </c>
      <c r="K36" s="4">
        <v>25.732254587749001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S36" s="5">
        <f t="shared" si="0"/>
        <v>8.5774181959162998</v>
      </c>
      <c r="T36">
        <f t="shared" si="1"/>
        <v>6.0651505714052982</v>
      </c>
    </row>
    <row r="37" spans="1:20" ht="15.75" customHeight="1" x14ac:dyDescent="0.35">
      <c r="A37" s="3">
        <v>221</v>
      </c>
      <c r="B37" s="3" t="s">
        <v>76</v>
      </c>
      <c r="C37" s="3" t="s">
        <v>75</v>
      </c>
      <c r="D37" s="3">
        <v>10</v>
      </c>
      <c r="E37" s="3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S37" s="5">
        <f t="shared" si="0"/>
        <v>0</v>
      </c>
      <c r="T37">
        <f t="shared" si="1"/>
        <v>0</v>
      </c>
    </row>
    <row r="38" spans="1:20" ht="15.75" customHeight="1" x14ac:dyDescent="0.35">
      <c r="A38" s="3">
        <v>222</v>
      </c>
      <c r="B38" s="3" t="s">
        <v>77</v>
      </c>
      <c r="C38" s="3" t="s">
        <v>75</v>
      </c>
      <c r="D38" s="3">
        <v>10</v>
      </c>
      <c r="E38" s="3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S38" s="5">
        <f t="shared" si="0"/>
        <v>0</v>
      </c>
      <c r="T38">
        <f t="shared" si="1"/>
        <v>0</v>
      </c>
    </row>
    <row r="39" spans="1:20" ht="15.75" customHeight="1" x14ac:dyDescent="0.35">
      <c r="A39" s="3">
        <v>223</v>
      </c>
      <c r="B39" s="3" t="s">
        <v>78</v>
      </c>
      <c r="C39" s="3" t="s">
        <v>75</v>
      </c>
      <c r="D39" s="3">
        <v>10</v>
      </c>
      <c r="E39" s="3">
        <v>0.3</v>
      </c>
      <c r="F39" s="4">
        <v>102.67797569784</v>
      </c>
      <c r="G39" s="4">
        <v>0</v>
      </c>
      <c r="H39" s="4">
        <v>227.27131022118999</v>
      </c>
      <c r="I39" s="4">
        <v>102.67797569784</v>
      </c>
      <c r="J39" s="4">
        <v>0</v>
      </c>
      <c r="K39" s="4">
        <v>227.27131022118999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S39" s="5">
        <f t="shared" si="0"/>
        <v>102.67797569784</v>
      </c>
      <c r="T39">
        <f t="shared" si="1"/>
        <v>72.604292894450197</v>
      </c>
    </row>
    <row r="40" spans="1:20" ht="15.75" customHeight="1" x14ac:dyDescent="0.35">
      <c r="A40" s="3">
        <v>224</v>
      </c>
      <c r="B40" s="3" t="s">
        <v>79</v>
      </c>
      <c r="C40" s="3" t="s">
        <v>75</v>
      </c>
      <c r="D40" s="3">
        <v>10</v>
      </c>
      <c r="E40" s="3">
        <v>0.2</v>
      </c>
      <c r="F40" s="4">
        <v>17.154836391833001</v>
      </c>
      <c r="G40" s="4">
        <v>0</v>
      </c>
      <c r="H40" s="4">
        <v>34.309672783665</v>
      </c>
      <c r="I40" s="4">
        <v>17.154836391833001</v>
      </c>
      <c r="J40" s="4">
        <v>0</v>
      </c>
      <c r="K40" s="4">
        <v>34.309672783665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S40" s="5">
        <f t="shared" si="0"/>
        <v>17.154836391833001</v>
      </c>
      <c r="T40">
        <f t="shared" si="1"/>
        <v>12.130301142810881</v>
      </c>
    </row>
    <row r="41" spans="1:20" ht="15.75" customHeight="1" x14ac:dyDescent="0.35">
      <c r="A41" s="3">
        <v>225</v>
      </c>
      <c r="B41" s="3" t="s">
        <v>80</v>
      </c>
      <c r="C41" s="3" t="s">
        <v>75</v>
      </c>
      <c r="D41" s="3">
        <v>10</v>
      </c>
      <c r="E41" s="3">
        <v>0.2</v>
      </c>
      <c r="F41" s="4">
        <v>19.592779231129999</v>
      </c>
      <c r="G41" s="4">
        <v>0</v>
      </c>
      <c r="H41" s="4">
        <v>58.778337693388998</v>
      </c>
      <c r="I41" s="4">
        <v>19.592779231129999</v>
      </c>
      <c r="J41" s="4">
        <v>0</v>
      </c>
      <c r="K41" s="4">
        <v>58.778337693388998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S41" s="5">
        <f t="shared" si="0"/>
        <v>19.592779231129999</v>
      </c>
      <c r="T41">
        <f t="shared" si="1"/>
        <v>13.854187056622973</v>
      </c>
    </row>
    <row r="42" spans="1:20" ht="15.75" customHeight="1" x14ac:dyDescent="0.35">
      <c r="A42" s="3">
        <v>226</v>
      </c>
      <c r="B42" s="3" t="s">
        <v>81</v>
      </c>
      <c r="C42" s="3" t="s">
        <v>75</v>
      </c>
      <c r="D42" s="3">
        <v>10</v>
      </c>
      <c r="E42" s="3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S42" s="5">
        <f t="shared" si="0"/>
        <v>0</v>
      </c>
      <c r="T42">
        <f t="shared" si="1"/>
        <v>0</v>
      </c>
    </row>
    <row r="43" spans="1:20" ht="15.75" customHeight="1" x14ac:dyDescent="0.35">
      <c r="A43" s="3">
        <v>227</v>
      </c>
      <c r="B43" s="3" t="s">
        <v>82</v>
      </c>
      <c r="C43" s="3" t="s">
        <v>75</v>
      </c>
      <c r="D43" s="3">
        <v>10</v>
      </c>
      <c r="E43" s="3">
        <v>0.2</v>
      </c>
      <c r="F43" s="4">
        <v>54.408725527229997</v>
      </c>
      <c r="G43" s="4">
        <v>0</v>
      </c>
      <c r="H43" s="4">
        <v>163.22617658169</v>
      </c>
      <c r="I43" s="4">
        <v>54.408725527229997</v>
      </c>
      <c r="J43" s="4">
        <v>0</v>
      </c>
      <c r="K43" s="4">
        <v>163.22617658169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S43" s="5">
        <f t="shared" si="0"/>
        <v>54.408725527229997</v>
      </c>
      <c r="T43">
        <f t="shared" si="1"/>
        <v>38.47277877602194</v>
      </c>
    </row>
    <row r="44" spans="1:20" ht="15.75" customHeight="1" x14ac:dyDescent="0.35">
      <c r="A44" s="3">
        <v>228</v>
      </c>
      <c r="B44" s="3" t="s">
        <v>83</v>
      </c>
      <c r="C44" s="3" t="s">
        <v>75</v>
      </c>
      <c r="D44" s="3">
        <v>10</v>
      </c>
      <c r="E44" s="3">
        <v>0.4</v>
      </c>
      <c r="F44" s="4">
        <v>154.55952186901999</v>
      </c>
      <c r="G44" s="4">
        <v>0</v>
      </c>
      <c r="H44" s="4">
        <v>331.91197887798</v>
      </c>
      <c r="I44" s="4">
        <v>154.55952186901999</v>
      </c>
      <c r="J44" s="4">
        <v>0</v>
      </c>
      <c r="K44" s="4">
        <v>331.91197887798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S44" s="5">
        <f t="shared" si="0"/>
        <v>154.55952186901999</v>
      </c>
      <c r="T44">
        <f t="shared" si="1"/>
        <v>109.29008601053452</v>
      </c>
    </row>
    <row r="45" spans="1:20" ht="15.75" customHeight="1" x14ac:dyDescent="0.35">
      <c r="A45" s="3">
        <v>229</v>
      </c>
      <c r="B45" s="3" t="s">
        <v>84</v>
      </c>
      <c r="C45" s="3" t="s">
        <v>75</v>
      </c>
      <c r="D45" s="3">
        <v>10</v>
      </c>
      <c r="E45" s="3">
        <v>0.5</v>
      </c>
      <c r="F45" s="4">
        <v>211.84772480381</v>
      </c>
      <c r="G45" s="4">
        <v>0</v>
      </c>
      <c r="H45" s="4">
        <v>410.09955398788998</v>
      </c>
      <c r="I45" s="4">
        <v>211.84772480381</v>
      </c>
      <c r="J45" s="4">
        <v>0</v>
      </c>
      <c r="K45" s="4">
        <v>410.09955398788998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S45" s="5">
        <f t="shared" si="0"/>
        <v>211.84772480381</v>
      </c>
      <c r="T45">
        <f t="shared" si="1"/>
        <v>149.79896278771562</v>
      </c>
    </row>
    <row r="46" spans="1:20" ht="15.75" customHeight="1" x14ac:dyDescent="0.35">
      <c r="A46" s="3">
        <v>230</v>
      </c>
      <c r="B46" s="3" t="s">
        <v>85</v>
      </c>
      <c r="C46" s="3" t="s">
        <v>75</v>
      </c>
      <c r="D46" s="3">
        <v>10</v>
      </c>
      <c r="E46" s="3">
        <v>0.3</v>
      </c>
      <c r="F46" s="4">
        <v>18.570946138810001</v>
      </c>
      <c r="G46" s="4">
        <v>0</v>
      </c>
      <c r="H46" s="4">
        <v>51.119972850491997</v>
      </c>
      <c r="I46" s="4">
        <v>18.570946138810001</v>
      </c>
      <c r="J46" s="4">
        <v>0</v>
      </c>
      <c r="K46" s="4">
        <v>51.119972850491997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S46" s="5">
        <f t="shared" si="0"/>
        <v>18.570946138810001</v>
      </c>
      <c r="T46">
        <f t="shared" si="1"/>
        <v>13.131641947802683</v>
      </c>
    </row>
    <row r="47" spans="1:20" ht="15.75" customHeight="1" x14ac:dyDescent="0.35">
      <c r="A47" s="3">
        <v>231</v>
      </c>
      <c r="B47" s="3" t="s">
        <v>86</v>
      </c>
      <c r="C47" s="3" t="s">
        <v>75</v>
      </c>
      <c r="D47" s="3">
        <v>10</v>
      </c>
      <c r="E47" s="3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S47" s="5">
        <f t="shared" si="0"/>
        <v>0</v>
      </c>
      <c r="T47">
        <f t="shared" si="1"/>
        <v>0</v>
      </c>
    </row>
    <row r="48" spans="1:20" ht="15.75" customHeight="1" x14ac:dyDescent="0.35">
      <c r="A48" s="3">
        <v>232</v>
      </c>
      <c r="B48" s="3" t="s">
        <v>87</v>
      </c>
      <c r="C48" s="3" t="s">
        <v>75</v>
      </c>
      <c r="D48" s="3">
        <v>10</v>
      </c>
      <c r="E48" s="3">
        <v>0.1</v>
      </c>
      <c r="F48" s="4">
        <v>17.154836391833001</v>
      </c>
      <c r="G48" s="4">
        <v>0</v>
      </c>
      <c r="H48" s="4">
        <v>51.464509175498002</v>
      </c>
      <c r="I48" s="4">
        <v>17.154836391833001</v>
      </c>
      <c r="J48" s="4">
        <v>0</v>
      </c>
      <c r="K48" s="4">
        <v>51.464509175498002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S48" s="5">
        <f t="shared" si="0"/>
        <v>17.154836391833001</v>
      </c>
      <c r="T48">
        <f t="shared" si="1"/>
        <v>12.130301142810881</v>
      </c>
    </row>
    <row r="49" spans="1:20" ht="15.75" customHeight="1" x14ac:dyDescent="0.35">
      <c r="A49" s="3">
        <v>233</v>
      </c>
      <c r="B49" s="3" t="s">
        <v>88</v>
      </c>
      <c r="C49" s="3" t="s">
        <v>75</v>
      </c>
      <c r="D49" s="3">
        <v>10</v>
      </c>
      <c r="E49" s="3">
        <v>0.3</v>
      </c>
      <c r="F49" s="4">
        <v>255.79543485533</v>
      </c>
      <c r="G49" s="4">
        <v>0</v>
      </c>
      <c r="H49" s="4">
        <v>565.16790736237999</v>
      </c>
      <c r="I49" s="4">
        <v>255.79543485533</v>
      </c>
      <c r="J49" s="4">
        <v>0</v>
      </c>
      <c r="K49" s="4">
        <v>565.16790736237999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S49" s="5">
        <f t="shared" si="0"/>
        <v>255.79543485533</v>
      </c>
      <c r="T49">
        <f t="shared" si="1"/>
        <v>180.87468658276561</v>
      </c>
    </row>
    <row r="50" spans="1:20" ht="15.75" customHeight="1" x14ac:dyDescent="0.35">
      <c r="A50" s="3">
        <v>234</v>
      </c>
      <c r="B50" s="3" t="s">
        <v>89</v>
      </c>
      <c r="C50" s="3" t="s">
        <v>75</v>
      </c>
      <c r="D50" s="3">
        <v>10</v>
      </c>
      <c r="E50" s="3">
        <v>0.8</v>
      </c>
      <c r="F50" s="4">
        <v>147.99781892381</v>
      </c>
      <c r="G50" s="4">
        <v>24.576566720300001</v>
      </c>
      <c r="H50" s="4">
        <v>294.64227947897001</v>
      </c>
      <c r="I50" s="4">
        <v>147.99781892381</v>
      </c>
      <c r="J50" s="4">
        <v>24.576566720300001</v>
      </c>
      <c r="K50" s="4">
        <v>294.64227947897001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S50" s="5">
        <f t="shared" si="0"/>
        <v>147.99781892381</v>
      </c>
      <c r="T50">
        <f t="shared" si="1"/>
        <v>104.6502613618448</v>
      </c>
    </row>
    <row r="51" spans="1:20" ht="15.75" customHeight="1" x14ac:dyDescent="0.35">
      <c r="A51" s="3">
        <v>235</v>
      </c>
      <c r="B51" s="3" t="s">
        <v>90</v>
      </c>
      <c r="C51" s="3" t="s">
        <v>75</v>
      </c>
      <c r="D51" s="3">
        <v>10</v>
      </c>
      <c r="E51" s="3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S51" s="5">
        <f t="shared" si="0"/>
        <v>0</v>
      </c>
      <c r="T51">
        <f t="shared" si="1"/>
        <v>0</v>
      </c>
    </row>
    <row r="52" spans="1:20" ht="15.75" customHeight="1" x14ac:dyDescent="0.35">
      <c r="A52" s="3">
        <v>236</v>
      </c>
      <c r="B52" s="3" t="s">
        <v>91</v>
      </c>
      <c r="C52" s="3" t="s">
        <v>75</v>
      </c>
      <c r="D52" s="3">
        <v>10</v>
      </c>
      <c r="E52" s="3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S52" s="5">
        <f t="shared" si="0"/>
        <v>0</v>
      </c>
      <c r="T52">
        <f t="shared" si="1"/>
        <v>0</v>
      </c>
    </row>
    <row r="53" spans="1:20" ht="15.75" customHeight="1" x14ac:dyDescent="0.35">
      <c r="A53" s="3">
        <v>237</v>
      </c>
      <c r="B53" s="3" t="s">
        <v>92</v>
      </c>
      <c r="C53" s="3" t="s">
        <v>75</v>
      </c>
      <c r="D53" s="3">
        <v>10</v>
      </c>
      <c r="E53" s="3">
        <v>0.1</v>
      </c>
      <c r="F53" s="4">
        <v>74.507778270795001</v>
      </c>
      <c r="G53" s="4">
        <v>0</v>
      </c>
      <c r="H53" s="4">
        <v>223.52333481239</v>
      </c>
      <c r="I53" s="4">
        <v>74.507778270795001</v>
      </c>
      <c r="J53" s="4">
        <v>0</v>
      </c>
      <c r="K53" s="4">
        <v>223.52333481239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S53" s="5">
        <f t="shared" si="0"/>
        <v>74.507778270795001</v>
      </c>
      <c r="T53">
        <f t="shared" si="1"/>
        <v>52.68495526642284</v>
      </c>
    </row>
    <row r="54" spans="1:20" ht="15.75" customHeight="1" x14ac:dyDescent="0.35">
      <c r="A54" s="3">
        <v>238</v>
      </c>
      <c r="B54" s="3" t="s">
        <v>93</v>
      </c>
      <c r="C54" s="3" t="s">
        <v>75</v>
      </c>
      <c r="D54" s="3">
        <v>10</v>
      </c>
      <c r="E54" s="3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S54" s="5">
        <f t="shared" si="0"/>
        <v>0</v>
      </c>
      <c r="T54">
        <f t="shared" si="1"/>
        <v>0</v>
      </c>
    </row>
    <row r="55" spans="1:20" ht="15.75" customHeight="1" x14ac:dyDescent="0.35">
      <c r="A55" s="3">
        <v>239</v>
      </c>
      <c r="B55" s="3" t="s">
        <v>94</v>
      </c>
      <c r="C55" s="3" t="s">
        <v>75</v>
      </c>
      <c r="D55" s="3">
        <v>10</v>
      </c>
      <c r="E55" s="3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S55" s="5">
        <f t="shared" si="0"/>
        <v>0</v>
      </c>
      <c r="T55">
        <f t="shared" si="1"/>
        <v>0</v>
      </c>
    </row>
    <row r="56" spans="1:20" ht="15.75" customHeight="1" x14ac:dyDescent="0.35">
      <c r="A56" s="3">
        <v>240</v>
      </c>
      <c r="B56" s="3" t="s">
        <v>95</v>
      </c>
      <c r="C56" s="3" t="s">
        <v>75</v>
      </c>
      <c r="D56" s="3">
        <v>10</v>
      </c>
      <c r="E56" s="3">
        <v>0.1</v>
      </c>
      <c r="F56" s="4">
        <v>42.887090979581998</v>
      </c>
      <c r="G56" s="4">
        <v>0</v>
      </c>
      <c r="H56" s="4">
        <v>128.66127293874001</v>
      </c>
      <c r="I56" s="4">
        <v>42.887090979581998</v>
      </c>
      <c r="J56" s="4">
        <v>0</v>
      </c>
      <c r="K56" s="4">
        <v>128.66127293874001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S56" s="5">
        <f t="shared" si="0"/>
        <v>42.887090979581998</v>
      </c>
      <c r="T56">
        <f t="shared" si="1"/>
        <v>30.325752857026846</v>
      </c>
    </row>
    <row r="57" spans="1:20" ht="15.75" customHeight="1" x14ac:dyDescent="0.35">
      <c r="A57" s="3">
        <v>242</v>
      </c>
      <c r="B57" s="3" t="s">
        <v>96</v>
      </c>
      <c r="C57" s="3" t="s">
        <v>75</v>
      </c>
      <c r="D57" s="3">
        <v>10</v>
      </c>
      <c r="E57" s="3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S57" s="5">
        <f t="shared" si="0"/>
        <v>0</v>
      </c>
      <c r="T57">
        <f t="shared" si="1"/>
        <v>0</v>
      </c>
    </row>
    <row r="58" spans="1:20" ht="15.75" customHeight="1" x14ac:dyDescent="0.35">
      <c r="A58" s="3">
        <v>244</v>
      </c>
      <c r="B58" s="3" t="s">
        <v>97</v>
      </c>
      <c r="C58" s="3" t="s">
        <v>75</v>
      </c>
      <c r="D58" s="3">
        <v>10</v>
      </c>
      <c r="E58" s="3">
        <v>0.3</v>
      </c>
      <c r="F58" s="4">
        <v>80.140980114979001</v>
      </c>
      <c r="G58" s="4">
        <v>0</v>
      </c>
      <c r="H58" s="4">
        <v>141.29120056689001</v>
      </c>
      <c r="I58" s="4">
        <v>80.140980114979001</v>
      </c>
      <c r="J58" s="4">
        <v>0</v>
      </c>
      <c r="K58" s="4">
        <v>141.29120056689001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S58" s="5">
        <f t="shared" si="0"/>
        <v>80.140980114979001</v>
      </c>
      <c r="T58">
        <f t="shared" si="1"/>
        <v>56.66823049023791</v>
      </c>
    </row>
    <row r="59" spans="1:20" ht="15.75" customHeight="1" x14ac:dyDescent="0.35">
      <c r="A59" s="3">
        <v>245</v>
      </c>
      <c r="B59" s="3" t="s">
        <v>98</v>
      </c>
      <c r="C59" s="3" t="s">
        <v>75</v>
      </c>
      <c r="D59" s="3">
        <v>10</v>
      </c>
      <c r="E59" s="3">
        <v>0.4</v>
      </c>
      <c r="F59" s="4">
        <v>74.001504758359999</v>
      </c>
      <c r="G59" s="4">
        <v>0</v>
      </c>
      <c r="H59" s="4">
        <v>145.29894240778</v>
      </c>
      <c r="I59" s="4">
        <v>74.001504758359999</v>
      </c>
      <c r="J59" s="4">
        <v>0</v>
      </c>
      <c r="K59" s="4">
        <v>145.29894240778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S59" s="5">
        <f t="shared" si="0"/>
        <v>74.001504758359999</v>
      </c>
      <c r="T59">
        <f t="shared" si="1"/>
        <v>52.326965832644923</v>
      </c>
    </row>
    <row r="60" spans="1:20" ht="15.75" customHeight="1" x14ac:dyDescent="0.35">
      <c r="A60" s="3">
        <v>310</v>
      </c>
      <c r="B60" s="3" t="s">
        <v>99</v>
      </c>
      <c r="C60" s="3" t="s">
        <v>100</v>
      </c>
      <c r="D60" s="3">
        <v>10</v>
      </c>
      <c r="E60" s="3">
        <v>0.2</v>
      </c>
      <c r="F60" s="4">
        <v>9.7963896155649</v>
      </c>
      <c r="G60" s="4">
        <v>0</v>
      </c>
      <c r="H60" s="4">
        <v>29.389168846695</v>
      </c>
      <c r="I60" s="4">
        <v>9.7963896155649</v>
      </c>
      <c r="J60" s="4">
        <v>0</v>
      </c>
      <c r="K60" s="4">
        <v>29.389168846695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S60" s="5">
        <f t="shared" si="0"/>
        <v>9.7963896155649</v>
      </c>
      <c r="T60">
        <f t="shared" si="1"/>
        <v>6.9270935283114161</v>
      </c>
    </row>
    <row r="61" spans="1:20" ht="15.75" customHeight="1" x14ac:dyDescent="0.35">
      <c r="A61" s="3">
        <v>311</v>
      </c>
      <c r="B61" s="3" t="s">
        <v>101</v>
      </c>
      <c r="C61" s="3" t="s">
        <v>100</v>
      </c>
      <c r="D61" s="3">
        <v>10</v>
      </c>
      <c r="E61" s="3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S61" s="5">
        <f t="shared" si="0"/>
        <v>0</v>
      </c>
      <c r="T61">
        <f t="shared" si="1"/>
        <v>0</v>
      </c>
    </row>
    <row r="62" spans="1:20" ht="15.75" customHeight="1" x14ac:dyDescent="0.35">
      <c r="A62" s="3">
        <v>317</v>
      </c>
      <c r="B62" s="3" t="s">
        <v>102</v>
      </c>
      <c r="C62" s="3" t="s">
        <v>103</v>
      </c>
      <c r="D62" s="3">
        <v>10</v>
      </c>
      <c r="E62" s="3">
        <v>0.7</v>
      </c>
      <c r="F62" s="4">
        <v>552.55504513695996</v>
      </c>
      <c r="G62" s="4">
        <v>12.189714196500001</v>
      </c>
      <c r="H62" s="4">
        <v>993.84268081703999</v>
      </c>
      <c r="I62" s="4">
        <v>552.55504513695996</v>
      </c>
      <c r="J62" s="4">
        <v>12.189714196500001</v>
      </c>
      <c r="K62" s="4">
        <v>993.84268081703999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S62" s="5">
        <f t="shared" si="0"/>
        <v>552.55504513695996</v>
      </c>
      <c r="T62">
        <f t="shared" si="1"/>
        <v>390.71541939518323</v>
      </c>
    </row>
    <row r="63" spans="1:20" ht="15.75" customHeight="1" x14ac:dyDescent="0.35">
      <c r="A63" s="3">
        <v>318</v>
      </c>
      <c r="B63" s="3" t="s">
        <v>104</v>
      </c>
      <c r="C63" s="3" t="s">
        <v>105</v>
      </c>
      <c r="D63" s="3">
        <v>10</v>
      </c>
      <c r="E63" s="3">
        <v>0.5</v>
      </c>
      <c r="F63" s="4">
        <v>564.32772233775995</v>
      </c>
      <c r="G63" s="4">
        <v>0</v>
      </c>
      <c r="H63" s="4">
        <v>942.33055132548998</v>
      </c>
      <c r="I63" s="4">
        <v>564.32772233775995</v>
      </c>
      <c r="J63" s="4">
        <v>0</v>
      </c>
      <c r="K63" s="4">
        <v>942.33055132548998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S63" s="5">
        <f t="shared" si="0"/>
        <v>564.32772233775995</v>
      </c>
      <c r="T63">
        <f t="shared" si="1"/>
        <v>399.03995927658917</v>
      </c>
    </row>
    <row r="64" spans="1:20" ht="15.75" customHeight="1" x14ac:dyDescent="0.35">
      <c r="A64" s="3">
        <v>319</v>
      </c>
      <c r="B64" s="3" t="s">
        <v>106</v>
      </c>
      <c r="C64" s="3" t="s">
        <v>107</v>
      </c>
      <c r="D64" s="3">
        <v>10</v>
      </c>
      <c r="E64" s="3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S64" s="5">
        <f t="shared" si="0"/>
        <v>0</v>
      </c>
      <c r="T64">
        <f t="shared" si="1"/>
        <v>0</v>
      </c>
    </row>
    <row r="65" spans="1:20" ht="15.75" customHeight="1" x14ac:dyDescent="0.35">
      <c r="A65" s="3">
        <v>320</v>
      </c>
      <c r="B65" s="3" t="s">
        <v>108</v>
      </c>
      <c r="C65" s="3" t="s">
        <v>109</v>
      </c>
      <c r="D65" s="3">
        <v>10</v>
      </c>
      <c r="E65" s="3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S65" s="5">
        <f t="shared" si="0"/>
        <v>0</v>
      </c>
      <c r="T65">
        <f t="shared" si="1"/>
        <v>0</v>
      </c>
    </row>
    <row r="66" spans="1:20" ht="15.75" customHeight="1" x14ac:dyDescent="0.35">
      <c r="A66" s="3">
        <v>321</v>
      </c>
      <c r="B66" s="3" t="s">
        <v>110</v>
      </c>
      <c r="C66" s="3" t="s">
        <v>111</v>
      </c>
      <c r="D66" s="3">
        <v>10</v>
      </c>
      <c r="E66" s="3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S66" s="5">
        <f t="shared" si="0"/>
        <v>0</v>
      </c>
      <c r="T66">
        <f t="shared" si="1"/>
        <v>0</v>
      </c>
    </row>
    <row r="67" spans="1:20" ht="15.75" customHeight="1" x14ac:dyDescent="0.35">
      <c r="A67" s="3">
        <v>322</v>
      </c>
      <c r="B67" s="3" t="s">
        <v>112</v>
      </c>
      <c r="C67" s="3" t="s">
        <v>113</v>
      </c>
      <c r="D67" s="3">
        <v>10</v>
      </c>
      <c r="E67" s="3">
        <v>0.1</v>
      </c>
      <c r="F67" s="4">
        <v>17.154836391833001</v>
      </c>
      <c r="G67" s="4">
        <v>0</v>
      </c>
      <c r="H67" s="4">
        <v>51.464509175498002</v>
      </c>
      <c r="I67" s="4">
        <v>17.154836391833001</v>
      </c>
      <c r="J67" s="4">
        <v>0</v>
      </c>
      <c r="K67" s="4">
        <v>51.464509175498002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S67" s="5">
        <f t="shared" ref="S67:S111" si="2">I67+L67</f>
        <v>17.154836391833001</v>
      </c>
      <c r="T67">
        <f t="shared" ref="T67:T111" si="3">STDEVA(I67,L67)</f>
        <v>12.130301142810881</v>
      </c>
    </row>
    <row r="68" spans="1:20" ht="15.75" customHeight="1" x14ac:dyDescent="0.35">
      <c r="A68" s="3">
        <v>323</v>
      </c>
      <c r="B68" s="3" t="s">
        <v>114</v>
      </c>
      <c r="C68" s="3" t="s">
        <v>114</v>
      </c>
      <c r="D68" s="3">
        <v>10</v>
      </c>
      <c r="E68" s="3">
        <v>0.2</v>
      </c>
      <c r="F68" s="4">
        <v>83.085196466710997</v>
      </c>
      <c r="G68" s="4">
        <v>0</v>
      </c>
      <c r="H68" s="4">
        <v>222.14108441632999</v>
      </c>
      <c r="I68" s="4">
        <v>83.085196466710997</v>
      </c>
      <c r="J68" s="4">
        <v>0</v>
      </c>
      <c r="K68" s="4">
        <v>222.14108441632999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S68" s="5">
        <f t="shared" si="2"/>
        <v>83.085196466710997</v>
      </c>
      <c r="T68">
        <f t="shared" si="3"/>
        <v>58.750105837827924</v>
      </c>
    </row>
    <row r="69" spans="1:20" ht="15.75" customHeight="1" x14ac:dyDescent="0.35">
      <c r="A69" s="3">
        <v>324</v>
      </c>
      <c r="B69" s="3" t="s">
        <v>115</v>
      </c>
      <c r="C69" s="3" t="s">
        <v>115</v>
      </c>
      <c r="D69" s="3">
        <v>10</v>
      </c>
      <c r="E69" s="3">
        <v>0.1</v>
      </c>
      <c r="F69" s="4">
        <v>17.154836391833001</v>
      </c>
      <c r="G69" s="4">
        <v>0</v>
      </c>
      <c r="H69" s="4">
        <v>51.464509175498002</v>
      </c>
      <c r="I69" s="4">
        <v>17.154836391833001</v>
      </c>
      <c r="J69" s="4">
        <v>0</v>
      </c>
      <c r="K69" s="4">
        <v>51.464509175498002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S69" s="5">
        <f t="shared" si="2"/>
        <v>17.154836391833001</v>
      </c>
      <c r="T69">
        <f t="shared" si="3"/>
        <v>12.130301142810881</v>
      </c>
    </row>
    <row r="70" spans="1:20" ht="15.75" customHeight="1" x14ac:dyDescent="0.35">
      <c r="A70" s="3">
        <v>337</v>
      </c>
      <c r="B70" s="3" t="s">
        <v>116</v>
      </c>
      <c r="C70" s="3" t="s">
        <v>117</v>
      </c>
      <c r="D70" s="3">
        <v>10</v>
      </c>
      <c r="E70" s="3">
        <v>0.2</v>
      </c>
      <c r="F70" s="4">
        <v>384.00361763293</v>
      </c>
      <c r="G70" s="4">
        <v>0</v>
      </c>
      <c r="H70" s="4">
        <v>768.43497653606005</v>
      </c>
      <c r="I70" s="4">
        <v>384.00361763293</v>
      </c>
      <c r="J70" s="4">
        <v>0</v>
      </c>
      <c r="K70" s="4">
        <v>768.43497653606005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S70" s="5">
        <f t="shared" si="2"/>
        <v>384.00361763293</v>
      </c>
      <c r="T70">
        <f t="shared" si="3"/>
        <v>271.53156202841092</v>
      </c>
    </row>
    <row r="71" spans="1:20" ht="15.75" customHeight="1" x14ac:dyDescent="0.35">
      <c r="A71" s="3">
        <v>344</v>
      </c>
      <c r="B71" s="3" t="s">
        <v>118</v>
      </c>
      <c r="C71" s="3" t="s">
        <v>119</v>
      </c>
      <c r="D71" s="3">
        <v>10</v>
      </c>
      <c r="E71" s="3">
        <v>0.4</v>
      </c>
      <c r="F71" s="4">
        <v>91.612805811341005</v>
      </c>
      <c r="G71" s="4">
        <v>0</v>
      </c>
      <c r="H71" s="4">
        <v>221.61139785422</v>
      </c>
      <c r="I71" s="4">
        <v>91.612805811341005</v>
      </c>
      <c r="J71" s="4">
        <v>0</v>
      </c>
      <c r="K71" s="4">
        <v>221.61139785422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S71" s="5">
        <f t="shared" si="2"/>
        <v>91.612805811341005</v>
      </c>
      <c r="T71">
        <f t="shared" si="3"/>
        <v>64.780036232725564</v>
      </c>
    </row>
    <row r="72" spans="1:20" ht="15.75" customHeight="1" x14ac:dyDescent="0.35">
      <c r="A72" s="3">
        <v>345</v>
      </c>
      <c r="B72" s="3" t="s">
        <v>120</v>
      </c>
      <c r="C72" s="3" t="s">
        <v>121</v>
      </c>
      <c r="D72" s="3">
        <v>10</v>
      </c>
      <c r="E72" s="3">
        <v>0.3</v>
      </c>
      <c r="F72" s="4">
        <v>71.563561919063005</v>
      </c>
      <c r="G72" s="4">
        <v>0</v>
      </c>
      <c r="H72" s="4">
        <v>165.60384916039001</v>
      </c>
      <c r="I72" s="4">
        <v>71.563561919063005</v>
      </c>
      <c r="J72" s="4">
        <v>0</v>
      </c>
      <c r="K72" s="4">
        <v>165.60384916039001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S72" s="5">
        <f t="shared" si="2"/>
        <v>71.563561919063005</v>
      </c>
      <c r="T72">
        <f t="shared" si="3"/>
        <v>50.603079918832826</v>
      </c>
    </row>
    <row r="73" spans="1:20" ht="15.75" customHeight="1" x14ac:dyDescent="0.35">
      <c r="A73" s="3">
        <v>346</v>
      </c>
      <c r="B73" s="3" t="s">
        <v>122</v>
      </c>
      <c r="C73" s="3" t="s">
        <v>123</v>
      </c>
      <c r="D73" s="3">
        <v>10</v>
      </c>
      <c r="E73" s="3">
        <v>0.1</v>
      </c>
      <c r="F73" s="4">
        <v>60.948570982427</v>
      </c>
      <c r="G73" s="4">
        <v>0</v>
      </c>
      <c r="H73" s="4">
        <v>182.84571294727999</v>
      </c>
      <c r="I73" s="4">
        <v>60.948570982427</v>
      </c>
      <c r="J73" s="4">
        <v>0</v>
      </c>
      <c r="K73" s="4">
        <v>182.84571294727999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S73" s="5">
        <f t="shared" si="2"/>
        <v>60.948570982427</v>
      </c>
      <c r="T73">
        <f t="shared" si="3"/>
        <v>43.097147845303766</v>
      </c>
    </row>
    <row r="74" spans="1:20" ht="15.75" customHeight="1" x14ac:dyDescent="0.35">
      <c r="A74" s="3">
        <v>347</v>
      </c>
      <c r="B74" s="3" t="s">
        <v>124</v>
      </c>
      <c r="C74" s="3" t="s">
        <v>125</v>
      </c>
      <c r="D74" s="3">
        <v>10</v>
      </c>
      <c r="E74" s="3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S74" s="5">
        <f t="shared" si="2"/>
        <v>0</v>
      </c>
      <c r="T74">
        <f t="shared" si="3"/>
        <v>0</v>
      </c>
    </row>
    <row r="75" spans="1:20" ht="15.75" customHeight="1" x14ac:dyDescent="0.35">
      <c r="A75" s="3">
        <v>348</v>
      </c>
      <c r="B75" s="3" t="s">
        <v>126</v>
      </c>
      <c r="C75" s="3" t="s">
        <v>127</v>
      </c>
      <c r="D75" s="3">
        <v>10</v>
      </c>
      <c r="E75" s="3">
        <v>0.3</v>
      </c>
      <c r="F75" s="4">
        <v>352.43983861040999</v>
      </c>
      <c r="G75" s="4">
        <v>0</v>
      </c>
      <c r="H75" s="4">
        <v>1000.7087135353</v>
      </c>
      <c r="I75" s="4">
        <v>352.43983861040999</v>
      </c>
      <c r="J75" s="4">
        <v>0</v>
      </c>
      <c r="K75" s="4">
        <v>1000.7087135353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S75" s="5">
        <f t="shared" si="2"/>
        <v>352.43983861040999</v>
      </c>
      <c r="T75">
        <f t="shared" si="3"/>
        <v>249.21259984171328</v>
      </c>
    </row>
    <row r="76" spans="1:20" ht="15.75" customHeight="1" x14ac:dyDescent="0.35">
      <c r="A76" s="3">
        <v>349</v>
      </c>
      <c r="B76" s="3" t="s">
        <v>128</v>
      </c>
      <c r="C76" s="3" t="s">
        <v>129</v>
      </c>
      <c r="D76" s="3">
        <v>10</v>
      </c>
      <c r="E76" s="3">
        <v>0.7</v>
      </c>
      <c r="F76" s="4">
        <v>496.81179452849</v>
      </c>
      <c r="G76" s="4">
        <v>0.39427665470000001</v>
      </c>
      <c r="H76" s="4">
        <v>1043.8801886122999</v>
      </c>
      <c r="I76" s="4">
        <v>496.81179452849</v>
      </c>
      <c r="J76" s="4">
        <v>0.39427665470000001</v>
      </c>
      <c r="K76" s="4">
        <v>1043.8801886122999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S76" s="5">
        <f t="shared" si="2"/>
        <v>496.81179452849</v>
      </c>
      <c r="T76">
        <f t="shared" si="3"/>
        <v>351.29898888455301</v>
      </c>
    </row>
    <row r="77" spans="1:20" ht="15.75" customHeight="1" x14ac:dyDescent="0.35">
      <c r="A77" s="3">
        <v>350</v>
      </c>
      <c r="C77" s="3" t="s">
        <v>130</v>
      </c>
      <c r="D77" s="3">
        <v>10</v>
      </c>
      <c r="E77" s="3">
        <v>0.4</v>
      </c>
      <c r="F77" s="4">
        <v>3053.3533350494999</v>
      </c>
      <c r="G77" s="4">
        <v>0</v>
      </c>
      <c r="H77" s="4">
        <v>8397.2452706839995</v>
      </c>
      <c r="I77" s="4">
        <v>3053.3533350494999</v>
      </c>
      <c r="J77" s="4">
        <v>0</v>
      </c>
      <c r="K77" s="4">
        <v>8397.2452706839995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S77" s="5">
        <f t="shared" si="2"/>
        <v>3053.3533350494999</v>
      </c>
      <c r="T77">
        <f t="shared" si="3"/>
        <v>2159.0468485720621</v>
      </c>
    </row>
    <row r="78" spans="1:20" ht="15.75" customHeight="1" x14ac:dyDescent="0.35">
      <c r="A78" s="3">
        <v>351</v>
      </c>
      <c r="B78" s="3" t="s">
        <v>131</v>
      </c>
      <c r="C78" s="3" t="s">
        <v>131</v>
      </c>
      <c r="D78" s="3">
        <v>9</v>
      </c>
      <c r="E78" s="3">
        <v>0.1111</v>
      </c>
      <c r="F78" s="4">
        <v>9.5304646621291997</v>
      </c>
      <c r="G78" s="4">
        <v>0</v>
      </c>
      <c r="H78" s="4">
        <v>26.956224761801</v>
      </c>
      <c r="I78" s="4">
        <v>9.5304646621291997</v>
      </c>
      <c r="J78" s="4">
        <v>0</v>
      </c>
      <c r="K78" s="4">
        <v>26.956224761801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S78" s="5">
        <f t="shared" si="2"/>
        <v>9.5304646621291997</v>
      </c>
      <c r="T78">
        <f t="shared" si="3"/>
        <v>6.7390561904503157</v>
      </c>
    </row>
    <row r="79" spans="1:20" ht="15.75" customHeight="1" x14ac:dyDescent="0.35">
      <c r="A79" s="3">
        <v>352</v>
      </c>
      <c r="B79" s="3" t="s">
        <v>132</v>
      </c>
      <c r="C79" s="3" t="s">
        <v>133</v>
      </c>
      <c r="D79" s="3">
        <v>10</v>
      </c>
      <c r="E79" s="3">
        <v>0.6</v>
      </c>
      <c r="F79" s="4">
        <v>265.0374789114</v>
      </c>
      <c r="G79" s="4">
        <v>85.774181959200007</v>
      </c>
      <c r="H79" s="4">
        <v>335.02943015644001</v>
      </c>
      <c r="I79" s="4">
        <v>265.0374789114</v>
      </c>
      <c r="J79" s="4">
        <v>85.774181959200007</v>
      </c>
      <c r="K79" s="4">
        <v>335.02943015644001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S79" s="5">
        <f t="shared" si="2"/>
        <v>265.0374789114</v>
      </c>
      <c r="T79">
        <f t="shared" si="3"/>
        <v>187.40979860683754</v>
      </c>
    </row>
    <row r="80" spans="1:20" ht="15.75" customHeight="1" x14ac:dyDescent="0.35">
      <c r="A80" s="3">
        <v>353</v>
      </c>
      <c r="B80" s="3" t="s">
        <v>134</v>
      </c>
      <c r="C80" s="3" t="s">
        <v>135</v>
      </c>
      <c r="D80" s="3">
        <v>10</v>
      </c>
      <c r="E80" s="3">
        <v>0.3</v>
      </c>
      <c r="F80" s="4">
        <v>248.74512768157001</v>
      </c>
      <c r="G80" s="4">
        <v>0</v>
      </c>
      <c r="H80" s="4">
        <v>515.28799655498995</v>
      </c>
      <c r="I80" s="4">
        <v>248.74512768157001</v>
      </c>
      <c r="J80" s="4">
        <v>0</v>
      </c>
      <c r="K80" s="4">
        <v>515.28799655498995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S80" s="5">
        <f t="shared" si="2"/>
        <v>248.74512768157001</v>
      </c>
      <c r="T80">
        <f t="shared" si="3"/>
        <v>175.88936657075175</v>
      </c>
    </row>
    <row r="81" spans="1:20" ht="15.75" customHeight="1" x14ac:dyDescent="0.35">
      <c r="A81" s="3">
        <v>354</v>
      </c>
      <c r="B81" s="3" t="s">
        <v>136</v>
      </c>
      <c r="C81" s="3" t="s">
        <v>137</v>
      </c>
      <c r="D81" s="3">
        <v>10</v>
      </c>
      <c r="E81" s="3">
        <v>0.1</v>
      </c>
      <c r="F81" s="4">
        <v>1.2189714196485</v>
      </c>
      <c r="G81" s="4">
        <v>0</v>
      </c>
      <c r="H81" s="4">
        <v>3.6569142589456001</v>
      </c>
      <c r="I81" s="4">
        <v>1.2189714196485</v>
      </c>
      <c r="J81" s="4">
        <v>0</v>
      </c>
      <c r="K81" s="4">
        <v>3.6569142589456001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S81" s="5">
        <f t="shared" si="2"/>
        <v>1.2189714196485</v>
      </c>
      <c r="T81">
        <f t="shared" si="3"/>
        <v>0.86194295690604705</v>
      </c>
    </row>
    <row r="82" spans="1:20" ht="15.75" customHeight="1" x14ac:dyDescent="0.35">
      <c r="A82" s="3">
        <v>355</v>
      </c>
      <c r="B82" s="3" t="s">
        <v>138</v>
      </c>
      <c r="C82" s="3" t="s">
        <v>139</v>
      </c>
      <c r="D82" s="3">
        <v>10</v>
      </c>
      <c r="E82" s="3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S82" s="5">
        <f t="shared" si="2"/>
        <v>0</v>
      </c>
      <c r="T82">
        <f t="shared" si="3"/>
        <v>0</v>
      </c>
    </row>
    <row r="83" spans="1:20" ht="15.75" customHeight="1" x14ac:dyDescent="0.35">
      <c r="A83" s="3">
        <v>356</v>
      </c>
      <c r="B83" s="3" t="s">
        <v>140</v>
      </c>
      <c r="C83" s="3" t="s">
        <v>141</v>
      </c>
      <c r="D83" s="3">
        <v>10</v>
      </c>
      <c r="E83" s="3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S83" s="5">
        <f t="shared" si="2"/>
        <v>0</v>
      </c>
      <c r="T83">
        <f t="shared" si="3"/>
        <v>0</v>
      </c>
    </row>
    <row r="84" spans="1:20" ht="15.75" customHeight="1" x14ac:dyDescent="0.35">
      <c r="A84" s="3">
        <v>357</v>
      </c>
      <c r="B84" s="3" t="s">
        <v>142</v>
      </c>
      <c r="C84" s="3" t="s">
        <v>143</v>
      </c>
      <c r="D84" s="3">
        <v>10</v>
      </c>
      <c r="E84" s="3">
        <v>0.1</v>
      </c>
      <c r="F84" s="4">
        <v>186.26944567698999</v>
      </c>
      <c r="G84" s="4">
        <v>0</v>
      </c>
      <c r="H84" s="4">
        <v>558.80833703096005</v>
      </c>
      <c r="I84" s="4">
        <v>186.26944567698999</v>
      </c>
      <c r="J84" s="4">
        <v>0</v>
      </c>
      <c r="K84" s="4">
        <v>558.80833703096005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S84" s="5">
        <f t="shared" si="2"/>
        <v>186.26944567698999</v>
      </c>
      <c r="T84">
        <f t="shared" si="3"/>
        <v>131.71238816605887</v>
      </c>
    </row>
    <row r="85" spans="1:20" ht="15.75" customHeight="1" x14ac:dyDescent="0.35">
      <c r="A85" s="3">
        <v>358</v>
      </c>
      <c r="B85" s="3" t="s">
        <v>144</v>
      </c>
      <c r="C85" s="3" t="s">
        <v>145</v>
      </c>
      <c r="D85" s="3">
        <v>10</v>
      </c>
      <c r="E85" s="3">
        <v>0.1</v>
      </c>
      <c r="F85" s="4">
        <v>343.09672783665002</v>
      </c>
      <c r="G85" s="4">
        <v>0</v>
      </c>
      <c r="H85" s="4">
        <v>1029.2901835099999</v>
      </c>
      <c r="I85" s="4">
        <v>343.09672783665002</v>
      </c>
      <c r="J85" s="4">
        <v>0</v>
      </c>
      <c r="K85" s="4">
        <v>1029.2901835099999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S85" s="5">
        <f t="shared" si="2"/>
        <v>343.09672783665002</v>
      </c>
      <c r="T85">
        <f t="shared" si="3"/>
        <v>242.60602285621053</v>
      </c>
    </row>
    <row r="86" spans="1:20" ht="15.75" customHeight="1" x14ac:dyDescent="0.35">
      <c r="A86" s="3">
        <v>359</v>
      </c>
      <c r="B86" s="3" t="s">
        <v>146</v>
      </c>
      <c r="C86" s="3" t="s">
        <v>147</v>
      </c>
      <c r="D86" s="3">
        <v>10</v>
      </c>
      <c r="E86" s="3">
        <v>0.3</v>
      </c>
      <c r="F86" s="4">
        <v>226.21232030484001</v>
      </c>
      <c r="G86" s="4">
        <v>0</v>
      </c>
      <c r="H86" s="4">
        <v>597.80602447889999</v>
      </c>
      <c r="I86" s="4">
        <v>226.21232030484001</v>
      </c>
      <c r="J86" s="4">
        <v>0</v>
      </c>
      <c r="K86" s="4">
        <v>597.80602447889999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S86" s="5">
        <f t="shared" si="2"/>
        <v>226.21232030484001</v>
      </c>
      <c r="T86">
        <f t="shared" si="3"/>
        <v>159.9562656754957</v>
      </c>
    </row>
    <row r="87" spans="1:20" ht="15.75" customHeight="1" x14ac:dyDescent="0.35">
      <c r="A87" s="3">
        <v>360</v>
      </c>
      <c r="C87" s="3" t="s">
        <v>148</v>
      </c>
      <c r="D87" s="3">
        <v>10</v>
      </c>
      <c r="E87" s="3">
        <v>0.5</v>
      </c>
      <c r="F87" s="4">
        <v>47.177584818233001</v>
      </c>
      <c r="G87" s="4">
        <v>0</v>
      </c>
      <c r="H87" s="4">
        <v>74.453671157113007</v>
      </c>
      <c r="I87" s="4">
        <v>47.177584818233001</v>
      </c>
      <c r="J87" s="4">
        <v>0</v>
      </c>
      <c r="K87" s="4">
        <v>74.453671157113007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S87" s="5">
        <f t="shared" si="2"/>
        <v>47.177584818233001</v>
      </c>
      <c r="T87">
        <f t="shared" si="3"/>
        <v>33.359590144976067</v>
      </c>
    </row>
    <row r="88" spans="1:20" ht="15.75" customHeight="1" x14ac:dyDescent="0.35">
      <c r="A88" s="3">
        <v>361</v>
      </c>
      <c r="B88" s="3" t="s">
        <v>149</v>
      </c>
      <c r="C88" s="3" t="s">
        <v>150</v>
      </c>
      <c r="D88" s="3">
        <v>10</v>
      </c>
      <c r="E88" s="3">
        <v>0.6</v>
      </c>
      <c r="F88" s="4">
        <v>343.42436846415001</v>
      </c>
      <c r="G88" s="4">
        <v>100.85731255890001</v>
      </c>
      <c r="H88" s="4">
        <v>427.99228224681002</v>
      </c>
      <c r="I88" s="4">
        <v>331.83032414828</v>
      </c>
      <c r="J88" s="4">
        <v>42.887090979600003</v>
      </c>
      <c r="K88" s="4">
        <v>435.50213301142003</v>
      </c>
      <c r="L88" s="4">
        <v>11.594044315863</v>
      </c>
      <c r="M88" s="4">
        <v>0</v>
      </c>
      <c r="N88" s="4">
        <v>34.782132947588003</v>
      </c>
      <c r="O88" s="4">
        <v>0</v>
      </c>
      <c r="P88" s="4">
        <v>0</v>
      </c>
      <c r="Q88" s="4">
        <v>0</v>
      </c>
      <c r="S88" s="5">
        <f t="shared" si="2"/>
        <v>343.42436846414301</v>
      </c>
      <c r="T88">
        <f t="shared" si="3"/>
        <v>226.44124505145487</v>
      </c>
    </row>
    <row r="89" spans="1:20" ht="15.75" customHeight="1" x14ac:dyDescent="0.35">
      <c r="A89" s="3">
        <v>362</v>
      </c>
      <c r="B89" s="3" t="s">
        <v>151</v>
      </c>
      <c r="C89" s="3" t="s">
        <v>152</v>
      </c>
      <c r="D89" s="3">
        <v>10</v>
      </c>
      <c r="E89" s="3">
        <v>0.5</v>
      </c>
      <c r="F89" s="4">
        <v>311.94188400562001</v>
      </c>
      <c r="G89" s="4">
        <v>0</v>
      </c>
      <c r="H89" s="4">
        <v>507.51457583797003</v>
      </c>
      <c r="I89" s="4">
        <v>311.94188400562001</v>
      </c>
      <c r="J89" s="4">
        <v>0</v>
      </c>
      <c r="K89" s="4">
        <v>507.51457583797003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S89" s="5">
        <f t="shared" si="2"/>
        <v>311.94188400562001</v>
      </c>
      <c r="T89">
        <f t="shared" si="3"/>
        <v>220.57622151648135</v>
      </c>
    </row>
    <row r="90" spans="1:20" ht="15.75" customHeight="1" x14ac:dyDescent="0.35">
      <c r="A90" s="3">
        <v>363</v>
      </c>
      <c r="B90" s="3" t="s">
        <v>153</v>
      </c>
      <c r="C90" s="3" t="s">
        <v>154</v>
      </c>
      <c r="D90" s="3">
        <v>10</v>
      </c>
      <c r="E90" s="3">
        <v>0.5</v>
      </c>
      <c r="F90" s="4">
        <v>362.68950706778003</v>
      </c>
      <c r="G90" s="4">
        <v>0</v>
      </c>
      <c r="H90" s="4">
        <v>448.60652273829999</v>
      </c>
      <c r="I90" s="4">
        <v>362.68950706778003</v>
      </c>
      <c r="J90" s="4">
        <v>0</v>
      </c>
      <c r="K90" s="4">
        <v>448.60652273829999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S90" s="5">
        <f t="shared" si="2"/>
        <v>362.68950706778003</v>
      </c>
      <c r="T90">
        <f t="shared" si="3"/>
        <v>256.46020991283353</v>
      </c>
    </row>
    <row r="91" spans="1:20" ht="15.75" customHeight="1" x14ac:dyDescent="0.35">
      <c r="A91" s="3">
        <v>365</v>
      </c>
      <c r="B91" s="3" t="s">
        <v>155</v>
      </c>
      <c r="C91" s="3" t="s">
        <v>156</v>
      </c>
      <c r="D91" s="3">
        <v>8</v>
      </c>
      <c r="E91" s="3">
        <v>0.125</v>
      </c>
      <c r="F91" s="4">
        <v>1.5237142745607</v>
      </c>
      <c r="G91" s="4">
        <v>0</v>
      </c>
      <c r="H91" s="4">
        <v>4.0313690396068003</v>
      </c>
      <c r="I91" s="4">
        <v>1.5237142745607</v>
      </c>
      <c r="J91" s="4">
        <v>0</v>
      </c>
      <c r="K91" s="4">
        <v>4.0313690396068003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S91" s="5">
        <f t="shared" si="2"/>
        <v>1.5237142745607</v>
      </c>
      <c r="T91">
        <f t="shared" si="3"/>
        <v>1.0774286961326118</v>
      </c>
    </row>
    <row r="92" spans="1:20" ht="15.75" customHeight="1" x14ac:dyDescent="0.35">
      <c r="A92" s="3">
        <v>366</v>
      </c>
      <c r="B92" s="3" t="s">
        <v>157</v>
      </c>
      <c r="C92" s="3" t="s">
        <v>158</v>
      </c>
      <c r="D92" s="3">
        <v>9</v>
      </c>
      <c r="E92" s="3">
        <v>0.1111</v>
      </c>
      <c r="F92" s="4">
        <v>9.5304646621291997</v>
      </c>
      <c r="G92" s="4">
        <v>0</v>
      </c>
      <c r="H92" s="4">
        <v>26.956224761801</v>
      </c>
      <c r="I92" s="4">
        <v>9.5304646621291997</v>
      </c>
      <c r="J92" s="4">
        <v>0</v>
      </c>
      <c r="K92" s="4">
        <v>26.956224761801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S92" s="5">
        <f t="shared" si="2"/>
        <v>9.5304646621291997</v>
      </c>
      <c r="T92">
        <f t="shared" si="3"/>
        <v>6.7390561904503157</v>
      </c>
    </row>
    <row r="93" spans="1:20" ht="15.75" customHeight="1" x14ac:dyDescent="0.35">
      <c r="A93" s="3">
        <v>367</v>
      </c>
      <c r="B93" s="3" t="s">
        <v>159</v>
      </c>
      <c r="C93" s="3" t="s">
        <v>158</v>
      </c>
      <c r="D93" s="3">
        <v>9</v>
      </c>
      <c r="E93" s="3">
        <v>0.1111</v>
      </c>
      <c r="F93" s="4">
        <v>1.9559313024611</v>
      </c>
      <c r="G93" s="4">
        <v>0</v>
      </c>
      <c r="H93" s="4">
        <v>5.5322091500211004</v>
      </c>
      <c r="I93" s="4">
        <v>0</v>
      </c>
      <c r="J93" s="4">
        <v>0</v>
      </c>
      <c r="K93" s="4">
        <v>0</v>
      </c>
      <c r="L93" s="4">
        <v>1.9559313024611</v>
      </c>
      <c r="M93" s="4">
        <v>0</v>
      </c>
      <c r="N93" s="4">
        <v>5.5322091500211004</v>
      </c>
      <c r="O93" s="4">
        <v>0</v>
      </c>
      <c r="P93" s="4">
        <v>0</v>
      </c>
      <c r="Q93" s="4">
        <v>0</v>
      </c>
      <c r="S93" s="5">
        <f t="shared" si="2"/>
        <v>1.9559313024611</v>
      </c>
      <c r="T93">
        <f t="shared" si="3"/>
        <v>1.38305228750528</v>
      </c>
    </row>
    <row r="94" spans="1:20" ht="15.75" customHeight="1" x14ac:dyDescent="0.35">
      <c r="A94" s="3">
        <v>368</v>
      </c>
      <c r="B94" s="3" t="s">
        <v>160</v>
      </c>
      <c r="C94" s="3" t="s">
        <v>161</v>
      </c>
      <c r="D94" s="3">
        <v>9</v>
      </c>
      <c r="E94" s="3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S94" s="5">
        <f t="shared" si="2"/>
        <v>0</v>
      </c>
      <c r="T94">
        <f t="shared" si="3"/>
        <v>0</v>
      </c>
    </row>
    <row r="95" spans="1:20" ht="15.75" customHeight="1" x14ac:dyDescent="0.35">
      <c r="A95" s="3">
        <v>370</v>
      </c>
      <c r="B95" s="3" t="s">
        <v>162</v>
      </c>
      <c r="C95" s="3" t="s">
        <v>163</v>
      </c>
      <c r="D95" s="3">
        <v>10</v>
      </c>
      <c r="E95" s="3">
        <v>0.3</v>
      </c>
      <c r="F95" s="4">
        <v>233.31972442795001</v>
      </c>
      <c r="G95" s="4">
        <v>0</v>
      </c>
      <c r="H95" s="4">
        <v>667.78686584242996</v>
      </c>
      <c r="I95" s="4">
        <v>233.31972442795001</v>
      </c>
      <c r="J95" s="4">
        <v>0</v>
      </c>
      <c r="K95" s="4">
        <v>667.78686584242996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S95" s="5">
        <f t="shared" si="2"/>
        <v>233.31972442795001</v>
      </c>
      <c r="T95">
        <f t="shared" si="3"/>
        <v>164.98195932758</v>
      </c>
    </row>
    <row r="96" spans="1:20" ht="15.75" customHeight="1" x14ac:dyDescent="0.35">
      <c r="A96" s="3">
        <v>372</v>
      </c>
      <c r="B96" s="3" t="s">
        <v>164</v>
      </c>
      <c r="C96" s="3" t="s">
        <v>165</v>
      </c>
      <c r="D96" s="3">
        <v>9</v>
      </c>
      <c r="E96" s="3">
        <v>0.1111</v>
      </c>
      <c r="F96" s="4">
        <v>2.7088253769968</v>
      </c>
      <c r="G96" s="4">
        <v>0</v>
      </c>
      <c r="H96" s="4">
        <v>7.6617151724985</v>
      </c>
      <c r="I96" s="4">
        <v>2.7088253769968</v>
      </c>
      <c r="J96" s="4">
        <v>0</v>
      </c>
      <c r="K96" s="4">
        <v>7.6617151724985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S96" s="5">
        <f t="shared" si="2"/>
        <v>2.7088253769968</v>
      </c>
      <c r="T96">
        <f t="shared" si="3"/>
        <v>1.9154287931246434</v>
      </c>
    </row>
    <row r="97" spans="1:20" ht="15.75" customHeight="1" x14ac:dyDescent="0.35">
      <c r="A97" s="3">
        <v>373</v>
      </c>
      <c r="B97" s="3" t="s">
        <v>166</v>
      </c>
      <c r="C97" s="3" t="s">
        <v>156</v>
      </c>
      <c r="D97" s="3">
        <v>8</v>
      </c>
      <c r="E97" s="3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S97" s="5">
        <f t="shared" si="2"/>
        <v>0</v>
      </c>
      <c r="T97">
        <f t="shared" si="3"/>
        <v>0</v>
      </c>
    </row>
    <row r="98" spans="1:20" ht="15.75" customHeight="1" x14ac:dyDescent="0.35">
      <c r="A98" s="3">
        <v>374</v>
      </c>
      <c r="B98" s="3" t="s">
        <v>167</v>
      </c>
      <c r="C98" s="3" t="s">
        <v>156</v>
      </c>
      <c r="D98" s="3">
        <v>8</v>
      </c>
      <c r="E98" s="3">
        <v>0.25</v>
      </c>
      <c r="F98" s="4">
        <v>12.245487019456</v>
      </c>
      <c r="G98" s="4">
        <v>0</v>
      </c>
      <c r="H98" s="4">
        <v>28.076199449459001</v>
      </c>
      <c r="I98" s="4">
        <v>12.245487019456</v>
      </c>
      <c r="J98" s="4">
        <v>0</v>
      </c>
      <c r="K98" s="4">
        <v>28.076199449459001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S98" s="5">
        <f t="shared" si="2"/>
        <v>12.245487019456</v>
      </c>
      <c r="T98">
        <f t="shared" si="3"/>
        <v>8.6588669103891824</v>
      </c>
    </row>
    <row r="99" spans="1:20" ht="15.75" customHeight="1" x14ac:dyDescent="0.35">
      <c r="A99" s="3">
        <v>375</v>
      </c>
      <c r="B99" s="3" t="s">
        <v>168</v>
      </c>
      <c r="C99" s="3" t="s">
        <v>169</v>
      </c>
      <c r="D99" s="3">
        <v>8</v>
      </c>
      <c r="E99" s="3">
        <v>0.25</v>
      </c>
      <c r="F99" s="4">
        <v>93.134722838494</v>
      </c>
      <c r="G99" s="4">
        <v>0</v>
      </c>
      <c r="H99" s="4">
        <v>161.31407190511999</v>
      </c>
      <c r="I99" s="4">
        <v>93.134722838494</v>
      </c>
      <c r="J99" s="4">
        <v>0</v>
      </c>
      <c r="K99" s="4">
        <v>161.31407190511999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S99" s="5">
        <f t="shared" si="2"/>
        <v>93.134722838494</v>
      </c>
      <c r="T99">
        <f t="shared" si="3"/>
        <v>65.856194083028726</v>
      </c>
    </row>
    <row r="100" spans="1:20" ht="15.75" customHeight="1" x14ac:dyDescent="0.35">
      <c r="A100" s="3">
        <v>376</v>
      </c>
      <c r="B100" s="3" t="s">
        <v>170</v>
      </c>
      <c r="C100" s="3" t="s">
        <v>169</v>
      </c>
      <c r="D100" s="3">
        <v>8</v>
      </c>
      <c r="E100" s="3">
        <v>0.125</v>
      </c>
      <c r="F100" s="4">
        <v>53.608863724476997</v>
      </c>
      <c r="G100" s="4">
        <v>0</v>
      </c>
      <c r="H100" s="4">
        <v>141.83572148371999</v>
      </c>
      <c r="I100" s="4">
        <v>53.608863724476997</v>
      </c>
      <c r="J100" s="4">
        <v>0</v>
      </c>
      <c r="K100" s="4">
        <v>141.83572148371999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S100" s="5">
        <f t="shared" si="2"/>
        <v>53.608863724476997</v>
      </c>
      <c r="T100">
        <f t="shared" si="3"/>
        <v>37.907191071283201</v>
      </c>
    </row>
    <row r="101" spans="1:20" ht="15.75" customHeight="1" x14ac:dyDescent="0.35">
      <c r="A101" s="3">
        <v>382</v>
      </c>
      <c r="C101" s="3" t="s">
        <v>171</v>
      </c>
      <c r="D101" s="3">
        <v>10</v>
      </c>
      <c r="E101" s="3">
        <v>0.1</v>
      </c>
      <c r="F101" s="4">
        <v>37.253889135397998</v>
      </c>
      <c r="G101" s="4">
        <v>0</v>
      </c>
      <c r="H101" s="4">
        <v>111.76166740619</v>
      </c>
      <c r="I101" s="4">
        <v>37.253889135397998</v>
      </c>
      <c r="J101" s="4">
        <v>0</v>
      </c>
      <c r="K101" s="4">
        <v>111.76166740619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S101" s="5">
        <f t="shared" si="2"/>
        <v>37.253889135397998</v>
      </c>
      <c r="T101">
        <f t="shared" si="3"/>
        <v>26.342477633211772</v>
      </c>
    </row>
    <row r="102" spans="1:20" ht="15.75" customHeight="1" x14ac:dyDescent="0.35">
      <c r="A102" s="3">
        <v>383</v>
      </c>
      <c r="C102" s="3" t="s">
        <v>172</v>
      </c>
      <c r="D102" s="3">
        <v>10</v>
      </c>
      <c r="E102" s="3">
        <v>0.2</v>
      </c>
      <c r="F102" s="4">
        <v>38.472860555045997</v>
      </c>
      <c r="G102" s="4">
        <v>0</v>
      </c>
      <c r="H102" s="4">
        <v>111.41463311008999</v>
      </c>
      <c r="I102" s="4">
        <v>38.472860555045997</v>
      </c>
      <c r="J102" s="4">
        <v>0</v>
      </c>
      <c r="K102" s="4">
        <v>111.41463311008999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S102" s="5">
        <f t="shared" si="2"/>
        <v>38.472860555045997</v>
      </c>
      <c r="T102">
        <f t="shared" si="3"/>
        <v>27.204420590117465</v>
      </c>
    </row>
    <row r="103" spans="1:20" ht="15.75" customHeight="1" x14ac:dyDescent="0.35">
      <c r="A103" s="3">
        <v>456</v>
      </c>
      <c r="B103" s="3" t="s">
        <v>173</v>
      </c>
      <c r="C103" s="3" t="s">
        <v>173</v>
      </c>
      <c r="D103" s="3">
        <v>8</v>
      </c>
      <c r="E103" s="3">
        <v>0.125</v>
      </c>
      <c r="F103" s="4">
        <v>60.948570982427</v>
      </c>
      <c r="G103" s="4">
        <v>0</v>
      </c>
      <c r="H103" s="4">
        <v>161.25476158427</v>
      </c>
      <c r="I103" s="4">
        <v>60.948570982427</v>
      </c>
      <c r="J103" s="4">
        <v>0</v>
      </c>
      <c r="K103" s="4">
        <v>161.25476158427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S103" s="5">
        <f t="shared" si="2"/>
        <v>60.948570982427</v>
      </c>
      <c r="T103">
        <f t="shared" si="3"/>
        <v>43.097147845303766</v>
      </c>
    </row>
    <row r="104" spans="1:20" ht="15.75" customHeight="1" x14ac:dyDescent="0.35">
      <c r="A104" s="3">
        <v>457</v>
      </c>
      <c r="B104" s="3" t="s">
        <v>174</v>
      </c>
      <c r="C104" s="3" t="s">
        <v>174</v>
      </c>
      <c r="D104" s="3">
        <v>9</v>
      </c>
      <c r="E104" s="3">
        <v>0.55559999999999998</v>
      </c>
      <c r="F104" s="4">
        <v>1669.1867908500001</v>
      </c>
      <c r="G104" s="4">
        <v>0</v>
      </c>
      <c r="H104" s="4">
        <v>4057.3330705386002</v>
      </c>
      <c r="I104" s="4">
        <v>179.52611252139999</v>
      </c>
      <c r="J104" s="4">
        <v>0</v>
      </c>
      <c r="K104" s="4">
        <v>503.4811579579</v>
      </c>
      <c r="L104" s="4">
        <v>1489.6606783287</v>
      </c>
      <c r="M104" s="4">
        <v>0</v>
      </c>
      <c r="N104" s="4">
        <v>4091.8607442067</v>
      </c>
      <c r="O104" s="4">
        <v>0</v>
      </c>
      <c r="P104" s="4">
        <v>0</v>
      </c>
      <c r="Q104" s="4">
        <v>0</v>
      </c>
      <c r="S104" s="5">
        <f t="shared" si="2"/>
        <v>1669.1867908500999</v>
      </c>
      <c r="T104">
        <f t="shared" si="3"/>
        <v>926.40503574923503</v>
      </c>
    </row>
    <row r="105" spans="1:20" ht="15.75" customHeight="1" x14ac:dyDescent="0.35">
      <c r="A105" s="3">
        <v>458</v>
      </c>
      <c r="B105" s="3">
        <v>1206</v>
      </c>
      <c r="C105" s="3" t="s">
        <v>175</v>
      </c>
      <c r="D105" s="3">
        <v>8</v>
      </c>
      <c r="E105" s="3">
        <v>0.25</v>
      </c>
      <c r="F105" s="4">
        <v>24.490974038912</v>
      </c>
      <c r="G105" s="4">
        <v>0</v>
      </c>
      <c r="H105" s="4">
        <v>64.797026672700994</v>
      </c>
      <c r="I105" s="4">
        <v>24.490974038912</v>
      </c>
      <c r="J105" s="4">
        <v>0</v>
      </c>
      <c r="K105" s="4">
        <v>64.797026672700994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S105" s="5">
        <f t="shared" si="2"/>
        <v>24.490974038912</v>
      </c>
      <c r="T105">
        <f t="shared" si="3"/>
        <v>17.317733820778365</v>
      </c>
    </row>
    <row r="106" spans="1:20" ht="15.75" customHeight="1" x14ac:dyDescent="0.35">
      <c r="A106" s="3">
        <v>459</v>
      </c>
      <c r="B106" s="3">
        <v>1206</v>
      </c>
      <c r="C106" s="3" t="s">
        <v>176</v>
      </c>
      <c r="D106" s="3">
        <v>9</v>
      </c>
      <c r="E106" s="3">
        <v>0.44440000000000002</v>
      </c>
      <c r="F106" s="4">
        <v>53.670962359607998</v>
      </c>
      <c r="G106" s="4">
        <v>0</v>
      </c>
      <c r="H106" s="4">
        <v>151.21326143613999</v>
      </c>
      <c r="I106" s="4">
        <v>4.380851718421E-2</v>
      </c>
      <c r="J106" s="4">
        <v>0</v>
      </c>
      <c r="K106" s="4">
        <v>0.12390919829873</v>
      </c>
      <c r="L106" s="4">
        <v>53.627153842424001</v>
      </c>
      <c r="M106" s="4">
        <v>0</v>
      </c>
      <c r="N106" s="4">
        <v>151.22874638389999</v>
      </c>
      <c r="O106" s="4">
        <v>0</v>
      </c>
      <c r="P106" s="4">
        <v>0</v>
      </c>
      <c r="Q106" s="4">
        <v>0</v>
      </c>
      <c r="S106" s="5">
        <f t="shared" si="2"/>
        <v>53.670962359608211</v>
      </c>
      <c r="T106">
        <f t="shared" si="3"/>
        <v>37.889146838137549</v>
      </c>
    </row>
    <row r="107" spans="1:20" ht="15.75" customHeight="1" x14ac:dyDescent="0.35">
      <c r="A107" s="3">
        <v>460</v>
      </c>
      <c r="C107" s="3" t="s">
        <v>177</v>
      </c>
      <c r="D107" s="3">
        <v>9</v>
      </c>
      <c r="E107" s="3">
        <v>0.22220000000000001</v>
      </c>
      <c r="F107" s="4">
        <v>13.593702727624001</v>
      </c>
      <c r="G107" s="4">
        <v>0</v>
      </c>
      <c r="H107" s="4">
        <v>38.448797520549</v>
      </c>
      <c r="I107" s="4">
        <v>13.593702727624001</v>
      </c>
      <c r="J107" s="4">
        <v>0</v>
      </c>
      <c r="K107" s="4">
        <v>38.448797520549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S107" s="5">
        <f t="shared" si="2"/>
        <v>13.593702727624001</v>
      </c>
      <c r="T107">
        <f t="shared" si="3"/>
        <v>9.6121993801369978</v>
      </c>
    </row>
    <row r="108" spans="1:20" ht="15.75" customHeight="1" x14ac:dyDescent="0.35">
      <c r="A108" s="3">
        <v>461</v>
      </c>
      <c r="C108" s="3" t="s">
        <v>178</v>
      </c>
      <c r="D108" s="3">
        <v>8</v>
      </c>
      <c r="E108" s="3">
        <v>0.5</v>
      </c>
      <c r="F108" s="4">
        <v>139.06924236719999</v>
      </c>
      <c r="G108" s="4">
        <v>0</v>
      </c>
      <c r="H108" s="4">
        <v>244.63431366909001</v>
      </c>
      <c r="I108" s="4">
        <v>139.06924236719999</v>
      </c>
      <c r="J108" s="4">
        <v>0</v>
      </c>
      <c r="K108" s="4">
        <v>244.63431366909001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S108" s="5">
        <f t="shared" si="2"/>
        <v>139.06924236719999</v>
      </c>
      <c r="T108">
        <f t="shared" si="3"/>
        <v>98.336804332322629</v>
      </c>
    </row>
    <row r="109" spans="1:20" ht="15.75" customHeight="1" x14ac:dyDescent="0.35">
      <c r="A109" s="3">
        <v>462</v>
      </c>
      <c r="C109" s="3" t="s">
        <v>179</v>
      </c>
      <c r="D109" s="3">
        <v>9</v>
      </c>
      <c r="E109" s="3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S109" s="5">
        <f t="shared" si="2"/>
        <v>0</v>
      </c>
      <c r="T109">
        <f t="shared" si="3"/>
        <v>0</v>
      </c>
    </row>
    <row r="110" spans="1:20" ht="15.75" customHeight="1" x14ac:dyDescent="0.35">
      <c r="A110" s="3">
        <v>463</v>
      </c>
      <c r="B110" s="3" t="s">
        <v>180</v>
      </c>
      <c r="C110" s="3" t="s">
        <v>181</v>
      </c>
      <c r="D110" s="3">
        <v>10</v>
      </c>
      <c r="E110" s="3">
        <v>0.3</v>
      </c>
      <c r="F110" s="4">
        <v>19.548160972752999</v>
      </c>
      <c r="G110" s="4">
        <v>0</v>
      </c>
      <c r="H110" s="4">
        <v>33.780361636271998</v>
      </c>
      <c r="I110" s="4">
        <v>19.548160972752999</v>
      </c>
      <c r="J110" s="4">
        <v>0</v>
      </c>
      <c r="K110" s="4">
        <v>33.780361636271998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S110" s="5">
        <f t="shared" si="2"/>
        <v>19.548160972752999</v>
      </c>
      <c r="T110">
        <f t="shared" si="3"/>
        <v>13.822637183559863</v>
      </c>
    </row>
    <row r="111" spans="1:20" ht="15.75" customHeight="1" x14ac:dyDescent="0.35">
      <c r="A111" s="3">
        <v>464</v>
      </c>
      <c r="B111" s="3" t="s">
        <v>182</v>
      </c>
      <c r="C111" s="3" t="s">
        <v>183</v>
      </c>
      <c r="D111" s="3">
        <v>10</v>
      </c>
      <c r="E111" s="3">
        <v>0.1</v>
      </c>
      <c r="F111" s="4">
        <v>25.732254587749001</v>
      </c>
      <c r="G111" s="4">
        <v>0</v>
      </c>
      <c r="H111" s="4">
        <v>77.196763763247006</v>
      </c>
      <c r="I111" s="4">
        <v>25.732254587749001</v>
      </c>
      <c r="J111" s="4">
        <v>0</v>
      </c>
      <c r="K111" s="4">
        <v>77.196763763247006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S111" s="5">
        <f t="shared" si="2"/>
        <v>25.732254587749001</v>
      </c>
      <c r="T111">
        <f t="shared" si="3"/>
        <v>18.195451714215967</v>
      </c>
    </row>
    <row r="112" spans="1:20" ht="15.75" customHeight="1" x14ac:dyDescent="0.3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6:17" ht="15.75" customHeight="1" x14ac:dyDescent="0.3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6:17" ht="15.75" customHeight="1" x14ac:dyDescent="0.3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6:17" ht="15.75" customHeight="1" x14ac:dyDescent="0.3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6:17" ht="15.75" customHeight="1" x14ac:dyDescent="0.3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6:17" ht="15.75" customHeight="1" x14ac:dyDescent="0.35"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6:17" ht="15.75" customHeight="1" x14ac:dyDescent="0.35"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6:17" ht="15.75" customHeight="1" x14ac:dyDescent="0.35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6:17" ht="15.75" customHeight="1" x14ac:dyDescent="0.3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6:17" ht="15.75" customHeight="1" x14ac:dyDescent="0.3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6:17" ht="15.75" customHeight="1" x14ac:dyDescent="0.3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6:17" ht="15.75" customHeight="1" x14ac:dyDescent="0.3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6:17" ht="15.75" customHeight="1" x14ac:dyDescent="0.3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6:17" ht="15.75" customHeight="1" x14ac:dyDescent="0.35"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6:17" ht="15.75" customHeight="1" x14ac:dyDescent="0.35"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6:17" ht="15.75" customHeight="1" x14ac:dyDescent="0.35"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6:17" ht="15.75" customHeight="1" x14ac:dyDescent="0.3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6:17" ht="15.75" customHeight="1" x14ac:dyDescent="0.3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6:17" ht="15.75" customHeight="1" x14ac:dyDescent="0.3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6:17" ht="15.75" customHeight="1" x14ac:dyDescent="0.3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6:17" ht="15.75" customHeight="1" x14ac:dyDescent="0.3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6:17" ht="15.75" customHeight="1" x14ac:dyDescent="0.35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6:17" ht="15.75" customHeight="1" x14ac:dyDescent="0.35"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6:17" ht="15.75" customHeight="1" x14ac:dyDescent="0.35"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6:17" ht="15.75" customHeight="1" x14ac:dyDescent="0.3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6:17" ht="15.75" customHeight="1" x14ac:dyDescent="0.3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6:17" ht="15.75" customHeight="1" x14ac:dyDescent="0.3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6:17" ht="15.75" customHeight="1" x14ac:dyDescent="0.3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6:17" ht="15.75" customHeight="1" x14ac:dyDescent="0.3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6:17" ht="15.75" customHeight="1" x14ac:dyDescent="0.35"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6:17" ht="15.75" customHeight="1" x14ac:dyDescent="0.35"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6:17" ht="15.75" customHeight="1" x14ac:dyDescent="0.35"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6:17" ht="15.75" customHeight="1" x14ac:dyDescent="0.35"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6:17" ht="15.75" customHeight="1" x14ac:dyDescent="0.35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6:17" ht="15.75" customHeight="1" x14ac:dyDescent="0.35"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6:17" ht="15.75" customHeight="1" x14ac:dyDescent="0.35"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6:17" ht="15.75" customHeight="1" x14ac:dyDescent="0.35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6:17" ht="15.75" customHeight="1" x14ac:dyDescent="0.35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6:17" ht="15.75" customHeight="1" x14ac:dyDescent="0.35"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6:17" ht="15.75" customHeight="1" x14ac:dyDescent="0.35"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6:17" ht="15.75" customHeight="1" x14ac:dyDescent="0.35"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6:17" ht="15.75" customHeight="1" x14ac:dyDescent="0.35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6:17" ht="15.75" customHeight="1" x14ac:dyDescent="0.35"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6:17" ht="15.75" customHeight="1" x14ac:dyDescent="0.35"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6:17" ht="15.75" customHeight="1" x14ac:dyDescent="0.35"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6:17" ht="15.75" customHeight="1" x14ac:dyDescent="0.35"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6:17" ht="15.75" customHeight="1" x14ac:dyDescent="0.35"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6:17" ht="15.75" customHeight="1" x14ac:dyDescent="0.35"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6:17" ht="15.75" customHeight="1" x14ac:dyDescent="0.35"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6:17" ht="15.75" customHeight="1" x14ac:dyDescent="0.35"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6:17" ht="15.75" customHeight="1" x14ac:dyDescent="0.35"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6:17" ht="15.75" customHeight="1" x14ac:dyDescent="0.35"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6:17" ht="15.75" customHeight="1" x14ac:dyDescent="0.35"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6:17" ht="15.75" customHeight="1" x14ac:dyDescent="0.35"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6:17" ht="15.75" customHeight="1" x14ac:dyDescent="0.35"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6:17" ht="15.75" customHeight="1" x14ac:dyDescent="0.35"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6:17" ht="15.75" customHeight="1" x14ac:dyDescent="0.35"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6:17" ht="15.75" customHeight="1" x14ac:dyDescent="0.35"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6:17" ht="15.75" customHeight="1" x14ac:dyDescent="0.35"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6:17" ht="15.75" customHeight="1" x14ac:dyDescent="0.35"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6:17" ht="15.75" customHeight="1" x14ac:dyDescent="0.35"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6:17" ht="15.75" customHeight="1" x14ac:dyDescent="0.35"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6:17" ht="15.75" customHeight="1" x14ac:dyDescent="0.35"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6:17" ht="15.75" customHeight="1" x14ac:dyDescent="0.35"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6:17" ht="15.75" customHeight="1" x14ac:dyDescent="0.35"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6:17" ht="15.75" customHeight="1" x14ac:dyDescent="0.35"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6:17" ht="15.75" customHeight="1" x14ac:dyDescent="0.35"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6:17" ht="15.75" customHeight="1" x14ac:dyDescent="0.35"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6:17" ht="15.75" customHeight="1" x14ac:dyDescent="0.35"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6:17" ht="15.75" customHeight="1" x14ac:dyDescent="0.35"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6:17" ht="15.75" customHeight="1" x14ac:dyDescent="0.35"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6:17" ht="15.75" customHeight="1" x14ac:dyDescent="0.35"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6:17" ht="15.75" customHeight="1" x14ac:dyDescent="0.35"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6:17" ht="15.75" customHeight="1" x14ac:dyDescent="0.35"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6:17" ht="15.75" customHeight="1" x14ac:dyDescent="0.35"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6:17" ht="15.75" customHeight="1" x14ac:dyDescent="0.35"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6:17" ht="15.75" customHeight="1" x14ac:dyDescent="0.35"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6:17" ht="15.75" customHeight="1" x14ac:dyDescent="0.35"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6:17" ht="15.75" customHeight="1" x14ac:dyDescent="0.35"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6:17" ht="15.75" customHeight="1" x14ac:dyDescent="0.35"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6:17" ht="15.75" customHeight="1" x14ac:dyDescent="0.35"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6:17" ht="15.75" customHeight="1" x14ac:dyDescent="0.35"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6:17" ht="15.75" customHeight="1" x14ac:dyDescent="0.35"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6:17" ht="15.75" customHeight="1" x14ac:dyDescent="0.35"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6:17" ht="15.75" customHeight="1" x14ac:dyDescent="0.35"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6:17" ht="15.75" customHeight="1" x14ac:dyDescent="0.35"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6:17" ht="15.75" customHeight="1" x14ac:dyDescent="0.35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6:17" ht="15.75" customHeight="1" x14ac:dyDescent="0.35"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6:17" ht="15.75" customHeight="1" x14ac:dyDescent="0.35"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6:17" ht="15.75" customHeight="1" x14ac:dyDescent="0.35"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6:17" ht="15.75" customHeight="1" x14ac:dyDescent="0.35"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6:17" ht="15.75" customHeight="1" x14ac:dyDescent="0.35"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6:17" ht="15.75" customHeight="1" x14ac:dyDescent="0.35"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6:17" ht="15.75" customHeight="1" x14ac:dyDescent="0.35"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6:17" ht="15.75" customHeight="1" x14ac:dyDescent="0.35"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6:17" ht="15.75" customHeight="1" x14ac:dyDescent="0.35"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6:17" ht="15.75" customHeight="1" x14ac:dyDescent="0.35"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6:17" ht="15.75" customHeight="1" x14ac:dyDescent="0.35"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6:17" ht="15.75" customHeight="1" x14ac:dyDescent="0.35"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6:17" ht="15.75" customHeight="1" x14ac:dyDescent="0.35"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6:17" ht="15.75" customHeight="1" x14ac:dyDescent="0.35"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6:17" ht="15.75" customHeight="1" x14ac:dyDescent="0.35"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6:17" ht="15.75" customHeight="1" x14ac:dyDescent="0.35"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6:17" ht="15.75" customHeight="1" x14ac:dyDescent="0.35"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6:17" ht="15.75" customHeight="1" x14ac:dyDescent="0.35"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6:17" ht="15.75" customHeight="1" x14ac:dyDescent="0.35"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6:17" ht="15.75" customHeight="1" x14ac:dyDescent="0.35"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6:17" ht="15.75" customHeight="1" x14ac:dyDescent="0.3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6:17" ht="15.75" customHeight="1" x14ac:dyDescent="0.35"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6:17" ht="15.75" customHeight="1" x14ac:dyDescent="0.35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6:17" ht="15.75" customHeight="1" x14ac:dyDescent="0.35"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6:17" ht="15.75" customHeight="1" x14ac:dyDescent="0.35"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6:17" ht="15.75" customHeight="1" x14ac:dyDescent="0.35"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6:17" ht="15.75" customHeight="1" x14ac:dyDescent="0.35"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6:17" ht="15.75" customHeight="1" x14ac:dyDescent="0.35"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6:17" ht="15.75" customHeight="1" x14ac:dyDescent="0.35"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6:17" ht="15.75" customHeight="1" x14ac:dyDescent="0.35"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6:17" ht="15.75" customHeight="1" x14ac:dyDescent="0.35"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6:17" ht="15.75" customHeight="1" x14ac:dyDescent="0.35"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6:17" ht="15.75" customHeight="1" x14ac:dyDescent="0.35"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6:17" ht="15.75" customHeight="1" x14ac:dyDescent="0.35"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6:17" ht="15.75" customHeight="1" x14ac:dyDescent="0.35"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6:17" ht="15.75" customHeight="1" x14ac:dyDescent="0.35"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6:17" ht="15.75" customHeight="1" x14ac:dyDescent="0.35"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6:17" ht="15.75" customHeight="1" x14ac:dyDescent="0.35"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6:17" ht="15.75" customHeight="1" x14ac:dyDescent="0.35"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6:17" ht="15.75" customHeight="1" x14ac:dyDescent="0.35"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6:17" ht="15.75" customHeight="1" x14ac:dyDescent="0.35"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6:17" ht="15.75" customHeight="1" x14ac:dyDescent="0.35"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6:17" ht="15.75" customHeight="1" x14ac:dyDescent="0.35"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6:17" ht="15.75" customHeight="1" x14ac:dyDescent="0.35"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6:17" ht="15.75" customHeight="1" x14ac:dyDescent="0.35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6:17" ht="15.75" customHeight="1" x14ac:dyDescent="0.35"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6:17" ht="15.75" customHeight="1" x14ac:dyDescent="0.35"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6:17" ht="15.75" customHeight="1" x14ac:dyDescent="0.35"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6:17" ht="15.75" customHeight="1" x14ac:dyDescent="0.35"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6:17" ht="15.75" customHeight="1" x14ac:dyDescent="0.35"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6:17" ht="15.75" customHeight="1" x14ac:dyDescent="0.35"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6:17" ht="15.75" customHeight="1" x14ac:dyDescent="0.35"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6:17" ht="15.75" customHeight="1" x14ac:dyDescent="0.35"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6:17" ht="15.75" customHeight="1" x14ac:dyDescent="0.35"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6:17" ht="15.75" customHeight="1" x14ac:dyDescent="0.35"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6:17" ht="15.75" customHeight="1" x14ac:dyDescent="0.35"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6:17" ht="15.75" customHeight="1" x14ac:dyDescent="0.35"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6:17" ht="15.75" customHeight="1" x14ac:dyDescent="0.35"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6:17" ht="15.75" customHeight="1" x14ac:dyDescent="0.35"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6:17" ht="15.75" customHeight="1" x14ac:dyDescent="0.35"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6:17" ht="15.75" customHeight="1" x14ac:dyDescent="0.35"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6:17" ht="15.75" customHeight="1" x14ac:dyDescent="0.35"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6:17" ht="15.75" customHeight="1" x14ac:dyDescent="0.35"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6:17" ht="15.75" customHeight="1" x14ac:dyDescent="0.35"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6:17" ht="15.75" customHeight="1" x14ac:dyDescent="0.35"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6:17" ht="15.75" customHeight="1" x14ac:dyDescent="0.35"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6:17" ht="15.75" customHeight="1" x14ac:dyDescent="0.35"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6:17" ht="15.75" customHeight="1" x14ac:dyDescent="0.35"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6:17" ht="15.75" customHeight="1" x14ac:dyDescent="0.35"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6:17" ht="15.75" customHeight="1" x14ac:dyDescent="0.35"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6:17" ht="15.75" customHeight="1" x14ac:dyDescent="0.35"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6:17" ht="15.75" customHeight="1" x14ac:dyDescent="0.35"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6:17" ht="15.75" customHeight="1" x14ac:dyDescent="0.35"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6:17" ht="15.75" customHeight="1" x14ac:dyDescent="0.35"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6:17" ht="15.75" customHeight="1" x14ac:dyDescent="0.35"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6:17" ht="15.75" customHeight="1" x14ac:dyDescent="0.35"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6:17" ht="15.75" customHeight="1" x14ac:dyDescent="0.35"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6:17" ht="15.75" customHeight="1" x14ac:dyDescent="0.35"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6:17" ht="15.75" customHeight="1" x14ac:dyDescent="0.35"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6:17" ht="15.75" customHeight="1" x14ac:dyDescent="0.35"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6:17" ht="15.75" customHeight="1" x14ac:dyDescent="0.35"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6:17" ht="15.75" customHeight="1" x14ac:dyDescent="0.35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6:17" ht="15.75" customHeight="1" x14ac:dyDescent="0.35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6:17" ht="15.75" customHeight="1" x14ac:dyDescent="0.35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6:17" ht="15.75" customHeight="1" x14ac:dyDescent="0.35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6:17" ht="15.75" customHeight="1" x14ac:dyDescent="0.35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6:17" ht="15.75" customHeight="1" x14ac:dyDescent="0.35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6:17" ht="15.75" customHeight="1" x14ac:dyDescent="0.35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6:17" ht="15.75" customHeight="1" x14ac:dyDescent="0.35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6:17" ht="15.75" customHeight="1" x14ac:dyDescent="0.35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6:17" ht="15.75" customHeight="1" x14ac:dyDescent="0.35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6:17" ht="15.75" customHeight="1" x14ac:dyDescent="0.35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6:17" ht="15.75" customHeight="1" x14ac:dyDescent="0.35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6:17" ht="15.75" customHeight="1" x14ac:dyDescent="0.35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6:17" ht="15.75" customHeight="1" x14ac:dyDescent="0.35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6:17" ht="15.75" customHeight="1" x14ac:dyDescent="0.35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6:17" ht="15.75" customHeight="1" x14ac:dyDescent="0.35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6:17" ht="15.75" customHeight="1" x14ac:dyDescent="0.35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6:17" ht="15.75" customHeight="1" x14ac:dyDescent="0.35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6:17" ht="15.75" customHeight="1" x14ac:dyDescent="0.35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6:17" ht="15.75" customHeight="1" x14ac:dyDescent="0.35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6:17" ht="15.75" customHeight="1" x14ac:dyDescent="0.35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6:17" ht="15.75" customHeight="1" x14ac:dyDescent="0.35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6:17" ht="15.75" customHeight="1" x14ac:dyDescent="0.35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6:17" ht="15.75" customHeight="1" x14ac:dyDescent="0.35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6:17" ht="15.75" customHeight="1" x14ac:dyDescent="0.35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6:17" ht="15.75" customHeight="1" x14ac:dyDescent="0.35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6:17" ht="15.75" customHeight="1" x14ac:dyDescent="0.35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6:17" ht="15.75" customHeight="1" x14ac:dyDescent="0.35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6:17" ht="15.75" customHeight="1" x14ac:dyDescent="0.35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6:17" ht="15.75" customHeight="1" x14ac:dyDescent="0.35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6:17" ht="15.75" customHeight="1" x14ac:dyDescent="0.35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6:17" ht="15.75" customHeight="1" x14ac:dyDescent="0.35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6:17" ht="15.75" customHeight="1" x14ac:dyDescent="0.35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6:17" ht="15.75" customHeight="1" x14ac:dyDescent="0.35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6:17" ht="15.75" customHeight="1" x14ac:dyDescent="0.35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6:17" ht="15.75" customHeight="1" x14ac:dyDescent="0.35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6:17" ht="15.75" customHeight="1" x14ac:dyDescent="0.35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6:17" ht="15.75" customHeight="1" x14ac:dyDescent="0.35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6:17" ht="15.75" customHeight="1" x14ac:dyDescent="0.35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6:17" ht="15.75" customHeight="1" x14ac:dyDescent="0.35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6:17" ht="15.75" customHeight="1" x14ac:dyDescent="0.35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6:17" ht="15.75" customHeight="1" x14ac:dyDescent="0.35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6:17" ht="15.75" customHeight="1" x14ac:dyDescent="0.35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6:17" ht="15.75" customHeight="1" x14ac:dyDescent="0.35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6:17" ht="15.75" customHeight="1" x14ac:dyDescent="0.35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6:17" ht="15.75" customHeight="1" x14ac:dyDescent="0.35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6:17" ht="15.75" customHeight="1" x14ac:dyDescent="0.35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6:17" ht="15.75" customHeight="1" x14ac:dyDescent="0.35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6:17" ht="15.75" customHeight="1" x14ac:dyDescent="0.35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6:17" ht="15.75" customHeight="1" x14ac:dyDescent="0.35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6:17" ht="15.75" customHeight="1" x14ac:dyDescent="0.35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6:17" ht="15.75" customHeight="1" x14ac:dyDescent="0.35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6:17" ht="15.75" customHeight="1" x14ac:dyDescent="0.35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6:17" ht="15.75" customHeight="1" x14ac:dyDescent="0.35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6:17" ht="15.75" customHeight="1" x14ac:dyDescent="0.35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6:17" ht="15.75" customHeight="1" x14ac:dyDescent="0.35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6:17" ht="15.75" customHeight="1" x14ac:dyDescent="0.35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6:17" ht="15.75" customHeight="1" x14ac:dyDescent="0.35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6:17" ht="15.75" customHeight="1" x14ac:dyDescent="0.35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6:17" ht="15.75" customHeight="1" x14ac:dyDescent="0.35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6:17" ht="15.75" customHeight="1" x14ac:dyDescent="0.35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6:17" ht="15.75" customHeight="1" x14ac:dyDescent="0.35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6:17" ht="15.75" customHeight="1" x14ac:dyDescent="0.35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6:17" ht="15.75" customHeight="1" x14ac:dyDescent="0.35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6:17" ht="15.75" customHeight="1" x14ac:dyDescent="0.35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6:17" ht="15.75" customHeight="1" x14ac:dyDescent="0.35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6:17" ht="15.75" customHeight="1" x14ac:dyDescent="0.35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6:17" ht="15.75" customHeight="1" x14ac:dyDescent="0.35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6:17" ht="15.75" customHeight="1" x14ac:dyDescent="0.35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6:17" ht="15.75" customHeight="1" x14ac:dyDescent="0.35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6:17" ht="15.75" customHeight="1" x14ac:dyDescent="0.35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6:17" ht="15.75" customHeight="1" x14ac:dyDescent="0.35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6:17" ht="15.75" customHeight="1" x14ac:dyDescent="0.35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6:17" ht="15.75" customHeight="1" x14ac:dyDescent="0.35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6:17" ht="15.75" customHeight="1" x14ac:dyDescent="0.35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6:17" ht="15.75" customHeight="1" x14ac:dyDescent="0.35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6:17" ht="15.75" customHeight="1" x14ac:dyDescent="0.35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6:17" ht="15.75" customHeight="1" x14ac:dyDescent="0.35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6:17" ht="15.75" customHeight="1" x14ac:dyDescent="0.35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6:17" ht="15.75" customHeight="1" x14ac:dyDescent="0.35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6:17" ht="15.75" customHeight="1" x14ac:dyDescent="0.35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6:17" ht="15.75" customHeight="1" x14ac:dyDescent="0.35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6:17" ht="15.75" customHeight="1" x14ac:dyDescent="0.35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6:17" ht="15.75" customHeight="1" x14ac:dyDescent="0.35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6:17" ht="15.75" customHeight="1" x14ac:dyDescent="0.35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6:17" ht="15.75" customHeight="1" x14ac:dyDescent="0.35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6:17" ht="15.75" customHeight="1" x14ac:dyDescent="0.35"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6:17" ht="15.75" customHeight="1" x14ac:dyDescent="0.35"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6:17" ht="15.75" customHeight="1" x14ac:dyDescent="0.35"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6:17" ht="15.75" customHeight="1" x14ac:dyDescent="0.35"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6:17" ht="15.75" customHeight="1" x14ac:dyDescent="0.35"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6:17" ht="15.75" customHeight="1" x14ac:dyDescent="0.35"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6:17" ht="15.75" customHeight="1" x14ac:dyDescent="0.35"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6:17" ht="15.75" customHeight="1" x14ac:dyDescent="0.35"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6:17" ht="15.75" customHeight="1" x14ac:dyDescent="0.35"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6:17" ht="15.75" customHeight="1" x14ac:dyDescent="0.35"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6:17" ht="15.75" customHeight="1" x14ac:dyDescent="0.35"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6:17" ht="15.75" customHeight="1" x14ac:dyDescent="0.35"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6:17" ht="15.75" customHeight="1" x14ac:dyDescent="0.35"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6:17" ht="15.75" customHeight="1" x14ac:dyDescent="0.35"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6:17" ht="15.75" customHeight="1" x14ac:dyDescent="0.35"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6:17" ht="15.75" customHeight="1" x14ac:dyDescent="0.35"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6:17" ht="15.75" customHeight="1" x14ac:dyDescent="0.35"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6:17" ht="15.75" customHeight="1" x14ac:dyDescent="0.35"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6:17" ht="15.75" customHeight="1" x14ac:dyDescent="0.35"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6:17" ht="15.75" customHeight="1" x14ac:dyDescent="0.35"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6:17" ht="15.75" customHeight="1" x14ac:dyDescent="0.35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6:17" ht="15.75" customHeight="1" x14ac:dyDescent="0.35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6:17" ht="15.75" customHeight="1" x14ac:dyDescent="0.35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6:17" ht="15.75" customHeight="1" x14ac:dyDescent="0.35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6:17" ht="15.75" customHeight="1" x14ac:dyDescent="0.35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6:17" ht="15.75" customHeight="1" x14ac:dyDescent="0.35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6:17" ht="15.75" customHeight="1" x14ac:dyDescent="0.35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6:17" ht="15.75" customHeight="1" x14ac:dyDescent="0.35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6:17" ht="15.75" customHeight="1" x14ac:dyDescent="0.35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6:17" ht="15.75" customHeight="1" x14ac:dyDescent="0.35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6:17" ht="15.75" customHeight="1" x14ac:dyDescent="0.35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6:17" ht="15.75" customHeight="1" x14ac:dyDescent="0.35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6:17" ht="15.75" customHeight="1" x14ac:dyDescent="0.35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6:17" ht="15.75" customHeight="1" x14ac:dyDescent="0.35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6:17" ht="15.75" customHeight="1" x14ac:dyDescent="0.35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6:17" ht="15.75" customHeight="1" x14ac:dyDescent="0.35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6:17" ht="15.75" customHeight="1" x14ac:dyDescent="0.35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6:17" ht="15.75" customHeight="1" x14ac:dyDescent="0.35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6:17" ht="15.75" customHeight="1" x14ac:dyDescent="0.35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6:17" ht="15.75" customHeight="1" x14ac:dyDescent="0.35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6:17" ht="15.75" customHeight="1" x14ac:dyDescent="0.35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6:17" ht="15.75" customHeight="1" x14ac:dyDescent="0.35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6:17" ht="15.75" customHeight="1" x14ac:dyDescent="0.35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6:17" ht="15.75" customHeight="1" x14ac:dyDescent="0.35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6:17" ht="15.75" customHeight="1" x14ac:dyDescent="0.35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6:17" ht="15.75" customHeight="1" x14ac:dyDescent="0.35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6:17" ht="15.75" customHeight="1" x14ac:dyDescent="0.35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6:17" ht="15.75" customHeight="1" x14ac:dyDescent="0.35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6:17" ht="15.75" customHeight="1" x14ac:dyDescent="0.35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6:17" ht="15.75" customHeight="1" x14ac:dyDescent="0.35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6:17" ht="15.75" customHeight="1" x14ac:dyDescent="0.35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6:17" ht="15.75" customHeight="1" x14ac:dyDescent="0.35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6:17" ht="15.75" customHeight="1" x14ac:dyDescent="0.35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6:17" ht="15.75" customHeight="1" x14ac:dyDescent="0.35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6:17" ht="15.75" customHeight="1" x14ac:dyDescent="0.35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6:17" ht="15.75" customHeight="1" x14ac:dyDescent="0.35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6:17" ht="15.75" customHeight="1" x14ac:dyDescent="0.35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6:17" ht="15.75" customHeight="1" x14ac:dyDescent="0.35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6:17" ht="15.75" customHeight="1" x14ac:dyDescent="0.35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6:17" ht="15.75" customHeight="1" x14ac:dyDescent="0.35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6:17" ht="15.75" customHeight="1" x14ac:dyDescent="0.35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6:17" ht="15.75" customHeight="1" x14ac:dyDescent="0.35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6:17" ht="15.75" customHeight="1" x14ac:dyDescent="0.35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6:17" ht="15.75" customHeight="1" x14ac:dyDescent="0.35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6:17" ht="15.75" customHeight="1" x14ac:dyDescent="0.35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6:17" ht="15.75" customHeight="1" x14ac:dyDescent="0.35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6:17" ht="15.75" customHeight="1" x14ac:dyDescent="0.35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6:17" ht="15.75" customHeight="1" x14ac:dyDescent="0.35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6:17" ht="15.75" customHeight="1" x14ac:dyDescent="0.35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6:17" ht="15.75" customHeight="1" x14ac:dyDescent="0.35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6:17" ht="15.75" customHeight="1" x14ac:dyDescent="0.35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6:17" ht="15.75" customHeight="1" x14ac:dyDescent="0.35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6:17" ht="15.75" customHeight="1" x14ac:dyDescent="0.35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6:17" ht="15.75" customHeight="1" x14ac:dyDescent="0.35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6:17" ht="15.75" customHeight="1" x14ac:dyDescent="0.35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6:17" ht="15.75" customHeight="1" x14ac:dyDescent="0.35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6:17" ht="15.75" customHeight="1" x14ac:dyDescent="0.35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6:17" ht="15.75" customHeight="1" x14ac:dyDescent="0.35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6:17" ht="15.75" customHeight="1" x14ac:dyDescent="0.35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6:17" ht="15.75" customHeight="1" x14ac:dyDescent="0.35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6:17" ht="15.75" customHeight="1" x14ac:dyDescent="0.35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6:17" ht="15.75" customHeight="1" x14ac:dyDescent="0.35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6:17" ht="15.75" customHeight="1" x14ac:dyDescent="0.35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6:17" ht="15.75" customHeight="1" x14ac:dyDescent="0.35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6:17" ht="15.75" customHeight="1" x14ac:dyDescent="0.35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6:17" ht="15.75" customHeight="1" x14ac:dyDescent="0.35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6:17" ht="15.75" customHeight="1" x14ac:dyDescent="0.35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6:17" ht="15.75" customHeight="1" x14ac:dyDescent="0.35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6:17" ht="15.75" customHeight="1" x14ac:dyDescent="0.35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6:17" ht="15.75" customHeight="1" x14ac:dyDescent="0.35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6:17" ht="15.75" customHeight="1" x14ac:dyDescent="0.35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6:17" ht="15.75" customHeight="1" x14ac:dyDescent="0.35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6:17" ht="15.75" customHeight="1" x14ac:dyDescent="0.35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6:17" ht="15.75" customHeight="1" x14ac:dyDescent="0.35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6:17" ht="15.75" customHeight="1" x14ac:dyDescent="0.35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6:17" ht="15.75" customHeight="1" x14ac:dyDescent="0.35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6:17" ht="15.75" customHeight="1" x14ac:dyDescent="0.35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6:17" ht="15.75" customHeight="1" x14ac:dyDescent="0.35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6:17" ht="15.75" customHeight="1" x14ac:dyDescent="0.35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6:17" ht="15.75" customHeight="1" x14ac:dyDescent="0.35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6:17" ht="15.75" customHeight="1" x14ac:dyDescent="0.35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6:17" ht="15.75" customHeight="1" x14ac:dyDescent="0.35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6:17" ht="15.75" customHeight="1" x14ac:dyDescent="0.35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6:17" ht="15.75" customHeight="1" x14ac:dyDescent="0.35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6:17" ht="15.75" customHeight="1" x14ac:dyDescent="0.35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6:17" ht="15.75" customHeight="1" x14ac:dyDescent="0.35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6:17" ht="15.75" customHeight="1" x14ac:dyDescent="0.35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6:17" ht="15.75" customHeight="1" x14ac:dyDescent="0.35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6:17" ht="15.75" customHeight="1" x14ac:dyDescent="0.35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6:17" ht="15.75" customHeight="1" x14ac:dyDescent="0.35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6:17" ht="15.75" customHeight="1" x14ac:dyDescent="0.35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6:17" ht="15.75" customHeight="1" x14ac:dyDescent="0.35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6:17" ht="15.75" customHeight="1" x14ac:dyDescent="0.35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6:17" ht="15.75" customHeight="1" x14ac:dyDescent="0.35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6:17" ht="15.75" customHeight="1" x14ac:dyDescent="0.35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6:17" ht="15.75" customHeight="1" x14ac:dyDescent="0.35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6:17" ht="15.75" customHeight="1" x14ac:dyDescent="0.35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6:17" ht="15.75" customHeight="1" x14ac:dyDescent="0.35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6:17" ht="15.75" customHeight="1" x14ac:dyDescent="0.35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6:17" ht="15.75" customHeight="1" x14ac:dyDescent="0.35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6:17" ht="15.75" customHeight="1" x14ac:dyDescent="0.35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6:17" ht="15.75" customHeight="1" x14ac:dyDescent="0.35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6:17" ht="15.75" customHeight="1" x14ac:dyDescent="0.35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6:17" ht="15.75" customHeight="1" x14ac:dyDescent="0.35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6:17" ht="15.75" customHeight="1" x14ac:dyDescent="0.35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6:17" ht="15.75" customHeight="1" x14ac:dyDescent="0.35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6:17" ht="15.75" customHeight="1" x14ac:dyDescent="0.35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6:17" ht="15.75" customHeight="1" x14ac:dyDescent="0.35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6:17" ht="15.75" customHeight="1" x14ac:dyDescent="0.35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6:17" ht="15.75" customHeight="1" x14ac:dyDescent="0.35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6:17" ht="15.75" customHeight="1" x14ac:dyDescent="0.35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6:17" ht="15.75" customHeight="1" x14ac:dyDescent="0.35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6:17" ht="15.75" customHeight="1" x14ac:dyDescent="0.35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6:17" ht="15.75" customHeight="1" x14ac:dyDescent="0.35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6:17" ht="15.75" customHeight="1" x14ac:dyDescent="0.35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6:17" ht="15.75" customHeight="1" x14ac:dyDescent="0.35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6:17" ht="15.75" customHeight="1" x14ac:dyDescent="0.35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6:17" ht="15.75" customHeight="1" x14ac:dyDescent="0.35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6:17" ht="15.75" customHeight="1" x14ac:dyDescent="0.35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6:17" ht="15.75" customHeight="1" x14ac:dyDescent="0.35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6:17" ht="15.75" customHeight="1" x14ac:dyDescent="0.35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6:17" ht="15.75" customHeight="1" x14ac:dyDescent="0.35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6:17" ht="15.75" customHeight="1" x14ac:dyDescent="0.35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6:17" ht="15.75" customHeight="1" x14ac:dyDescent="0.35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6:17" ht="15.75" customHeight="1" x14ac:dyDescent="0.35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6:17" ht="15.75" customHeight="1" x14ac:dyDescent="0.35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6:17" ht="15.75" customHeight="1" x14ac:dyDescent="0.35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6:17" ht="15.75" customHeight="1" x14ac:dyDescent="0.35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6:17" ht="15.75" customHeight="1" x14ac:dyDescent="0.35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6:17" ht="15.75" customHeight="1" x14ac:dyDescent="0.35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6:17" ht="15.75" customHeight="1" x14ac:dyDescent="0.35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6:17" ht="15.75" customHeight="1" x14ac:dyDescent="0.35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6:17" ht="15.75" customHeight="1" x14ac:dyDescent="0.35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6:17" ht="15.75" customHeight="1" x14ac:dyDescent="0.35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6:17" ht="15.75" customHeight="1" x14ac:dyDescent="0.35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6:17" ht="15.75" customHeight="1" x14ac:dyDescent="0.35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6:17" ht="15.75" customHeight="1" x14ac:dyDescent="0.35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6:17" ht="15.75" customHeight="1" x14ac:dyDescent="0.35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6:17" ht="15.75" customHeight="1" x14ac:dyDescent="0.35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6:17" ht="15.75" customHeight="1" x14ac:dyDescent="0.35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6:17" ht="15.75" customHeight="1" x14ac:dyDescent="0.35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6:17" ht="15.75" customHeight="1" x14ac:dyDescent="0.35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6:17" ht="15.75" customHeight="1" x14ac:dyDescent="0.35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6:17" ht="15.75" customHeight="1" x14ac:dyDescent="0.35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6:17" ht="15.75" customHeight="1" x14ac:dyDescent="0.35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6:17" ht="15.75" customHeight="1" x14ac:dyDescent="0.35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6:17" ht="15.75" customHeight="1" x14ac:dyDescent="0.35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6:17" ht="15.75" customHeight="1" x14ac:dyDescent="0.35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6:17" ht="15.75" customHeight="1" x14ac:dyDescent="0.35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6:17" ht="15.75" customHeight="1" x14ac:dyDescent="0.35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6:17" ht="15.75" customHeight="1" x14ac:dyDescent="0.35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6:17" ht="15.75" customHeight="1" x14ac:dyDescent="0.35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6:17" ht="15.75" customHeight="1" x14ac:dyDescent="0.35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6:17" ht="15.75" customHeight="1" x14ac:dyDescent="0.35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6:17" ht="15.75" customHeight="1" x14ac:dyDescent="0.35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6:17" ht="15.75" customHeight="1" x14ac:dyDescent="0.35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6:17" ht="15.75" customHeight="1" x14ac:dyDescent="0.35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6:17" ht="15.75" customHeight="1" x14ac:dyDescent="0.35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6:17" ht="15.75" customHeight="1" x14ac:dyDescent="0.35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6:17" ht="15.75" customHeight="1" x14ac:dyDescent="0.35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6:17" ht="15.75" customHeight="1" x14ac:dyDescent="0.35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6:17" ht="15.75" customHeight="1" x14ac:dyDescent="0.35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6:17" ht="15.75" customHeight="1" x14ac:dyDescent="0.35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6:17" ht="15.75" customHeight="1" x14ac:dyDescent="0.35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6:17" ht="15.75" customHeight="1" x14ac:dyDescent="0.35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6:17" ht="15.75" customHeight="1" x14ac:dyDescent="0.35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6:17" ht="15.75" customHeight="1" x14ac:dyDescent="0.35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6:17" ht="15.75" customHeight="1" x14ac:dyDescent="0.35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6:17" ht="15.75" customHeight="1" x14ac:dyDescent="0.35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6:17" ht="15.75" customHeight="1" x14ac:dyDescent="0.35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6:17" ht="15.75" customHeight="1" x14ac:dyDescent="0.35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6:17" ht="15.75" customHeight="1" x14ac:dyDescent="0.35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6:17" ht="15.75" customHeight="1" x14ac:dyDescent="0.35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6:17" ht="15.75" customHeight="1" x14ac:dyDescent="0.35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6:17" ht="15.75" customHeight="1" x14ac:dyDescent="0.35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6:17" ht="15.75" customHeight="1" x14ac:dyDescent="0.35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6:17" ht="15.75" customHeight="1" x14ac:dyDescent="0.35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6:17" ht="15.75" customHeight="1" x14ac:dyDescent="0.35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6:17" ht="15.75" customHeight="1" x14ac:dyDescent="0.35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6:17" ht="15.75" customHeight="1" x14ac:dyDescent="0.35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6:17" ht="15.75" customHeight="1" x14ac:dyDescent="0.35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6:17" ht="15.75" customHeight="1" x14ac:dyDescent="0.35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6:17" ht="15.75" customHeight="1" x14ac:dyDescent="0.35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6:17" ht="15.75" customHeight="1" x14ac:dyDescent="0.35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6:17" ht="15.75" customHeight="1" x14ac:dyDescent="0.35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6:17" ht="15.75" customHeight="1" x14ac:dyDescent="0.35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6:17" ht="15.75" customHeight="1" x14ac:dyDescent="0.35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6:17" ht="15.75" customHeight="1" x14ac:dyDescent="0.35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6:17" ht="15.75" customHeight="1" x14ac:dyDescent="0.35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6:17" ht="15.75" customHeight="1" x14ac:dyDescent="0.35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6:17" ht="15.75" customHeight="1" x14ac:dyDescent="0.35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6:17" ht="15.75" customHeight="1" x14ac:dyDescent="0.35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6:17" ht="15.75" customHeight="1" x14ac:dyDescent="0.35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6:17" ht="15.75" customHeight="1" x14ac:dyDescent="0.35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6:17" ht="15.75" customHeight="1" x14ac:dyDescent="0.35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6:17" ht="15.75" customHeight="1" x14ac:dyDescent="0.35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6:17" ht="15.75" customHeight="1" x14ac:dyDescent="0.35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6:17" ht="15.75" customHeight="1" x14ac:dyDescent="0.35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6:17" ht="15.75" customHeight="1" x14ac:dyDescent="0.35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6:17" ht="15.75" customHeight="1" x14ac:dyDescent="0.35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6:17" ht="15.75" customHeight="1" x14ac:dyDescent="0.35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6:17" ht="15.75" customHeight="1" x14ac:dyDescent="0.35"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6:17" ht="15.75" customHeight="1" x14ac:dyDescent="0.35"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6:17" ht="15.75" customHeight="1" x14ac:dyDescent="0.35"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6:17" ht="15.75" customHeight="1" x14ac:dyDescent="0.35"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6:17" ht="15.75" customHeight="1" x14ac:dyDescent="0.35"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6:17" ht="15.75" customHeight="1" x14ac:dyDescent="0.35"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6:17" ht="15.75" customHeight="1" x14ac:dyDescent="0.35"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6:17" ht="15.75" customHeight="1" x14ac:dyDescent="0.35"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6:17" ht="15.75" customHeight="1" x14ac:dyDescent="0.35"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6:17" ht="15.75" customHeight="1" x14ac:dyDescent="0.35"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6:17" ht="15.75" customHeight="1" x14ac:dyDescent="0.35"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6:17" ht="15.75" customHeight="1" x14ac:dyDescent="0.35"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6:17" ht="15.75" customHeight="1" x14ac:dyDescent="0.35"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6:17" ht="15.75" customHeight="1" x14ac:dyDescent="0.35"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6:17" ht="15.75" customHeight="1" x14ac:dyDescent="0.35"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6:17" ht="15.75" customHeight="1" x14ac:dyDescent="0.35"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6:17" ht="15.75" customHeight="1" x14ac:dyDescent="0.35"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6:17" ht="15.75" customHeight="1" x14ac:dyDescent="0.35"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6:17" ht="15.75" customHeight="1" x14ac:dyDescent="0.35"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6:17" ht="15.75" customHeight="1" x14ac:dyDescent="0.35"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6:17" ht="15.75" customHeight="1" x14ac:dyDescent="0.35"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6:17" ht="15.75" customHeight="1" x14ac:dyDescent="0.35"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6:17" ht="15.75" customHeight="1" x14ac:dyDescent="0.35"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6:17" ht="15.75" customHeight="1" x14ac:dyDescent="0.35"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6:17" ht="15.75" customHeight="1" x14ac:dyDescent="0.35"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6:17" ht="15.75" customHeight="1" x14ac:dyDescent="0.35"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6:17" ht="15.75" customHeight="1" x14ac:dyDescent="0.35"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6:17" ht="15.75" customHeight="1" x14ac:dyDescent="0.35"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6:17" ht="15.75" customHeight="1" x14ac:dyDescent="0.35"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6:17" ht="15.75" customHeight="1" x14ac:dyDescent="0.35"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6:17" ht="15.75" customHeight="1" x14ac:dyDescent="0.35"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6:17" ht="15.75" customHeight="1" x14ac:dyDescent="0.35"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6:17" ht="15.75" customHeight="1" x14ac:dyDescent="0.35"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6:17" ht="15.75" customHeight="1" x14ac:dyDescent="0.35"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6:17" ht="15.75" customHeight="1" x14ac:dyDescent="0.35"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6:17" ht="15.75" customHeight="1" x14ac:dyDescent="0.35"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6:17" ht="15.75" customHeight="1" x14ac:dyDescent="0.35"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6:17" ht="15.75" customHeight="1" x14ac:dyDescent="0.35"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6:17" ht="15.75" customHeight="1" x14ac:dyDescent="0.35"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6:17" ht="15.75" customHeight="1" x14ac:dyDescent="0.35"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6:17" ht="15.75" customHeight="1" x14ac:dyDescent="0.35"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6:17" ht="15.75" customHeight="1" x14ac:dyDescent="0.35"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6:17" ht="15.75" customHeight="1" x14ac:dyDescent="0.35"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6:17" ht="15.75" customHeight="1" x14ac:dyDescent="0.35"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6:17" ht="15.75" customHeight="1" x14ac:dyDescent="0.35"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6:17" ht="15.75" customHeight="1" x14ac:dyDescent="0.35"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6:17" ht="15.75" customHeight="1" x14ac:dyDescent="0.35"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6:17" ht="15.75" customHeight="1" x14ac:dyDescent="0.35"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6:17" ht="15.75" customHeight="1" x14ac:dyDescent="0.35"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6:17" ht="15.75" customHeight="1" x14ac:dyDescent="0.35"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6:17" ht="15.75" customHeight="1" x14ac:dyDescent="0.35"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6:17" ht="15.75" customHeight="1" x14ac:dyDescent="0.35"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6:17" ht="15.75" customHeight="1" x14ac:dyDescent="0.35"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6:17" ht="15.75" customHeight="1" x14ac:dyDescent="0.35"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6:17" ht="15.75" customHeight="1" x14ac:dyDescent="0.35"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6:17" ht="15.75" customHeight="1" x14ac:dyDescent="0.35"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6:17" ht="15.75" customHeight="1" x14ac:dyDescent="0.35"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6:17" ht="15.75" customHeight="1" x14ac:dyDescent="0.35"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6:17" ht="15.75" customHeight="1" x14ac:dyDescent="0.35"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6:17" ht="15.75" customHeight="1" x14ac:dyDescent="0.35"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6:17" ht="15.75" customHeight="1" x14ac:dyDescent="0.35"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6:17" ht="15.75" customHeight="1" x14ac:dyDescent="0.35"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6:17" ht="15.75" customHeight="1" x14ac:dyDescent="0.35"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6:17" ht="15.75" customHeight="1" x14ac:dyDescent="0.35"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6:17" ht="15.75" customHeight="1" x14ac:dyDescent="0.35"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6:17" ht="15.75" customHeight="1" x14ac:dyDescent="0.35"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6:17" ht="15.75" customHeight="1" x14ac:dyDescent="0.35"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6:17" ht="15.75" customHeight="1" x14ac:dyDescent="0.35"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6:17" ht="15.75" customHeight="1" x14ac:dyDescent="0.35"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6:17" ht="15.75" customHeight="1" x14ac:dyDescent="0.35"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6:17" ht="15.75" customHeight="1" x14ac:dyDescent="0.35"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6:17" ht="15.75" customHeight="1" x14ac:dyDescent="0.35"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6:17" ht="15.75" customHeight="1" x14ac:dyDescent="0.35"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6:17" ht="15.75" customHeight="1" x14ac:dyDescent="0.35"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6:17" ht="15.75" customHeight="1" x14ac:dyDescent="0.35"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6:17" ht="15.75" customHeight="1" x14ac:dyDescent="0.35"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6:17" ht="15.75" customHeight="1" x14ac:dyDescent="0.35"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6:17" ht="15.75" customHeight="1" x14ac:dyDescent="0.35"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6:17" ht="15.75" customHeight="1" x14ac:dyDescent="0.35"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6:17" ht="15.75" customHeight="1" x14ac:dyDescent="0.35"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6:17" ht="15.75" customHeight="1" x14ac:dyDescent="0.35"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6:17" ht="15.75" customHeight="1" x14ac:dyDescent="0.35"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6:17" ht="15.75" customHeight="1" x14ac:dyDescent="0.35"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6:17" ht="15.75" customHeight="1" x14ac:dyDescent="0.35"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6:17" ht="15.75" customHeight="1" x14ac:dyDescent="0.35"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6:17" ht="15.75" customHeight="1" x14ac:dyDescent="0.35"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6:17" ht="15.75" customHeight="1" x14ac:dyDescent="0.35"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6:17" ht="15.75" customHeight="1" x14ac:dyDescent="0.35"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6:17" ht="15.75" customHeight="1" x14ac:dyDescent="0.35"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6:17" ht="15.75" customHeight="1" x14ac:dyDescent="0.35"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6:17" ht="15.75" customHeight="1" x14ac:dyDescent="0.35"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6:17" ht="15.75" customHeight="1" x14ac:dyDescent="0.35"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6:17" ht="15.75" customHeight="1" x14ac:dyDescent="0.35"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6:17" ht="15.75" customHeight="1" x14ac:dyDescent="0.35"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6:17" ht="15.75" customHeight="1" x14ac:dyDescent="0.35"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6:17" ht="15.75" customHeight="1" x14ac:dyDescent="0.35"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6:17" ht="15.75" customHeight="1" x14ac:dyDescent="0.35"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6:17" ht="15.75" customHeight="1" x14ac:dyDescent="0.35"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6:17" ht="15.75" customHeight="1" x14ac:dyDescent="0.35"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6:17" ht="15.75" customHeight="1" x14ac:dyDescent="0.35"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6:17" ht="15.75" customHeight="1" x14ac:dyDescent="0.35"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6:17" ht="15.75" customHeight="1" x14ac:dyDescent="0.35"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6:17" ht="15.75" customHeight="1" x14ac:dyDescent="0.35"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6:17" ht="15.75" customHeight="1" x14ac:dyDescent="0.35"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6:17" ht="15.75" customHeight="1" x14ac:dyDescent="0.35"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6:17" ht="15.75" customHeight="1" x14ac:dyDescent="0.35"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6:17" ht="15.75" customHeight="1" x14ac:dyDescent="0.35"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6:17" ht="15.75" customHeight="1" x14ac:dyDescent="0.35"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6:17" ht="15.75" customHeight="1" x14ac:dyDescent="0.35"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6:17" ht="15.75" customHeight="1" x14ac:dyDescent="0.35"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6:17" ht="15.75" customHeight="1" x14ac:dyDescent="0.35"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6:17" ht="15.75" customHeight="1" x14ac:dyDescent="0.35"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6:17" ht="15.75" customHeight="1" x14ac:dyDescent="0.35"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6:17" ht="15.75" customHeight="1" x14ac:dyDescent="0.35"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6:17" ht="15.75" customHeight="1" x14ac:dyDescent="0.35"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6:17" ht="15.75" customHeight="1" x14ac:dyDescent="0.35"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6:17" ht="15.75" customHeight="1" x14ac:dyDescent="0.35"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6:17" ht="15.75" customHeight="1" x14ac:dyDescent="0.35"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6:17" ht="15.75" customHeight="1" x14ac:dyDescent="0.35"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6:17" ht="15.75" customHeight="1" x14ac:dyDescent="0.35"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6:17" ht="15.75" customHeight="1" x14ac:dyDescent="0.35"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6:17" ht="15.75" customHeight="1" x14ac:dyDescent="0.35"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6:17" ht="15.75" customHeight="1" x14ac:dyDescent="0.35"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6:17" ht="15.75" customHeight="1" x14ac:dyDescent="0.35"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6:17" ht="15.75" customHeight="1" x14ac:dyDescent="0.35"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6:17" ht="15.75" customHeight="1" x14ac:dyDescent="0.35"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6:17" ht="15.75" customHeight="1" x14ac:dyDescent="0.35"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6:17" ht="15.75" customHeight="1" x14ac:dyDescent="0.35"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6:17" ht="15.75" customHeight="1" x14ac:dyDescent="0.35"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6:17" ht="15.75" customHeight="1" x14ac:dyDescent="0.35"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6:17" ht="15.75" customHeight="1" x14ac:dyDescent="0.35"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6:17" ht="15.75" customHeight="1" x14ac:dyDescent="0.35"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6:17" ht="15.75" customHeight="1" x14ac:dyDescent="0.35"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6:17" ht="15.75" customHeight="1" x14ac:dyDescent="0.35"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6:17" ht="15.75" customHeight="1" x14ac:dyDescent="0.35"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6:17" ht="15.75" customHeight="1" x14ac:dyDescent="0.35"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6:17" ht="15.75" customHeight="1" x14ac:dyDescent="0.35"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6:17" ht="15.75" customHeight="1" x14ac:dyDescent="0.35"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6:17" ht="15.75" customHeight="1" x14ac:dyDescent="0.35"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6:17" ht="15.75" customHeight="1" x14ac:dyDescent="0.35"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6:17" ht="15.75" customHeight="1" x14ac:dyDescent="0.35"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6:17" ht="15.75" customHeight="1" x14ac:dyDescent="0.35"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6:17" ht="15.75" customHeight="1" x14ac:dyDescent="0.35"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6:17" ht="15.75" customHeight="1" x14ac:dyDescent="0.35"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6:17" ht="15.75" customHeight="1" x14ac:dyDescent="0.35"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6:17" ht="15.75" customHeight="1" x14ac:dyDescent="0.35"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6:17" ht="15.75" customHeight="1" x14ac:dyDescent="0.35"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6:17" ht="15.75" customHeight="1" x14ac:dyDescent="0.35"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6:17" ht="15.75" customHeight="1" x14ac:dyDescent="0.35"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6:17" ht="15.75" customHeight="1" x14ac:dyDescent="0.35"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6:17" ht="15.75" customHeight="1" x14ac:dyDescent="0.35"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6:17" ht="15.75" customHeight="1" x14ac:dyDescent="0.35"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6:17" ht="15.75" customHeight="1" x14ac:dyDescent="0.35"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6:17" ht="15.75" customHeight="1" x14ac:dyDescent="0.35"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6:17" ht="15.75" customHeight="1" x14ac:dyDescent="0.35"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6:17" ht="15.75" customHeight="1" x14ac:dyDescent="0.35"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6:17" ht="15.75" customHeight="1" x14ac:dyDescent="0.35"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6:17" ht="15.75" customHeight="1" x14ac:dyDescent="0.35"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6:17" ht="15.75" customHeight="1" x14ac:dyDescent="0.35"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6:17" ht="15.75" customHeight="1" x14ac:dyDescent="0.35"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6:17" ht="15.75" customHeight="1" x14ac:dyDescent="0.35"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6:17" ht="15.75" customHeight="1" x14ac:dyDescent="0.35"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6:17" ht="15.75" customHeight="1" x14ac:dyDescent="0.35"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6:17" ht="15.75" customHeight="1" x14ac:dyDescent="0.35"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6:17" ht="15.75" customHeight="1" x14ac:dyDescent="0.35"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6:17" ht="15.75" customHeight="1" x14ac:dyDescent="0.35"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6:17" ht="15.75" customHeight="1" x14ac:dyDescent="0.35"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6:17" ht="15.75" customHeight="1" x14ac:dyDescent="0.35"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6:17" ht="15.75" customHeight="1" x14ac:dyDescent="0.35"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6:17" ht="15.75" customHeight="1" x14ac:dyDescent="0.35"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6:17" ht="15.75" customHeight="1" x14ac:dyDescent="0.35"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6:17" ht="15.75" customHeight="1" x14ac:dyDescent="0.35"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6:17" ht="15.75" customHeight="1" x14ac:dyDescent="0.35"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6:17" ht="15.75" customHeight="1" x14ac:dyDescent="0.35"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6:17" ht="15.75" customHeight="1" x14ac:dyDescent="0.35"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6:17" ht="15.75" customHeight="1" x14ac:dyDescent="0.35"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6:17" ht="15.75" customHeight="1" x14ac:dyDescent="0.35"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6:17" ht="15.75" customHeight="1" x14ac:dyDescent="0.35"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6:17" ht="15.75" customHeight="1" x14ac:dyDescent="0.35"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6:17" ht="15.75" customHeight="1" x14ac:dyDescent="0.35"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6:17" ht="15.75" customHeight="1" x14ac:dyDescent="0.35"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6:17" ht="15.75" customHeight="1" x14ac:dyDescent="0.35"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6:17" ht="15.75" customHeight="1" x14ac:dyDescent="0.35"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6:17" ht="15.75" customHeight="1" x14ac:dyDescent="0.35"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6:17" ht="15.75" customHeight="1" x14ac:dyDescent="0.35"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6:17" ht="15.75" customHeight="1" x14ac:dyDescent="0.35"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6:17" ht="15.75" customHeight="1" x14ac:dyDescent="0.35"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6:17" ht="15.75" customHeight="1" x14ac:dyDescent="0.35"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6:17" ht="15.75" customHeight="1" x14ac:dyDescent="0.35"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6:17" ht="15.75" customHeight="1" x14ac:dyDescent="0.35"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6:17" ht="15.75" customHeight="1" x14ac:dyDescent="0.35"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6:17" ht="15.75" customHeight="1" x14ac:dyDescent="0.35"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6:17" ht="15.75" customHeight="1" x14ac:dyDescent="0.35"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6:17" ht="15.75" customHeight="1" x14ac:dyDescent="0.35"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6:17" ht="15.75" customHeight="1" x14ac:dyDescent="0.35"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6:17" ht="15.75" customHeight="1" x14ac:dyDescent="0.35"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6:17" ht="15.75" customHeight="1" x14ac:dyDescent="0.35"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6:17" ht="15.75" customHeight="1" x14ac:dyDescent="0.35"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6:17" ht="15.75" customHeight="1" x14ac:dyDescent="0.35"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6:17" ht="15.75" customHeight="1" x14ac:dyDescent="0.35"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6:17" ht="15.75" customHeight="1" x14ac:dyDescent="0.35"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6:17" ht="15.75" customHeight="1" x14ac:dyDescent="0.35"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6:17" ht="15.75" customHeight="1" x14ac:dyDescent="0.35"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6:17" ht="15.75" customHeight="1" x14ac:dyDescent="0.35"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6:17" ht="15.75" customHeight="1" x14ac:dyDescent="0.35"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6:17" ht="15.75" customHeight="1" x14ac:dyDescent="0.35"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6:17" ht="15.75" customHeight="1" x14ac:dyDescent="0.35"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6:17" ht="15.75" customHeight="1" x14ac:dyDescent="0.35"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6:17" ht="15.75" customHeight="1" x14ac:dyDescent="0.35"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6:17" ht="15.75" customHeight="1" x14ac:dyDescent="0.35"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6:17" ht="15.75" customHeight="1" x14ac:dyDescent="0.35"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6:17" ht="15.75" customHeight="1" x14ac:dyDescent="0.35"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6:17" ht="15.75" customHeight="1" x14ac:dyDescent="0.35"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6:17" ht="15.75" customHeight="1" x14ac:dyDescent="0.35"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6:17" ht="15.75" customHeight="1" x14ac:dyDescent="0.35"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6:17" ht="15.75" customHeight="1" x14ac:dyDescent="0.35"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6:17" ht="15.75" customHeight="1" x14ac:dyDescent="0.35"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6:17" ht="15.75" customHeight="1" x14ac:dyDescent="0.35"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6:17" ht="15.75" customHeight="1" x14ac:dyDescent="0.35"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6:17" ht="15.75" customHeight="1" x14ac:dyDescent="0.35"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6:17" ht="15.75" customHeight="1" x14ac:dyDescent="0.35"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6:17" ht="15.75" customHeight="1" x14ac:dyDescent="0.35"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6:17" ht="15.75" customHeight="1" x14ac:dyDescent="0.35"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6:17" ht="15.75" customHeight="1" x14ac:dyDescent="0.35"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6:17" ht="15.75" customHeight="1" x14ac:dyDescent="0.35"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6:17" ht="15.75" customHeight="1" x14ac:dyDescent="0.35"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6:17" ht="15.75" customHeight="1" x14ac:dyDescent="0.35"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6:17" ht="15.75" customHeight="1" x14ac:dyDescent="0.35"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6:17" ht="15.75" customHeight="1" x14ac:dyDescent="0.35"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6:17" ht="15.75" customHeight="1" x14ac:dyDescent="0.35"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6:17" ht="15.75" customHeight="1" x14ac:dyDescent="0.35"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6:17" ht="15.75" customHeight="1" x14ac:dyDescent="0.35"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6:17" ht="15.75" customHeight="1" x14ac:dyDescent="0.35"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6:17" ht="15.75" customHeight="1" x14ac:dyDescent="0.35"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6:17" ht="15.75" customHeight="1" x14ac:dyDescent="0.35"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6:17" ht="15.75" customHeight="1" x14ac:dyDescent="0.35"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6:17" ht="15.75" customHeight="1" x14ac:dyDescent="0.35"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6:17" ht="15.75" customHeight="1" x14ac:dyDescent="0.35"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6:17" ht="15.75" customHeight="1" x14ac:dyDescent="0.35"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6:17" ht="15.75" customHeight="1" x14ac:dyDescent="0.35"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6:17" ht="15.75" customHeight="1" x14ac:dyDescent="0.35"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6:17" ht="15.75" customHeight="1" x14ac:dyDescent="0.35"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6:17" ht="15.75" customHeight="1" x14ac:dyDescent="0.35"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6:17" ht="15.75" customHeight="1" x14ac:dyDescent="0.35"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6:17" ht="15.75" customHeight="1" x14ac:dyDescent="0.35"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6:17" ht="15.75" customHeight="1" x14ac:dyDescent="0.35"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6:17" ht="15.75" customHeight="1" x14ac:dyDescent="0.35"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6:17" ht="15.75" customHeight="1" x14ac:dyDescent="0.35"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6:17" ht="15.75" customHeight="1" x14ac:dyDescent="0.35"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6:17" ht="15.75" customHeight="1" x14ac:dyDescent="0.35"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6:17" ht="15.75" customHeight="1" x14ac:dyDescent="0.35"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6:17" ht="15.75" customHeight="1" x14ac:dyDescent="0.35"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6:17" ht="15.75" customHeight="1" x14ac:dyDescent="0.35"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6:17" ht="15.75" customHeight="1" x14ac:dyDescent="0.35"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6:17" ht="15.75" customHeight="1" x14ac:dyDescent="0.35"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6:17" ht="15.75" customHeight="1" x14ac:dyDescent="0.35"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6:17" ht="15.75" customHeight="1" x14ac:dyDescent="0.35"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6:17" ht="15.75" customHeight="1" x14ac:dyDescent="0.35"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6:17" ht="15.75" customHeight="1" x14ac:dyDescent="0.35"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6:17" ht="15.75" customHeight="1" x14ac:dyDescent="0.35"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6:17" ht="15.75" customHeight="1" x14ac:dyDescent="0.35"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6:17" ht="15.75" customHeight="1" x14ac:dyDescent="0.35"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6:17" ht="15.75" customHeight="1" x14ac:dyDescent="0.35"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6:17" ht="15.75" customHeight="1" x14ac:dyDescent="0.35"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6:17" ht="15.75" customHeight="1" x14ac:dyDescent="0.35"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6:17" ht="15.75" customHeight="1" x14ac:dyDescent="0.35"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6:17" ht="15.75" customHeight="1" x14ac:dyDescent="0.35"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6:17" ht="15.75" customHeight="1" x14ac:dyDescent="0.35"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6:17" ht="15.75" customHeight="1" x14ac:dyDescent="0.35"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6:17" ht="15.75" customHeight="1" x14ac:dyDescent="0.35"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6:17" ht="15.75" customHeight="1" x14ac:dyDescent="0.35"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6:17" ht="15.75" customHeight="1" x14ac:dyDescent="0.35"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6:17" ht="15.75" customHeight="1" x14ac:dyDescent="0.35"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6:17" ht="15.75" customHeight="1" x14ac:dyDescent="0.35"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6:17" ht="15.75" customHeight="1" x14ac:dyDescent="0.35"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6:17" ht="15.75" customHeight="1" x14ac:dyDescent="0.35"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6:17" ht="15.75" customHeight="1" x14ac:dyDescent="0.35"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6:17" ht="15.75" customHeight="1" x14ac:dyDescent="0.35"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6:17" ht="15.75" customHeight="1" x14ac:dyDescent="0.35"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6:17" ht="15.75" customHeight="1" x14ac:dyDescent="0.35"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6:17" ht="15.75" customHeight="1" x14ac:dyDescent="0.35"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6:17" ht="15.75" customHeight="1" x14ac:dyDescent="0.35"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6:17" ht="15.75" customHeight="1" x14ac:dyDescent="0.35"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6:17" ht="15.75" customHeight="1" x14ac:dyDescent="0.35"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6:17" ht="15.75" customHeight="1" x14ac:dyDescent="0.35"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6:17" ht="15.75" customHeight="1" x14ac:dyDescent="0.35"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6:17" ht="15.75" customHeight="1" x14ac:dyDescent="0.35"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6:17" ht="15.75" customHeight="1" x14ac:dyDescent="0.35"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6:17" ht="15.75" customHeight="1" x14ac:dyDescent="0.35"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6:17" ht="15.75" customHeight="1" x14ac:dyDescent="0.35"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6:17" ht="15.75" customHeight="1" x14ac:dyDescent="0.35"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6:17" ht="15.75" customHeight="1" x14ac:dyDescent="0.35"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6:17" ht="15.75" customHeight="1" x14ac:dyDescent="0.35"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6:17" ht="15.75" customHeight="1" x14ac:dyDescent="0.35"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6:17" ht="15.75" customHeight="1" x14ac:dyDescent="0.35"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6:17" ht="15.75" customHeight="1" x14ac:dyDescent="0.35"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6:17" ht="15.75" customHeight="1" x14ac:dyDescent="0.35"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6:17" ht="15.75" customHeight="1" x14ac:dyDescent="0.35"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6:17" ht="15.75" customHeight="1" x14ac:dyDescent="0.35"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6:17" ht="15.75" customHeight="1" x14ac:dyDescent="0.35"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6:17" ht="15.75" customHeight="1" x14ac:dyDescent="0.35"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6:17" ht="15.75" customHeight="1" x14ac:dyDescent="0.35"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6:17" ht="15.75" customHeight="1" x14ac:dyDescent="0.35"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6:17" ht="15.75" customHeight="1" x14ac:dyDescent="0.35"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6:17" ht="15.75" customHeight="1" x14ac:dyDescent="0.35"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6:17" ht="15.75" customHeight="1" x14ac:dyDescent="0.35"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6:17" ht="15.75" customHeight="1" x14ac:dyDescent="0.35"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6:17" ht="15.75" customHeight="1" x14ac:dyDescent="0.35"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6:17" ht="15.75" customHeight="1" x14ac:dyDescent="0.35"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6:17" ht="15.75" customHeight="1" x14ac:dyDescent="0.35"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6:17" ht="15.75" customHeight="1" x14ac:dyDescent="0.35"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6:17" ht="15.75" customHeight="1" x14ac:dyDescent="0.35"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6:17" ht="15.75" customHeight="1" x14ac:dyDescent="0.35"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6:17" ht="15.75" customHeight="1" x14ac:dyDescent="0.35"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6:17" ht="15.75" customHeight="1" x14ac:dyDescent="0.35"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6:17" ht="15.75" customHeight="1" x14ac:dyDescent="0.35"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6:17" ht="15.75" customHeight="1" x14ac:dyDescent="0.35"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6:17" ht="15.75" customHeight="1" x14ac:dyDescent="0.35"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6:17" ht="15.75" customHeight="1" x14ac:dyDescent="0.35"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6:17" ht="15.75" customHeight="1" x14ac:dyDescent="0.35"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6:17" ht="15.75" customHeight="1" x14ac:dyDescent="0.35"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6:17" ht="15.75" customHeight="1" x14ac:dyDescent="0.35"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6:17" ht="15.75" customHeight="1" x14ac:dyDescent="0.35"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6:17" ht="15.75" customHeight="1" x14ac:dyDescent="0.35"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6:17" ht="15.75" customHeight="1" x14ac:dyDescent="0.35"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6:17" ht="15.75" customHeight="1" x14ac:dyDescent="0.35"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6:17" ht="15.75" customHeight="1" x14ac:dyDescent="0.35"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6:17" ht="15.75" customHeight="1" x14ac:dyDescent="0.35"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6:17" ht="15.75" customHeight="1" x14ac:dyDescent="0.35"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6:17" ht="15.75" customHeight="1" x14ac:dyDescent="0.35"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6:17" ht="15.75" customHeight="1" x14ac:dyDescent="0.35"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6:17" ht="15.75" customHeight="1" x14ac:dyDescent="0.35"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6:17" ht="15.75" customHeight="1" x14ac:dyDescent="0.35"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6:17" ht="15.75" customHeight="1" x14ac:dyDescent="0.35"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6:17" ht="15.75" customHeight="1" x14ac:dyDescent="0.35"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6:17" ht="15.75" customHeight="1" x14ac:dyDescent="0.35"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6:17" ht="15.75" customHeight="1" x14ac:dyDescent="0.35"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6:17" ht="15.75" customHeight="1" x14ac:dyDescent="0.35"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6:17" ht="15.75" customHeight="1" x14ac:dyDescent="0.35"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6:17" ht="15.75" customHeight="1" x14ac:dyDescent="0.35"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6:17" ht="15.75" customHeight="1" x14ac:dyDescent="0.35"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6:17" ht="15.75" customHeight="1" x14ac:dyDescent="0.35"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6:17" ht="15.75" customHeight="1" x14ac:dyDescent="0.35"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6:17" ht="15.75" customHeight="1" x14ac:dyDescent="0.35"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6:17" ht="15.75" customHeight="1" x14ac:dyDescent="0.35"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6:17" ht="15.75" customHeight="1" x14ac:dyDescent="0.35"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6:17" ht="15.75" customHeight="1" x14ac:dyDescent="0.35"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6:17" ht="15.75" customHeight="1" x14ac:dyDescent="0.35"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6:17" ht="15.75" customHeight="1" x14ac:dyDescent="0.35"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6:17" ht="15.75" customHeight="1" x14ac:dyDescent="0.35"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6:17" ht="15.75" customHeight="1" x14ac:dyDescent="0.35"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6:17" ht="15.75" customHeight="1" x14ac:dyDescent="0.35"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6:17" ht="15.75" customHeight="1" x14ac:dyDescent="0.35"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6:17" ht="15.75" customHeight="1" x14ac:dyDescent="0.35"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6:17" ht="15.75" customHeight="1" x14ac:dyDescent="0.35"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6:17" ht="15.75" customHeight="1" x14ac:dyDescent="0.35"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6:17" ht="15.75" customHeight="1" x14ac:dyDescent="0.35"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6:17" ht="15.75" customHeight="1" x14ac:dyDescent="0.35"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6:17" ht="15.75" customHeight="1" x14ac:dyDescent="0.35"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6:17" ht="15.75" customHeight="1" x14ac:dyDescent="0.35"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6:17" ht="15.75" customHeight="1" x14ac:dyDescent="0.35"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6:17" ht="15.75" customHeight="1" x14ac:dyDescent="0.35"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6:17" ht="15.75" customHeight="1" x14ac:dyDescent="0.35"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6:17" ht="15.75" customHeight="1" x14ac:dyDescent="0.35"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6:17" ht="15.75" customHeight="1" x14ac:dyDescent="0.35"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6:17" ht="15.75" customHeight="1" x14ac:dyDescent="0.35"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6:17" ht="15.75" customHeight="1" x14ac:dyDescent="0.35"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6:17" ht="15.75" customHeight="1" x14ac:dyDescent="0.35"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6:17" ht="15.75" customHeight="1" x14ac:dyDescent="0.35"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6:17" ht="15.75" customHeight="1" x14ac:dyDescent="0.35"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6:17" ht="15.75" customHeight="1" x14ac:dyDescent="0.35"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6:17" ht="15.75" customHeight="1" x14ac:dyDescent="0.35"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6:17" ht="15.75" customHeight="1" x14ac:dyDescent="0.35"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6:17" ht="15.75" customHeight="1" x14ac:dyDescent="0.35"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6:17" ht="15.75" customHeight="1" x14ac:dyDescent="0.35"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6:17" ht="15.75" customHeight="1" x14ac:dyDescent="0.35"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6:17" ht="15.75" customHeight="1" x14ac:dyDescent="0.35"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6:17" ht="15.75" customHeight="1" x14ac:dyDescent="0.35"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6:17" ht="15.75" customHeight="1" x14ac:dyDescent="0.35"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6:17" ht="15.75" customHeight="1" x14ac:dyDescent="0.35"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6:17" ht="15.75" customHeight="1" x14ac:dyDescent="0.35"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6:17" ht="15.75" customHeight="1" x14ac:dyDescent="0.35"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6:17" ht="15.75" customHeight="1" x14ac:dyDescent="0.35"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6:17" ht="15.75" customHeight="1" x14ac:dyDescent="0.35"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6:17" ht="15.75" customHeight="1" x14ac:dyDescent="0.35"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6:17" ht="15.75" customHeight="1" x14ac:dyDescent="0.35"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6:17" ht="15.75" customHeight="1" x14ac:dyDescent="0.35"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6:17" ht="15.75" customHeight="1" x14ac:dyDescent="0.35"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6:17" ht="15.75" customHeight="1" x14ac:dyDescent="0.35"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6:17" ht="15.75" customHeight="1" x14ac:dyDescent="0.35"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6:17" ht="15.75" customHeight="1" x14ac:dyDescent="0.35"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6:17" ht="15.75" customHeight="1" x14ac:dyDescent="0.35"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6:17" ht="15.75" customHeight="1" x14ac:dyDescent="0.35"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6:17" ht="15.75" customHeight="1" x14ac:dyDescent="0.35"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6:17" ht="15.75" customHeight="1" x14ac:dyDescent="0.35"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6:17" ht="15.75" customHeight="1" x14ac:dyDescent="0.35"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6:17" ht="15.75" customHeight="1" x14ac:dyDescent="0.35"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6:17" ht="15.75" customHeight="1" x14ac:dyDescent="0.35"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6:17" ht="15.75" customHeight="1" x14ac:dyDescent="0.35"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6:17" ht="15.75" customHeight="1" x14ac:dyDescent="0.35"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6:17" ht="15.75" customHeight="1" x14ac:dyDescent="0.35"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6:17" ht="15.75" customHeight="1" x14ac:dyDescent="0.35"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6:17" ht="15.75" customHeight="1" x14ac:dyDescent="0.35"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6:17" ht="15.75" customHeight="1" x14ac:dyDescent="0.35"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6:17" ht="15.75" customHeight="1" x14ac:dyDescent="0.35"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6:17" ht="15.75" customHeight="1" x14ac:dyDescent="0.35"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6:17" ht="15.75" customHeight="1" x14ac:dyDescent="0.35"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6:17" ht="15.75" customHeight="1" x14ac:dyDescent="0.35"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6:17" ht="15.75" customHeight="1" x14ac:dyDescent="0.35"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spans="6:17" ht="15.75" customHeight="1" x14ac:dyDescent="0.35"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spans="6:17" ht="15.75" customHeight="1" x14ac:dyDescent="0.35"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spans="6:17" ht="15.75" customHeight="1" x14ac:dyDescent="0.35"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spans="6:17" ht="15.75" customHeight="1" x14ac:dyDescent="0.35"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spans="6:17" ht="15.75" customHeight="1" x14ac:dyDescent="0.35"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A1000"/>
  <sheetViews>
    <sheetView workbookViewId="0"/>
  </sheetViews>
  <sheetFormatPr defaultColWidth="14.453125" defaultRowHeight="15" customHeight="1" x14ac:dyDescent="0.35"/>
  <cols>
    <col min="1" max="1" width="11" customWidth="1"/>
    <col min="2" max="2" width="16" customWidth="1"/>
    <col min="3" max="3" width="43" customWidth="1"/>
    <col min="4" max="4" width="3" customWidth="1"/>
    <col min="5" max="5" width="8" customWidth="1"/>
    <col min="6" max="8" width="10" customWidth="1"/>
    <col min="9" max="53" width="9" customWidth="1"/>
  </cols>
  <sheetData>
    <row r="1" spans="1:53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8</v>
      </c>
      <c r="G1" s="2" t="s">
        <v>9</v>
      </c>
      <c r="H1" s="2" t="s">
        <v>10</v>
      </c>
      <c r="I1" s="2" t="s">
        <v>193</v>
      </c>
      <c r="J1" s="2" t="s">
        <v>194</v>
      </c>
      <c r="K1" s="2" t="s">
        <v>195</v>
      </c>
      <c r="L1" s="2" t="s">
        <v>196</v>
      </c>
      <c r="M1" s="2" t="s">
        <v>197</v>
      </c>
      <c r="N1" s="2" t="s">
        <v>198</v>
      </c>
      <c r="O1" s="2" t="s">
        <v>199</v>
      </c>
      <c r="P1" s="2" t="s">
        <v>200</v>
      </c>
      <c r="Q1" s="2" t="s">
        <v>201</v>
      </c>
      <c r="R1" s="2" t="s">
        <v>202</v>
      </c>
      <c r="S1" s="2" t="s">
        <v>203</v>
      </c>
      <c r="T1" s="2" t="s">
        <v>204</v>
      </c>
      <c r="U1" s="2" t="s">
        <v>205</v>
      </c>
      <c r="V1" s="2" t="s">
        <v>206</v>
      </c>
      <c r="W1" s="2" t="s">
        <v>207</v>
      </c>
      <c r="X1" s="2" t="s">
        <v>208</v>
      </c>
      <c r="Y1" s="2" t="s">
        <v>209</v>
      </c>
      <c r="Z1" s="2" t="s">
        <v>210</v>
      </c>
      <c r="AA1" s="2" t="s">
        <v>211</v>
      </c>
      <c r="AB1" s="2" t="s">
        <v>212</v>
      </c>
      <c r="AC1" s="2" t="s">
        <v>213</v>
      </c>
      <c r="AD1" s="2" t="s">
        <v>214</v>
      </c>
      <c r="AE1" s="2" t="s">
        <v>215</v>
      </c>
      <c r="AF1" s="2" t="s">
        <v>216</v>
      </c>
      <c r="AG1" s="2" t="s">
        <v>217</v>
      </c>
      <c r="AH1" s="2" t="s">
        <v>218</v>
      </c>
      <c r="AI1" s="2" t="s">
        <v>219</v>
      </c>
      <c r="AJ1" s="2" t="s">
        <v>220</v>
      </c>
      <c r="AK1" s="2" t="s">
        <v>221</v>
      </c>
      <c r="AL1" s="2" t="s">
        <v>222</v>
      </c>
      <c r="AM1" s="2" t="s">
        <v>223</v>
      </c>
      <c r="AN1" s="2" t="s">
        <v>224</v>
      </c>
      <c r="AO1" s="2" t="s">
        <v>225</v>
      </c>
      <c r="AP1" s="2" t="s">
        <v>226</v>
      </c>
      <c r="AQ1" s="2" t="s">
        <v>227</v>
      </c>
      <c r="AR1" s="2" t="s">
        <v>228</v>
      </c>
      <c r="AS1" s="2" t="s">
        <v>229</v>
      </c>
      <c r="AT1" s="2" t="s">
        <v>230</v>
      </c>
      <c r="AU1" s="2" t="s">
        <v>231</v>
      </c>
      <c r="AV1" s="2" t="s">
        <v>232</v>
      </c>
      <c r="AW1" s="2" t="s">
        <v>233</v>
      </c>
      <c r="AX1" s="2" t="s">
        <v>234</v>
      </c>
      <c r="AY1" s="2" t="s">
        <v>235</v>
      </c>
      <c r="AZ1" s="2" t="s">
        <v>236</v>
      </c>
      <c r="BA1" s="2" t="s">
        <v>237</v>
      </c>
    </row>
    <row r="2" spans="1:53" ht="14.5" x14ac:dyDescent="0.35">
      <c r="A2" s="3">
        <v>113</v>
      </c>
      <c r="B2" s="3" t="s">
        <v>23</v>
      </c>
      <c r="C2" s="3" t="s">
        <v>24</v>
      </c>
      <c r="D2" s="3">
        <v>11</v>
      </c>
      <c r="E2" s="3">
        <v>1.7273000000000001</v>
      </c>
      <c r="F2" s="4">
        <v>214.13594213480999</v>
      </c>
      <c r="G2" s="4">
        <v>166.66699897940001</v>
      </c>
      <c r="H2" s="4">
        <v>191.71039207159001</v>
      </c>
      <c r="I2" s="4">
        <v>0</v>
      </c>
      <c r="J2" s="4">
        <v>0</v>
      </c>
      <c r="K2" s="4">
        <v>0</v>
      </c>
      <c r="L2" s="4">
        <v>48.762482493583001</v>
      </c>
      <c r="M2" s="4">
        <v>0</v>
      </c>
      <c r="N2" s="4">
        <v>154.20050904381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86.242866372297001</v>
      </c>
      <c r="AB2" s="4">
        <v>94.867153009500001</v>
      </c>
      <c r="AC2" s="4">
        <v>64.252245380071997</v>
      </c>
      <c r="AD2" s="4">
        <v>9.6673760057117999</v>
      </c>
      <c r="AE2" s="4">
        <v>0</v>
      </c>
      <c r="AF2" s="4">
        <v>30.57092717531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69.463217263220002</v>
      </c>
      <c r="AN2" s="4">
        <v>0</v>
      </c>
      <c r="AO2" s="4">
        <v>101.22239486751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</row>
    <row r="3" spans="1:53" ht="14.5" x14ac:dyDescent="0.35">
      <c r="A3" s="3">
        <v>114</v>
      </c>
      <c r="B3" s="3" t="s">
        <v>25</v>
      </c>
      <c r="C3" s="3" t="s">
        <v>25</v>
      </c>
      <c r="D3" s="3">
        <v>10</v>
      </c>
      <c r="E3" s="3">
        <v>3.9</v>
      </c>
      <c r="F3" s="4">
        <v>1467.2319188250001</v>
      </c>
      <c r="G3" s="4">
        <v>1523.4476952661</v>
      </c>
      <c r="H3" s="4">
        <v>788.07302799722004</v>
      </c>
      <c r="I3" s="4">
        <v>0</v>
      </c>
      <c r="J3" s="4">
        <v>0</v>
      </c>
      <c r="K3" s="4">
        <v>0</v>
      </c>
      <c r="L3" s="4">
        <v>133.22763094858999</v>
      </c>
      <c r="M3" s="4">
        <v>0</v>
      </c>
      <c r="N3" s="4">
        <v>399.68289284576002</v>
      </c>
      <c r="O3" s="4">
        <v>0</v>
      </c>
      <c r="P3" s="4">
        <v>0</v>
      </c>
      <c r="Q3" s="4">
        <v>0</v>
      </c>
      <c r="R3" s="4">
        <v>122.42336190459</v>
      </c>
      <c r="S3" s="4">
        <v>0</v>
      </c>
      <c r="T3" s="4">
        <v>218.08721696980001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473.69249252173</v>
      </c>
      <c r="AB3" s="4">
        <v>476.27629856559997</v>
      </c>
      <c r="AC3" s="4">
        <v>342.12227875619999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588.44897757032004</v>
      </c>
      <c r="AN3" s="4">
        <v>501.6376175469</v>
      </c>
      <c r="AO3" s="4">
        <v>455.58254805591997</v>
      </c>
      <c r="AP3" s="4">
        <v>149.43945587976</v>
      </c>
      <c r="AQ3" s="4">
        <v>0</v>
      </c>
      <c r="AR3" s="4">
        <v>335.76607671765998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</row>
    <row r="4" spans="1:53" ht="14.5" x14ac:dyDescent="0.35">
      <c r="A4" s="3">
        <v>115</v>
      </c>
      <c r="B4" s="3" t="s">
        <v>26</v>
      </c>
      <c r="C4" s="3" t="s">
        <v>26</v>
      </c>
      <c r="D4" s="3">
        <v>10</v>
      </c>
      <c r="E4" s="3">
        <v>1.3</v>
      </c>
      <c r="F4" s="4">
        <v>321.80327185862001</v>
      </c>
      <c r="G4" s="4">
        <v>389.67904929600002</v>
      </c>
      <c r="H4" s="4">
        <v>211.36744441170001</v>
      </c>
      <c r="I4" s="4">
        <v>0</v>
      </c>
      <c r="J4" s="4">
        <v>0</v>
      </c>
      <c r="K4" s="4">
        <v>0</v>
      </c>
      <c r="L4" s="4">
        <v>10.727746148588</v>
      </c>
      <c r="M4" s="4">
        <v>0</v>
      </c>
      <c r="N4" s="4">
        <v>32.183238445764999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136.91884540993999</v>
      </c>
      <c r="AB4" s="4">
        <v>0</v>
      </c>
      <c r="AC4" s="4">
        <v>240.53430544502999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74.857677179525993</v>
      </c>
      <c r="AN4" s="4">
        <v>0</v>
      </c>
      <c r="AO4" s="4">
        <v>149.71535435905</v>
      </c>
      <c r="AP4" s="4">
        <v>99.299003120565999</v>
      </c>
      <c r="AQ4" s="4">
        <v>0</v>
      </c>
      <c r="AR4" s="4">
        <v>156.93221342383001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</row>
    <row r="5" spans="1:53" ht="14.5" x14ac:dyDescent="0.35">
      <c r="A5" s="3">
        <v>116</v>
      </c>
      <c r="B5" s="3" t="s">
        <v>27</v>
      </c>
      <c r="C5" s="3" t="s">
        <v>28</v>
      </c>
      <c r="D5" s="3">
        <v>10</v>
      </c>
      <c r="E5" s="3">
        <v>2.2999999999999998</v>
      </c>
      <c r="F5" s="4">
        <v>901.46544184265997</v>
      </c>
      <c r="G5" s="4">
        <v>347.06169711920001</v>
      </c>
      <c r="H5" s="4">
        <v>1159.4451273543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477.30451374709997</v>
      </c>
      <c r="AB5" s="4">
        <v>172.4338257393</v>
      </c>
      <c r="AC5" s="4">
        <v>784.58457768453002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332.73562518710997</v>
      </c>
      <c r="AN5" s="4">
        <v>127.34923164919999</v>
      </c>
      <c r="AO5" s="4">
        <v>405.34199030999002</v>
      </c>
      <c r="AP5" s="4">
        <v>91.425302908448003</v>
      </c>
      <c r="AQ5" s="4">
        <v>0</v>
      </c>
      <c r="AR5" s="4">
        <v>187.36611553316001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</row>
    <row r="6" spans="1:53" ht="14.5" x14ac:dyDescent="0.35">
      <c r="A6" s="3">
        <v>117</v>
      </c>
      <c r="B6" s="3" t="s">
        <v>29</v>
      </c>
      <c r="C6" s="3" t="s">
        <v>30</v>
      </c>
      <c r="D6" s="3">
        <v>10</v>
      </c>
      <c r="E6" s="3">
        <v>1</v>
      </c>
      <c r="F6" s="4">
        <v>89.530660678345001</v>
      </c>
      <c r="G6" s="4">
        <v>83.333499489700003</v>
      </c>
      <c r="H6" s="4">
        <v>89.680765960575002</v>
      </c>
      <c r="I6" s="4">
        <v>0</v>
      </c>
      <c r="J6" s="4">
        <v>0</v>
      </c>
      <c r="K6" s="4">
        <v>0</v>
      </c>
      <c r="L6" s="4">
        <v>10.727746148588</v>
      </c>
      <c r="M6" s="4">
        <v>0</v>
      </c>
      <c r="N6" s="4">
        <v>32.183238445764999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60.640180346743001</v>
      </c>
      <c r="AB6" s="4">
        <v>41.666749744800001</v>
      </c>
      <c r="AC6" s="4">
        <v>69.165090266728001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18.162734183013999</v>
      </c>
      <c r="AN6" s="4">
        <v>0</v>
      </c>
      <c r="AO6" s="4">
        <v>33.551314676417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</row>
    <row r="7" spans="1:53" ht="14.5" x14ac:dyDescent="0.35">
      <c r="A7" s="3">
        <v>121</v>
      </c>
      <c r="B7" s="3" t="s">
        <v>31</v>
      </c>
      <c r="C7" s="3" t="s">
        <v>31</v>
      </c>
      <c r="D7" s="3">
        <v>10</v>
      </c>
      <c r="E7" s="3">
        <v>1.3</v>
      </c>
      <c r="F7" s="4">
        <v>303.12661599436001</v>
      </c>
      <c r="G7" s="4">
        <v>166.66699897940001</v>
      </c>
      <c r="H7" s="4">
        <v>239.03258642782001</v>
      </c>
      <c r="I7" s="4">
        <v>0</v>
      </c>
      <c r="J7" s="4">
        <v>0</v>
      </c>
      <c r="K7" s="4">
        <v>0</v>
      </c>
      <c r="L7" s="4">
        <v>48.72841285026</v>
      </c>
      <c r="M7" s="4">
        <v>0</v>
      </c>
      <c r="N7" s="4">
        <v>146.18523855078001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44.413191643193997</v>
      </c>
      <c r="V7" s="4">
        <v>0</v>
      </c>
      <c r="W7" s="4">
        <v>133.23957492957999</v>
      </c>
      <c r="X7" s="4">
        <v>0</v>
      </c>
      <c r="Y7" s="4">
        <v>0</v>
      </c>
      <c r="Z7" s="4">
        <v>0</v>
      </c>
      <c r="AA7" s="4">
        <v>161.92205930486</v>
      </c>
      <c r="AB7" s="4">
        <v>166.66699897940001</v>
      </c>
      <c r="AC7" s="4">
        <v>165.53625816848</v>
      </c>
      <c r="AD7" s="4">
        <v>10.634113606283</v>
      </c>
      <c r="AE7" s="4">
        <v>0</v>
      </c>
      <c r="AF7" s="4">
        <v>31.902340818849002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37.428838589762996</v>
      </c>
      <c r="AN7" s="4">
        <v>0</v>
      </c>
      <c r="AO7" s="4">
        <v>112.28651576929001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</row>
    <row r="8" spans="1:53" ht="14.5" x14ac:dyDescent="0.35">
      <c r="A8" s="3">
        <v>122</v>
      </c>
      <c r="B8" s="3" t="s">
        <v>32</v>
      </c>
      <c r="C8" s="3" t="s">
        <v>32</v>
      </c>
      <c r="D8" s="3">
        <v>10</v>
      </c>
      <c r="E8" s="3">
        <v>1.4</v>
      </c>
      <c r="F8" s="4">
        <v>181.70795532280999</v>
      </c>
      <c r="G8" s="4">
        <v>131.69742652170001</v>
      </c>
      <c r="H8" s="4">
        <v>162.76167790464001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138.07537480995001</v>
      </c>
      <c r="AB8" s="4">
        <v>89.100326249600002</v>
      </c>
      <c r="AC8" s="4">
        <v>162.86417182692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43.632580512860997</v>
      </c>
      <c r="AN8" s="4">
        <v>42.449743883099998</v>
      </c>
      <c r="AO8" s="4">
        <v>43.760654727202002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</row>
    <row r="9" spans="1:53" ht="14.5" x14ac:dyDescent="0.35">
      <c r="A9" s="3">
        <v>123</v>
      </c>
      <c r="B9" s="3" t="s">
        <v>33</v>
      </c>
      <c r="C9" s="3" t="s">
        <v>33</v>
      </c>
      <c r="D9" s="3">
        <v>10</v>
      </c>
      <c r="E9" s="3">
        <v>1.6</v>
      </c>
      <c r="F9" s="4">
        <v>401.90192498685002</v>
      </c>
      <c r="G9" s="4">
        <v>181.67094281039999</v>
      </c>
      <c r="H9" s="4">
        <v>521.90554832395003</v>
      </c>
      <c r="I9" s="4">
        <v>0</v>
      </c>
      <c r="J9" s="4">
        <v>0</v>
      </c>
      <c r="K9" s="4">
        <v>0</v>
      </c>
      <c r="L9" s="4">
        <v>48.72841285026</v>
      </c>
      <c r="M9" s="4">
        <v>0</v>
      </c>
      <c r="N9" s="4">
        <v>146.18523855078001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10.024174535541</v>
      </c>
      <c r="V9" s="4">
        <v>0</v>
      </c>
      <c r="W9" s="4">
        <v>30.072523606623001</v>
      </c>
      <c r="X9" s="4">
        <v>0</v>
      </c>
      <c r="Y9" s="4">
        <v>0</v>
      </c>
      <c r="Z9" s="4">
        <v>0</v>
      </c>
      <c r="AA9" s="4">
        <v>78.460245596663</v>
      </c>
      <c r="AB9" s="4">
        <v>11.5336535199</v>
      </c>
      <c r="AC9" s="4">
        <v>125.78879899204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183.67514946551</v>
      </c>
      <c r="AN9" s="4">
        <v>84.899487766199996</v>
      </c>
      <c r="AO9" s="4">
        <v>198.33221751785001</v>
      </c>
      <c r="AP9" s="4">
        <v>81.013942538875995</v>
      </c>
      <c r="AQ9" s="4">
        <v>0</v>
      </c>
      <c r="AR9" s="4">
        <v>243.04182761663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</row>
    <row r="10" spans="1:53" ht="14.5" x14ac:dyDescent="0.35">
      <c r="A10" s="3">
        <v>124</v>
      </c>
      <c r="B10" s="3" t="s">
        <v>34</v>
      </c>
      <c r="C10" s="3" t="s">
        <v>34</v>
      </c>
      <c r="D10" s="3">
        <v>10</v>
      </c>
      <c r="E10" s="3">
        <v>1.2</v>
      </c>
      <c r="F10" s="4">
        <v>159.65730640509</v>
      </c>
      <c r="G10" s="4">
        <v>133.45437216740001</v>
      </c>
      <c r="H10" s="4">
        <v>139.87716201658</v>
      </c>
      <c r="I10" s="4">
        <v>0</v>
      </c>
      <c r="J10" s="4">
        <v>0</v>
      </c>
      <c r="K10" s="4">
        <v>0</v>
      </c>
      <c r="L10" s="4">
        <v>32.183238445764999</v>
      </c>
      <c r="M10" s="4">
        <v>0</v>
      </c>
      <c r="N10" s="4">
        <v>68.691091377052004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10.024174535541</v>
      </c>
      <c r="V10" s="4">
        <v>0</v>
      </c>
      <c r="W10" s="4">
        <v>30.072523606623001</v>
      </c>
      <c r="X10" s="4">
        <v>0</v>
      </c>
      <c r="Y10" s="4">
        <v>0</v>
      </c>
      <c r="Z10" s="4">
        <v>0</v>
      </c>
      <c r="AA10" s="4">
        <v>75.000149540707994</v>
      </c>
      <c r="AB10" s="4">
        <v>41.666749744800001</v>
      </c>
      <c r="AC10" s="4">
        <v>78.616666185384005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42.449743883079002</v>
      </c>
      <c r="AN10" s="4">
        <v>0</v>
      </c>
      <c r="AO10" s="4">
        <v>56.952307770011998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</row>
    <row r="11" spans="1:53" ht="14.5" x14ac:dyDescent="0.35">
      <c r="A11" s="3">
        <v>125</v>
      </c>
      <c r="B11" s="3" t="s">
        <v>35</v>
      </c>
      <c r="C11" s="3" t="s">
        <v>35</v>
      </c>
      <c r="D11" s="3">
        <v>10</v>
      </c>
      <c r="E11" s="3">
        <v>1.5</v>
      </c>
      <c r="F11" s="4">
        <v>315.98267754138999</v>
      </c>
      <c r="G11" s="4">
        <v>208.33374872420001</v>
      </c>
      <c r="H11" s="4">
        <v>346.74205902204</v>
      </c>
      <c r="I11" s="4">
        <v>0</v>
      </c>
      <c r="J11" s="4">
        <v>0</v>
      </c>
      <c r="K11" s="4">
        <v>0</v>
      </c>
      <c r="L11" s="4">
        <v>21.455492297176001</v>
      </c>
      <c r="M11" s="4">
        <v>0</v>
      </c>
      <c r="N11" s="4">
        <v>42.910984594353003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175.00034892831999</v>
      </c>
      <c r="AB11" s="4">
        <v>166.66699897940001</v>
      </c>
      <c r="AC11" s="4">
        <v>136.67710140713999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42.449743883079002</v>
      </c>
      <c r="AN11" s="4">
        <v>0</v>
      </c>
      <c r="AO11" s="4">
        <v>102.23252116272</v>
      </c>
      <c r="AP11" s="4">
        <v>77.077092432816997</v>
      </c>
      <c r="AQ11" s="4">
        <v>0</v>
      </c>
      <c r="AR11" s="4">
        <v>161.96474704286999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</row>
    <row r="12" spans="1:53" ht="14.5" x14ac:dyDescent="0.35">
      <c r="A12" s="3">
        <v>126</v>
      </c>
      <c r="B12" s="3" t="s">
        <v>36</v>
      </c>
      <c r="C12" s="3" t="s">
        <v>36</v>
      </c>
      <c r="D12" s="3">
        <v>10</v>
      </c>
      <c r="E12" s="3">
        <v>1.2</v>
      </c>
      <c r="F12" s="4">
        <v>89.038351539977995</v>
      </c>
      <c r="G12" s="4">
        <v>83.333499489700003</v>
      </c>
      <c r="H12" s="4">
        <v>99.853685068203006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36.793495851825</v>
      </c>
      <c r="AB12" s="4">
        <v>11.5336535199</v>
      </c>
      <c r="AC12" s="4">
        <v>38.261404403585999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33.959795106462998</v>
      </c>
      <c r="AN12" s="4">
        <v>0</v>
      </c>
      <c r="AO12" s="4">
        <v>56.315949162743003</v>
      </c>
      <c r="AP12" s="4">
        <v>18.285060581690001</v>
      </c>
      <c r="AQ12" s="4">
        <v>0</v>
      </c>
      <c r="AR12" s="4">
        <v>36.570121163379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</row>
    <row r="13" spans="1:53" ht="14.5" x14ac:dyDescent="0.35">
      <c r="A13" s="3">
        <v>127</v>
      </c>
      <c r="B13" s="3" t="s">
        <v>37</v>
      </c>
      <c r="C13" s="3" t="s">
        <v>37</v>
      </c>
      <c r="D13" s="3">
        <v>10</v>
      </c>
      <c r="E13" s="3">
        <v>1.6</v>
      </c>
      <c r="F13" s="4">
        <v>600.79881751327002</v>
      </c>
      <c r="G13" s="4">
        <v>125.0002492345</v>
      </c>
      <c r="H13" s="4">
        <v>1176.6857577943999</v>
      </c>
      <c r="I13" s="4">
        <v>0</v>
      </c>
      <c r="J13" s="4">
        <v>0</v>
      </c>
      <c r="K13" s="4">
        <v>0</v>
      </c>
      <c r="L13" s="4">
        <v>48.72841285026</v>
      </c>
      <c r="M13" s="4">
        <v>0</v>
      </c>
      <c r="N13" s="4">
        <v>146.18523855078001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426.27303482379</v>
      </c>
      <c r="AB13" s="4">
        <v>83.333499489700003</v>
      </c>
      <c r="AC13" s="4">
        <v>945.92590754291996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125.79736983922</v>
      </c>
      <c r="AN13" s="4">
        <v>0</v>
      </c>
      <c r="AO13" s="4">
        <v>177.54723538914999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</row>
    <row r="14" spans="1:53" ht="14.5" x14ac:dyDescent="0.35">
      <c r="A14" s="3">
        <v>128</v>
      </c>
      <c r="B14" s="3" t="s">
        <v>38</v>
      </c>
      <c r="C14" s="3" t="s">
        <v>38</v>
      </c>
      <c r="D14" s="3">
        <v>10</v>
      </c>
      <c r="E14" s="3">
        <v>0.7</v>
      </c>
      <c r="F14" s="4">
        <v>69.130129123358998</v>
      </c>
      <c r="G14" s="4">
        <v>83.333499489700003</v>
      </c>
      <c r="H14" s="4">
        <v>60.282227613162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60.640180346743001</v>
      </c>
      <c r="AB14" s="4">
        <v>53.2004032647</v>
      </c>
      <c r="AC14" s="4">
        <v>63.363222328383998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8.4899487766157993</v>
      </c>
      <c r="AN14" s="4">
        <v>0</v>
      </c>
      <c r="AO14" s="4">
        <v>25.469846329847002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</row>
    <row r="15" spans="1:53" ht="14.5" x14ac:dyDescent="0.35">
      <c r="A15" s="3">
        <v>129</v>
      </c>
      <c r="B15" s="3" t="s">
        <v>39</v>
      </c>
      <c r="C15" s="3" t="s">
        <v>39</v>
      </c>
      <c r="D15" s="3">
        <v>10</v>
      </c>
      <c r="E15" s="3">
        <v>1.1000000000000001</v>
      </c>
      <c r="F15" s="4">
        <v>170.47907941656999</v>
      </c>
      <c r="G15" s="4">
        <v>125.0002492345</v>
      </c>
      <c r="H15" s="4">
        <v>174.89303088601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2.0559990617175998</v>
      </c>
      <c r="Y15" s="4">
        <v>0</v>
      </c>
      <c r="Z15" s="4">
        <v>6.1679971851528004</v>
      </c>
      <c r="AA15" s="4">
        <v>150.00029908142</v>
      </c>
      <c r="AB15" s="4">
        <v>125.0002492345</v>
      </c>
      <c r="AC15" s="4">
        <v>148.13686898789999</v>
      </c>
      <c r="AD15" s="4">
        <v>1.4428837202044</v>
      </c>
      <c r="AE15" s="4">
        <v>0</v>
      </c>
      <c r="AF15" s="4">
        <v>4.3286511606131999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16.979897553232</v>
      </c>
      <c r="AN15" s="4">
        <v>0</v>
      </c>
      <c r="AO15" s="4">
        <v>33.959795106462998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</row>
    <row r="16" spans="1:53" ht="14.5" x14ac:dyDescent="0.35">
      <c r="A16" s="3">
        <v>130</v>
      </c>
      <c r="B16" s="3" t="s">
        <v>40</v>
      </c>
      <c r="C16" s="3" t="s">
        <v>40</v>
      </c>
      <c r="D16" s="3">
        <v>10</v>
      </c>
      <c r="E16" s="3">
        <v>2.5</v>
      </c>
      <c r="F16" s="4">
        <v>400.70655549765002</v>
      </c>
      <c r="G16" s="4">
        <v>179.91399716469999</v>
      </c>
      <c r="H16" s="4">
        <v>463.6489333435</v>
      </c>
      <c r="I16" s="4">
        <v>0</v>
      </c>
      <c r="J16" s="4">
        <v>0</v>
      </c>
      <c r="K16" s="4">
        <v>0</v>
      </c>
      <c r="L16" s="4">
        <v>21.455492297176001</v>
      </c>
      <c r="M16" s="4">
        <v>0</v>
      </c>
      <c r="N16" s="4">
        <v>42.910984594353003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93.713787657541005</v>
      </c>
      <c r="AB16" s="4">
        <v>83.333499489700003</v>
      </c>
      <c r="AC16" s="4">
        <v>94.653730914329003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103.95549980477</v>
      </c>
      <c r="AN16" s="4">
        <v>84.899487766199996</v>
      </c>
      <c r="AO16" s="4">
        <v>127.08269507463</v>
      </c>
      <c r="AP16" s="4">
        <v>181.58177573816999</v>
      </c>
      <c r="AQ16" s="4">
        <v>0</v>
      </c>
      <c r="AR16" s="4">
        <v>352.39057132417003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</row>
    <row r="17" spans="1:53" ht="14.5" x14ac:dyDescent="0.35">
      <c r="A17" s="3">
        <v>131</v>
      </c>
      <c r="B17" s="3" t="s">
        <v>41</v>
      </c>
      <c r="C17" s="3" t="s">
        <v>41</v>
      </c>
      <c r="D17" s="3">
        <v>10</v>
      </c>
      <c r="E17" s="3">
        <v>1.6</v>
      </c>
      <c r="F17" s="4">
        <v>178.6161226314</v>
      </c>
      <c r="G17" s="4">
        <v>194.6400754693</v>
      </c>
      <c r="H17" s="4">
        <v>133.79421642265001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7.4275508825336001</v>
      </c>
      <c r="Y17" s="4">
        <v>0</v>
      </c>
      <c r="Z17" s="4">
        <v>22.282652647601001</v>
      </c>
      <c r="AA17" s="4">
        <v>112.94701074452</v>
      </c>
      <c r="AB17" s="4">
        <v>58.967230024599999</v>
      </c>
      <c r="AC17" s="4">
        <v>120.24740854778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38.691141625592998</v>
      </c>
      <c r="AN17" s="4">
        <v>5.9141831489000003</v>
      </c>
      <c r="AO17" s="4">
        <v>54.476229887514997</v>
      </c>
      <c r="AP17" s="4">
        <v>19.550419378752999</v>
      </c>
      <c r="AQ17" s="4">
        <v>0</v>
      </c>
      <c r="AR17" s="4">
        <v>39.203077123702997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</row>
    <row r="18" spans="1:53" ht="14.5" x14ac:dyDescent="0.35">
      <c r="A18" s="3">
        <v>132</v>
      </c>
      <c r="B18" s="3" t="s">
        <v>42</v>
      </c>
      <c r="C18" s="3" t="s">
        <v>42</v>
      </c>
      <c r="D18" s="3">
        <v>10</v>
      </c>
      <c r="E18" s="3">
        <v>1.7</v>
      </c>
      <c r="F18" s="4">
        <v>185.72465208745999</v>
      </c>
      <c r="G18" s="4">
        <v>90.666314526099995</v>
      </c>
      <c r="H18" s="4">
        <v>179.92177183685999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1.3873815047185001</v>
      </c>
      <c r="V18" s="4">
        <v>0</v>
      </c>
      <c r="W18" s="4">
        <v>4.1621445141556004</v>
      </c>
      <c r="X18" s="4">
        <v>7.4275508825336001</v>
      </c>
      <c r="Y18" s="4">
        <v>0</v>
      </c>
      <c r="Z18" s="4">
        <v>22.282652647601001</v>
      </c>
      <c r="AA18" s="4">
        <v>105.76702614753999</v>
      </c>
      <c r="AB18" s="4">
        <v>17.300480279799999</v>
      </c>
      <c r="AC18" s="4">
        <v>144.39884218880999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42.449743883079002</v>
      </c>
      <c r="AN18" s="4">
        <v>0</v>
      </c>
      <c r="AO18" s="4">
        <v>56.952307770011998</v>
      </c>
      <c r="AP18" s="4">
        <v>28.692949669598001</v>
      </c>
      <c r="AQ18" s="4">
        <v>0</v>
      </c>
      <c r="AR18" s="4">
        <v>58.069087938952002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ht="14.5" x14ac:dyDescent="0.35">
      <c r="A19" s="3">
        <v>139</v>
      </c>
      <c r="B19" s="3" t="s">
        <v>43</v>
      </c>
      <c r="C19" s="3" t="s">
        <v>44</v>
      </c>
      <c r="D19" s="3">
        <v>10</v>
      </c>
      <c r="E19" s="3">
        <v>0.6</v>
      </c>
      <c r="F19" s="4">
        <v>805.94385712717997</v>
      </c>
      <c r="G19" s="4">
        <v>41.666749744800001</v>
      </c>
      <c r="H19" s="4">
        <v>1303.650784641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45.255160019317998</v>
      </c>
      <c r="AB19" s="4">
        <v>0</v>
      </c>
      <c r="AC19" s="4">
        <v>110.80892696012999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679.67475456899001</v>
      </c>
      <c r="AN19" s="4">
        <v>0</v>
      </c>
      <c r="AO19" s="4">
        <v>1148.6879363876001</v>
      </c>
      <c r="AP19" s="4">
        <v>81.013942538875995</v>
      </c>
      <c r="AQ19" s="4">
        <v>0</v>
      </c>
      <c r="AR19" s="4">
        <v>243.04182761663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ht="14.5" x14ac:dyDescent="0.35">
      <c r="A20" s="3">
        <v>140</v>
      </c>
      <c r="B20" s="3" t="s">
        <v>45</v>
      </c>
      <c r="C20" s="3" t="s">
        <v>46</v>
      </c>
      <c r="D20" s="3">
        <v>10</v>
      </c>
      <c r="E20" s="3">
        <v>1.1000000000000001</v>
      </c>
      <c r="F20" s="4">
        <v>2109.0934900725001</v>
      </c>
      <c r="G20" s="4">
        <v>312.14444218329999</v>
      </c>
      <c r="H20" s="4">
        <v>4938.1060072456003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58.333449642772997</v>
      </c>
      <c r="AB20" s="4">
        <v>41.666749744800001</v>
      </c>
      <c r="AC20" s="4">
        <v>65.085543738140004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1969.7460978908</v>
      </c>
      <c r="AN20" s="4">
        <v>187.1441929488</v>
      </c>
      <c r="AO20" s="4">
        <v>4932.3257448910999</v>
      </c>
      <c r="AP20" s="4">
        <v>81.013942538875995</v>
      </c>
      <c r="AQ20" s="4">
        <v>0</v>
      </c>
      <c r="AR20" s="4">
        <v>243.04182761663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ht="15.75" customHeight="1" x14ac:dyDescent="0.35">
      <c r="A21" s="3">
        <v>141</v>
      </c>
      <c r="B21" s="3" t="s">
        <v>47</v>
      </c>
      <c r="C21" s="3" t="s">
        <v>48</v>
      </c>
      <c r="D21" s="3">
        <v>10</v>
      </c>
      <c r="E21" s="3">
        <v>2</v>
      </c>
      <c r="F21" s="4">
        <v>1211.7247963595</v>
      </c>
      <c r="G21" s="4">
        <v>826.83998609080004</v>
      </c>
      <c r="H21" s="4">
        <v>1366.6627701003999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498.96328961250998</v>
      </c>
      <c r="AB21" s="4">
        <v>83.333499489700003</v>
      </c>
      <c r="AC21" s="4">
        <v>733.70679971039999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401.29416578951998</v>
      </c>
      <c r="AN21" s="4">
        <v>42.449743883099998</v>
      </c>
      <c r="AO21" s="4">
        <v>633.90141534141003</v>
      </c>
      <c r="AP21" s="4">
        <v>311.46734095750998</v>
      </c>
      <c r="AQ21" s="4">
        <v>0</v>
      </c>
      <c r="AR21" s="4">
        <v>548.26039451392001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</row>
    <row r="22" spans="1:53" ht="15.75" customHeight="1" x14ac:dyDescent="0.35">
      <c r="A22" s="3">
        <v>142</v>
      </c>
      <c r="B22" s="3" t="s">
        <v>49</v>
      </c>
      <c r="C22" s="3" t="s">
        <v>50</v>
      </c>
      <c r="D22" s="3">
        <v>14</v>
      </c>
      <c r="E22" s="3">
        <v>1.3571</v>
      </c>
      <c r="F22" s="4">
        <v>1279.7404447314</v>
      </c>
      <c r="G22" s="4">
        <v>434.6095488208</v>
      </c>
      <c r="H22" s="4">
        <v>1964.9830029801001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399.72128432520998</v>
      </c>
      <c r="AB22" s="4">
        <v>267.94254984140002</v>
      </c>
      <c r="AC22" s="4">
        <v>515.09383186320997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880.01916040619994</v>
      </c>
      <c r="AN22" s="4">
        <v>0</v>
      </c>
      <c r="AO22" s="4">
        <v>1718.890391768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</row>
    <row r="23" spans="1:53" ht="15.75" customHeight="1" x14ac:dyDescent="0.35">
      <c r="A23" s="3">
        <v>143</v>
      </c>
      <c r="B23" s="3" t="s">
        <v>51</v>
      </c>
      <c r="C23" s="3" t="s">
        <v>51</v>
      </c>
      <c r="D23" s="3">
        <v>10</v>
      </c>
      <c r="E23" s="3">
        <v>0.8</v>
      </c>
      <c r="F23" s="4">
        <v>304.04547134987001</v>
      </c>
      <c r="G23" s="4">
        <v>83.333499489700003</v>
      </c>
      <c r="H23" s="4">
        <v>558.95341734865997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120.25530956003</v>
      </c>
      <c r="AB23" s="4">
        <v>41.666749744800001</v>
      </c>
      <c r="AC23" s="4">
        <v>148.29444197916999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74.857677179525993</v>
      </c>
      <c r="AN23" s="4">
        <v>0</v>
      </c>
      <c r="AO23" s="4">
        <v>224.57303153858001</v>
      </c>
      <c r="AP23" s="4">
        <v>108.93248461032</v>
      </c>
      <c r="AQ23" s="4">
        <v>0</v>
      </c>
      <c r="AR23" s="4">
        <v>326.79745383096002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</row>
    <row r="24" spans="1:53" ht="15.75" customHeight="1" x14ac:dyDescent="0.35">
      <c r="A24" s="3">
        <v>144</v>
      </c>
      <c r="B24" s="3" t="s">
        <v>52</v>
      </c>
      <c r="C24" s="3" t="s">
        <v>53</v>
      </c>
      <c r="D24" s="3">
        <v>10</v>
      </c>
      <c r="E24" s="3">
        <v>0.9</v>
      </c>
      <c r="F24" s="4">
        <v>293.95349267913002</v>
      </c>
      <c r="G24" s="4">
        <v>5.7668267598999998</v>
      </c>
      <c r="H24" s="4">
        <v>400.95324140673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219.09581549961001</v>
      </c>
      <c r="AB24" s="4">
        <v>5.7668267598999998</v>
      </c>
      <c r="AC24" s="4">
        <v>331.11184082449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74.857677179525993</v>
      </c>
      <c r="AN24" s="4">
        <v>0</v>
      </c>
      <c r="AO24" s="4">
        <v>149.71535435905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</row>
    <row r="25" spans="1:53" ht="15.75" customHeight="1" x14ac:dyDescent="0.35">
      <c r="A25" s="3">
        <v>145</v>
      </c>
      <c r="B25" s="3" t="s">
        <v>54</v>
      </c>
      <c r="C25" s="3" t="s">
        <v>55</v>
      </c>
      <c r="D25" s="3">
        <v>10</v>
      </c>
      <c r="E25" s="3">
        <v>0.7</v>
      </c>
      <c r="F25" s="4">
        <v>215.0176672202</v>
      </c>
      <c r="G25" s="4">
        <v>41.666749744800001</v>
      </c>
      <c r="H25" s="4">
        <v>351.09195318834998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169.09887985381999</v>
      </c>
      <c r="AB25" s="4">
        <v>41.666749744800001</v>
      </c>
      <c r="AC25" s="4">
        <v>323.28328496285002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45.918787366379</v>
      </c>
      <c r="AN25" s="4">
        <v>0</v>
      </c>
      <c r="AO25" s="4">
        <v>137.75636209914001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</row>
    <row r="26" spans="1:53" ht="15.75" customHeight="1" x14ac:dyDescent="0.35">
      <c r="A26" s="3">
        <v>146</v>
      </c>
      <c r="B26" s="3" t="s">
        <v>56</v>
      </c>
      <c r="C26" s="3" t="s">
        <v>57</v>
      </c>
      <c r="D26" s="3">
        <v>10</v>
      </c>
      <c r="E26" s="3">
        <v>0.4</v>
      </c>
      <c r="F26" s="4">
        <v>48.715256075273999</v>
      </c>
      <c r="G26" s="4">
        <v>0</v>
      </c>
      <c r="H26" s="4">
        <v>109.63568857680001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48.715256075273999</v>
      </c>
      <c r="AB26" s="4">
        <v>0</v>
      </c>
      <c r="AC26" s="4">
        <v>109.63568857680001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</row>
    <row r="27" spans="1:53" ht="15.75" customHeight="1" x14ac:dyDescent="0.35">
      <c r="A27" s="3">
        <v>147</v>
      </c>
      <c r="B27" s="3" t="s">
        <v>58</v>
      </c>
      <c r="C27" s="3" t="s">
        <v>59</v>
      </c>
      <c r="D27" s="3">
        <v>10</v>
      </c>
      <c r="E27" s="3">
        <v>1.8</v>
      </c>
      <c r="F27" s="4">
        <v>1769.5750947982001</v>
      </c>
      <c r="G27" s="4">
        <v>168.2329872558</v>
      </c>
      <c r="H27" s="4">
        <v>3297.4009863742999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414.99138307823</v>
      </c>
      <c r="AB27" s="4">
        <v>41.666749744800001</v>
      </c>
      <c r="AC27" s="4">
        <v>762.81595368033004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  <c r="AM27" s="4">
        <v>1354.5837117200001</v>
      </c>
      <c r="AN27" s="4">
        <v>90.813670915100005</v>
      </c>
      <c r="AO27" s="4">
        <v>3229.7487942109001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</row>
    <row r="28" spans="1:53" ht="15.75" customHeight="1" x14ac:dyDescent="0.35">
      <c r="A28" s="3">
        <v>189</v>
      </c>
      <c r="B28" s="3" t="s">
        <v>60</v>
      </c>
      <c r="C28" s="3" t="s">
        <v>61</v>
      </c>
      <c r="D28" s="3">
        <v>10</v>
      </c>
      <c r="E28" s="3">
        <v>2.1</v>
      </c>
      <c r="F28" s="4">
        <v>680.66943284807996</v>
      </c>
      <c r="G28" s="4">
        <v>629.08655680599998</v>
      </c>
      <c r="H28" s="4">
        <v>374.53944483292003</v>
      </c>
      <c r="I28" s="4">
        <v>0</v>
      </c>
      <c r="J28" s="4">
        <v>0</v>
      </c>
      <c r="K28" s="4">
        <v>0</v>
      </c>
      <c r="L28" s="4">
        <v>48.72841285026</v>
      </c>
      <c r="M28" s="4">
        <v>0</v>
      </c>
      <c r="N28" s="4">
        <v>146.18523855078001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238.07241014953999</v>
      </c>
      <c r="AB28" s="4">
        <v>53.2004032647</v>
      </c>
      <c r="AC28" s="4">
        <v>299.53899503038002</v>
      </c>
      <c r="AD28" s="4">
        <v>0</v>
      </c>
      <c r="AE28" s="4">
        <v>0</v>
      </c>
      <c r="AF28" s="4">
        <v>0</v>
      </c>
      <c r="AG28" s="4">
        <v>10.736736715256001</v>
      </c>
      <c r="AH28" s="4">
        <v>0</v>
      </c>
      <c r="AI28" s="4">
        <v>32.210210145767</v>
      </c>
      <c r="AJ28" s="4">
        <v>0</v>
      </c>
      <c r="AK28" s="4">
        <v>0</v>
      </c>
      <c r="AL28" s="4">
        <v>0</v>
      </c>
      <c r="AM28" s="4">
        <v>221.10398805528001</v>
      </c>
      <c r="AN28" s="4">
        <v>42.449743883099998</v>
      </c>
      <c r="AO28" s="4">
        <v>269.38480412977998</v>
      </c>
      <c r="AP28" s="4">
        <v>162.02788507775</v>
      </c>
      <c r="AQ28" s="4">
        <v>0</v>
      </c>
      <c r="AR28" s="4">
        <v>371.25252403119998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</row>
    <row r="29" spans="1:53" ht="15.75" customHeight="1" x14ac:dyDescent="0.35">
      <c r="A29" s="3">
        <v>190</v>
      </c>
      <c r="B29" s="3" t="s">
        <v>62</v>
      </c>
      <c r="C29" s="3" t="s">
        <v>63</v>
      </c>
      <c r="D29" s="3">
        <v>10</v>
      </c>
      <c r="E29" s="3">
        <v>0.8</v>
      </c>
      <c r="F29" s="4">
        <v>33.475218799487003</v>
      </c>
      <c r="G29" s="4">
        <v>0</v>
      </c>
      <c r="H29" s="4">
        <v>61.926421792402998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12.946811356908</v>
      </c>
      <c r="AB29" s="4">
        <v>0</v>
      </c>
      <c r="AC29" s="4">
        <v>31.481713285683998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20.528407442578999</v>
      </c>
      <c r="AN29" s="4">
        <v>0</v>
      </c>
      <c r="AO29" s="4">
        <v>35.930052394333998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</row>
    <row r="30" spans="1:53" ht="15.75" customHeight="1" x14ac:dyDescent="0.35">
      <c r="A30" s="3">
        <v>191</v>
      </c>
      <c r="B30" s="3" t="s">
        <v>64</v>
      </c>
      <c r="C30" s="3" t="s">
        <v>65</v>
      </c>
      <c r="D30" s="3">
        <v>10</v>
      </c>
      <c r="E30" s="3">
        <v>0.8</v>
      </c>
      <c r="F30" s="4">
        <v>1064.5175231829</v>
      </c>
      <c r="G30" s="4">
        <v>0</v>
      </c>
      <c r="H30" s="4">
        <v>3158.0816406033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233.32747047505001</v>
      </c>
      <c r="AB30" s="4">
        <v>0</v>
      </c>
      <c r="AC30" s="4">
        <v>668.81453185533996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831.19005270790001</v>
      </c>
      <c r="AN30" s="4">
        <v>0</v>
      </c>
      <c r="AO30" s="4">
        <v>2489.6298670126998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</row>
    <row r="31" spans="1:53" ht="15.75" customHeight="1" x14ac:dyDescent="0.35">
      <c r="A31" s="3">
        <v>192</v>
      </c>
      <c r="B31" s="3" t="s">
        <v>66</v>
      </c>
      <c r="C31" s="3" t="s">
        <v>67</v>
      </c>
      <c r="D31" s="3">
        <v>10</v>
      </c>
      <c r="E31" s="3">
        <v>1.8</v>
      </c>
      <c r="F31" s="4">
        <v>1901.1674538069999</v>
      </c>
      <c r="G31" s="4">
        <v>287.77817271830003</v>
      </c>
      <c r="H31" s="4">
        <v>2853.6208203571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561.49670489087998</v>
      </c>
      <c r="V31" s="4">
        <v>0</v>
      </c>
      <c r="W31" s="4">
        <v>1684.4901146727</v>
      </c>
      <c r="X31" s="4">
        <v>22.282652647601001</v>
      </c>
      <c r="Y31" s="4">
        <v>0</v>
      </c>
      <c r="Z31" s="4">
        <v>66.847957942803006</v>
      </c>
      <c r="AA31" s="4">
        <v>375.76284230391002</v>
      </c>
      <c r="AB31" s="4">
        <v>94.867153009500001</v>
      </c>
      <c r="AC31" s="4">
        <v>760.10373104283997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54.408736142994002</v>
      </c>
      <c r="AN31" s="4">
        <v>0</v>
      </c>
      <c r="AO31" s="4">
        <v>118.03405534967</v>
      </c>
      <c r="AP31" s="4">
        <v>887.21651782158006</v>
      </c>
      <c r="AQ31" s="4">
        <v>0</v>
      </c>
      <c r="AR31" s="4">
        <v>1883.6592592211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</row>
    <row r="32" spans="1:53" ht="15.75" customHeight="1" x14ac:dyDescent="0.35">
      <c r="A32" s="3">
        <v>194</v>
      </c>
      <c r="B32" s="3" t="s">
        <v>68</v>
      </c>
      <c r="C32" s="3" t="s">
        <v>68</v>
      </c>
      <c r="D32" s="3">
        <v>10</v>
      </c>
      <c r="E32" s="3">
        <v>2.7</v>
      </c>
      <c r="F32" s="4">
        <v>1117.2226488900001</v>
      </c>
      <c r="G32" s="4">
        <v>661.4799579964</v>
      </c>
      <c r="H32" s="4">
        <v>1279.1419476752999</v>
      </c>
      <c r="I32" s="4">
        <v>0</v>
      </c>
      <c r="J32" s="4">
        <v>0</v>
      </c>
      <c r="K32" s="4">
        <v>0</v>
      </c>
      <c r="L32" s="4">
        <v>113.09488974179</v>
      </c>
      <c r="M32" s="4">
        <v>0</v>
      </c>
      <c r="N32" s="4">
        <v>187.66777416593001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696.01222254311006</v>
      </c>
      <c r="AB32" s="4">
        <v>250.00049846900001</v>
      </c>
      <c r="AC32" s="4">
        <v>1046.0548027765999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181.38894261199999</v>
      </c>
      <c r="AN32" s="4">
        <v>5.9141831489000003</v>
      </c>
      <c r="AO32" s="4">
        <v>349.76491244817998</v>
      </c>
      <c r="AP32" s="4">
        <v>126.7265939931</v>
      </c>
      <c r="AQ32" s="4">
        <v>0</v>
      </c>
      <c r="AR32" s="4">
        <v>271.25790738294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ht="15.75" customHeight="1" x14ac:dyDescent="0.35">
      <c r="A33" s="3">
        <v>195</v>
      </c>
      <c r="B33" s="3" t="s">
        <v>69</v>
      </c>
      <c r="C33" s="3" t="s">
        <v>69</v>
      </c>
      <c r="D33" s="3">
        <v>10</v>
      </c>
      <c r="E33" s="3">
        <v>2</v>
      </c>
      <c r="F33" s="4">
        <v>370.78808388276002</v>
      </c>
      <c r="G33" s="4">
        <v>250.78349260729999</v>
      </c>
      <c r="H33" s="4">
        <v>469.15859766992003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47.033605665757001</v>
      </c>
      <c r="V33" s="4">
        <v>0</v>
      </c>
      <c r="W33" s="4">
        <v>141.10081699726999</v>
      </c>
      <c r="X33" s="4">
        <v>0</v>
      </c>
      <c r="Y33" s="4">
        <v>0</v>
      </c>
      <c r="Z33" s="4">
        <v>0</v>
      </c>
      <c r="AA33" s="4">
        <v>202.04417294609999</v>
      </c>
      <c r="AB33" s="4">
        <v>64.734056784499998</v>
      </c>
      <c r="AC33" s="4">
        <v>350.76323775406001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94.282714398370004</v>
      </c>
      <c r="AN33" s="4">
        <v>54.278110180900001</v>
      </c>
      <c r="AO33" s="4">
        <v>113.38201131874</v>
      </c>
      <c r="AP33" s="4">
        <v>27.427590872534001</v>
      </c>
      <c r="AQ33" s="4">
        <v>0</v>
      </c>
      <c r="AR33" s="4">
        <v>82.282772617603001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</row>
    <row r="34" spans="1:53" ht="15.75" customHeight="1" x14ac:dyDescent="0.35">
      <c r="A34" s="3">
        <v>196</v>
      </c>
      <c r="B34" s="3" t="s">
        <v>70</v>
      </c>
      <c r="C34" s="3" t="s">
        <v>71</v>
      </c>
      <c r="D34" s="3">
        <v>10</v>
      </c>
      <c r="E34" s="3">
        <v>1.3</v>
      </c>
      <c r="F34" s="4">
        <v>182.25241993624999</v>
      </c>
      <c r="G34" s="4">
        <v>140.0041930655</v>
      </c>
      <c r="H34" s="4">
        <v>174.08312487398001</v>
      </c>
      <c r="I34" s="4">
        <v>0</v>
      </c>
      <c r="J34" s="4">
        <v>0</v>
      </c>
      <c r="K34" s="4">
        <v>0</v>
      </c>
      <c r="L34" s="4">
        <v>48.72841285026</v>
      </c>
      <c r="M34" s="4">
        <v>0</v>
      </c>
      <c r="N34" s="4">
        <v>146.18523855078001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54.437366178734997</v>
      </c>
      <c r="V34" s="4">
        <v>0</v>
      </c>
      <c r="W34" s="4">
        <v>133.29189710579999</v>
      </c>
      <c r="X34" s="4">
        <v>0</v>
      </c>
      <c r="Y34" s="4">
        <v>0</v>
      </c>
      <c r="Z34" s="4">
        <v>0</v>
      </c>
      <c r="AA34" s="4">
        <v>45.126845800792999</v>
      </c>
      <c r="AB34" s="4">
        <v>53.2004032647</v>
      </c>
      <c r="AC34" s="4">
        <v>38.759727016935003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33.959795106462998</v>
      </c>
      <c r="AN34" s="4">
        <v>0</v>
      </c>
      <c r="AO34" s="4">
        <v>56.315949162743003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</row>
    <row r="35" spans="1:53" ht="15.75" customHeight="1" x14ac:dyDescent="0.35">
      <c r="A35" s="3">
        <v>197</v>
      </c>
      <c r="B35" s="3" t="s">
        <v>72</v>
      </c>
      <c r="C35" s="3" t="s">
        <v>73</v>
      </c>
      <c r="D35" s="3">
        <v>10</v>
      </c>
      <c r="E35" s="3">
        <v>0.4</v>
      </c>
      <c r="F35" s="4">
        <v>91.524377077460997</v>
      </c>
      <c r="G35" s="4">
        <v>0</v>
      </c>
      <c r="H35" s="4">
        <v>165.13235356716001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16.666699897935001</v>
      </c>
      <c r="AB35" s="4">
        <v>0</v>
      </c>
      <c r="AC35" s="4">
        <v>33.333399795870001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74.857677179525993</v>
      </c>
      <c r="AN35" s="4">
        <v>0</v>
      </c>
      <c r="AO35" s="4">
        <v>149.71535435905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</row>
    <row r="36" spans="1:53" ht="15.75" customHeight="1" x14ac:dyDescent="0.35">
      <c r="A36" s="3">
        <v>220</v>
      </c>
      <c r="B36" s="3" t="s">
        <v>74</v>
      </c>
      <c r="C36" s="3" t="s">
        <v>75</v>
      </c>
      <c r="D36" s="3">
        <v>10</v>
      </c>
      <c r="E36" s="3">
        <v>1.1000000000000001</v>
      </c>
      <c r="F36" s="4">
        <v>120.05165168439</v>
      </c>
      <c r="G36" s="4">
        <v>83.333499489700003</v>
      </c>
      <c r="H36" s="4">
        <v>113.5625906432</v>
      </c>
      <c r="I36" s="4">
        <v>0</v>
      </c>
      <c r="J36" s="4">
        <v>0</v>
      </c>
      <c r="K36" s="4">
        <v>0</v>
      </c>
      <c r="L36" s="4">
        <v>25.764873886482999</v>
      </c>
      <c r="M36" s="4">
        <v>0</v>
      </c>
      <c r="N36" s="4">
        <v>77.294621659449007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77.306880244677998</v>
      </c>
      <c r="AB36" s="4">
        <v>83.333499489700003</v>
      </c>
      <c r="AC36" s="4">
        <v>76.697190075479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16.979897553232</v>
      </c>
      <c r="AN36" s="4">
        <v>0</v>
      </c>
      <c r="AO36" s="4">
        <v>33.959795106462998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0</v>
      </c>
      <c r="AW36" s="4">
        <v>0</v>
      </c>
      <c r="AX36" s="4">
        <v>0</v>
      </c>
      <c r="AY36" s="4">
        <v>0</v>
      </c>
      <c r="AZ36" s="4">
        <v>0</v>
      </c>
      <c r="BA36" s="4">
        <v>0</v>
      </c>
    </row>
    <row r="37" spans="1:53" ht="15.75" customHeight="1" x14ac:dyDescent="0.35">
      <c r="A37" s="3">
        <v>221</v>
      </c>
      <c r="B37" s="3" t="s">
        <v>76</v>
      </c>
      <c r="C37" s="3" t="s">
        <v>75</v>
      </c>
      <c r="D37" s="3">
        <v>10</v>
      </c>
      <c r="E37" s="3">
        <v>0.7</v>
      </c>
      <c r="F37" s="4">
        <v>95.568457368419999</v>
      </c>
      <c r="G37" s="4">
        <v>83.333499489700003</v>
      </c>
      <c r="H37" s="4">
        <v>110.52863850444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78.588559815188006</v>
      </c>
      <c r="AB37" s="4">
        <v>41.666749744800001</v>
      </c>
      <c r="AC37" s="4">
        <v>110.98274348259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16.979897553232</v>
      </c>
      <c r="AN37" s="4">
        <v>0</v>
      </c>
      <c r="AO37" s="4">
        <v>33.959795106462998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</row>
    <row r="38" spans="1:53" ht="15.75" customHeight="1" x14ac:dyDescent="0.35">
      <c r="A38" s="3">
        <v>222</v>
      </c>
      <c r="B38" s="3" t="s">
        <v>77</v>
      </c>
      <c r="C38" s="3" t="s">
        <v>75</v>
      </c>
      <c r="D38" s="3">
        <v>10</v>
      </c>
      <c r="E38" s="3">
        <v>0.5</v>
      </c>
      <c r="F38" s="4">
        <v>116.68102575201</v>
      </c>
      <c r="G38" s="4">
        <v>0</v>
      </c>
      <c r="H38" s="4">
        <v>244.51183314369001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33.333399795870001</v>
      </c>
      <c r="AB38" s="4">
        <v>0</v>
      </c>
      <c r="AC38" s="4">
        <v>55.277190054904999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83.347625956141002</v>
      </c>
      <c r="AN38" s="4">
        <v>0</v>
      </c>
      <c r="AO38" s="4">
        <v>223.18307255907999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</row>
    <row r="39" spans="1:53" ht="15.75" customHeight="1" x14ac:dyDescent="0.35">
      <c r="A39" s="3">
        <v>223</v>
      </c>
      <c r="B39" s="3" t="s">
        <v>78</v>
      </c>
      <c r="C39" s="3" t="s">
        <v>75</v>
      </c>
      <c r="D39" s="3">
        <v>10</v>
      </c>
      <c r="E39" s="3">
        <v>1.4</v>
      </c>
      <c r="F39" s="4">
        <v>348.01576447767002</v>
      </c>
      <c r="G39" s="4">
        <v>125.0002492345</v>
      </c>
      <c r="H39" s="4">
        <v>560.48967657372998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84.486864841659994</v>
      </c>
      <c r="AB39" s="4">
        <v>83.333499489700003</v>
      </c>
      <c r="AC39" s="4">
        <v>73.316587703812999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212.61403927865999</v>
      </c>
      <c r="AN39" s="4">
        <v>0</v>
      </c>
      <c r="AO39" s="4">
        <v>555.54362687165997</v>
      </c>
      <c r="AP39" s="4">
        <v>50.914860357346001</v>
      </c>
      <c r="AQ39" s="4">
        <v>0</v>
      </c>
      <c r="AR39" s="4">
        <v>121.11025612666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</row>
    <row r="40" spans="1:53" ht="15.75" customHeight="1" x14ac:dyDescent="0.35">
      <c r="A40" s="3">
        <v>224</v>
      </c>
      <c r="B40" s="3" t="s">
        <v>79</v>
      </c>
      <c r="C40" s="3" t="s">
        <v>75</v>
      </c>
      <c r="D40" s="3">
        <v>10</v>
      </c>
      <c r="E40" s="3">
        <v>1.3</v>
      </c>
      <c r="F40" s="4">
        <v>226.04839489771001</v>
      </c>
      <c r="G40" s="4">
        <v>212.37965043360001</v>
      </c>
      <c r="H40" s="4">
        <v>174.79566179957999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10.024174535541</v>
      </c>
      <c r="V40" s="4">
        <v>0</v>
      </c>
      <c r="W40" s="4">
        <v>30.072523606623001</v>
      </c>
      <c r="X40" s="4">
        <v>0</v>
      </c>
      <c r="Y40" s="4">
        <v>0</v>
      </c>
      <c r="Z40" s="4">
        <v>0</v>
      </c>
      <c r="AA40" s="4">
        <v>67.820164943725004</v>
      </c>
      <c r="AB40" s="4">
        <v>0</v>
      </c>
      <c r="AC40" s="4">
        <v>99.394948783000004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120.7764645459</v>
      </c>
      <c r="AN40" s="4">
        <v>0</v>
      </c>
      <c r="AO40" s="4">
        <v>167.81351751107999</v>
      </c>
      <c r="AP40" s="4">
        <v>27.427590872534001</v>
      </c>
      <c r="AQ40" s="4">
        <v>0</v>
      </c>
      <c r="AR40" s="4">
        <v>41.896337101222997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</row>
    <row r="41" spans="1:53" ht="15.75" customHeight="1" x14ac:dyDescent="0.35">
      <c r="A41" s="3">
        <v>225</v>
      </c>
      <c r="B41" s="3" t="s">
        <v>80</v>
      </c>
      <c r="C41" s="3" t="s">
        <v>75</v>
      </c>
      <c r="D41" s="3">
        <v>10</v>
      </c>
      <c r="E41" s="3">
        <v>1.2</v>
      </c>
      <c r="F41" s="4">
        <v>150.28489604614001</v>
      </c>
      <c r="G41" s="4">
        <v>41.666749744800001</v>
      </c>
      <c r="H41" s="4">
        <v>251.0658252618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56.920291805715998</v>
      </c>
      <c r="AB41" s="4">
        <v>28.8341337996</v>
      </c>
      <c r="AC41" s="4">
        <v>75.043589416223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42.449743883079002</v>
      </c>
      <c r="AN41" s="4">
        <v>0</v>
      </c>
      <c r="AO41" s="4">
        <v>78.273460186148995</v>
      </c>
      <c r="AP41" s="4">
        <v>50.914860357346001</v>
      </c>
      <c r="AQ41" s="4">
        <v>0</v>
      </c>
      <c r="AR41" s="4">
        <v>152.74458107204001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</row>
    <row r="42" spans="1:53" ht="15.75" customHeight="1" x14ac:dyDescent="0.35">
      <c r="A42" s="3">
        <v>226</v>
      </c>
      <c r="B42" s="3" t="s">
        <v>81</v>
      </c>
      <c r="C42" s="3" t="s">
        <v>75</v>
      </c>
      <c r="D42" s="3">
        <v>10</v>
      </c>
      <c r="E42" s="3">
        <v>0.7</v>
      </c>
      <c r="F42" s="4">
        <v>55.754992360420999</v>
      </c>
      <c r="G42" s="4">
        <v>41.666749744800001</v>
      </c>
      <c r="H42" s="4">
        <v>64.451871571769999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34.486765147855003</v>
      </c>
      <c r="AB42" s="4">
        <v>0</v>
      </c>
      <c r="AC42" s="4">
        <v>42.355428728897003</v>
      </c>
      <c r="AD42" s="4">
        <v>21.268227212566</v>
      </c>
      <c r="AE42" s="4">
        <v>0</v>
      </c>
      <c r="AF42" s="4">
        <v>42.536454425132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</row>
    <row r="43" spans="1:53" ht="15.75" customHeight="1" x14ac:dyDescent="0.35">
      <c r="A43" s="3">
        <v>227</v>
      </c>
      <c r="B43" s="3" t="s">
        <v>82</v>
      </c>
      <c r="C43" s="3" t="s">
        <v>75</v>
      </c>
      <c r="D43" s="3">
        <v>10</v>
      </c>
      <c r="E43" s="3">
        <v>3.3</v>
      </c>
      <c r="F43" s="4">
        <v>1332.7876516711999</v>
      </c>
      <c r="G43" s="4">
        <v>791.30718349040001</v>
      </c>
      <c r="H43" s="4">
        <v>1255.8746415164001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62.294802217661001</v>
      </c>
      <c r="V43" s="4">
        <v>0</v>
      </c>
      <c r="W43" s="4">
        <v>186.88440665298</v>
      </c>
      <c r="X43" s="4">
        <v>16.447992493741001</v>
      </c>
      <c r="Y43" s="4">
        <v>0</v>
      </c>
      <c r="Z43" s="4">
        <v>49.343977481221998</v>
      </c>
      <c r="AA43" s="4">
        <v>568.74401636460004</v>
      </c>
      <c r="AB43" s="4">
        <v>40.5458358793</v>
      </c>
      <c r="AC43" s="4">
        <v>1002.6985668884</v>
      </c>
      <c r="AD43" s="4">
        <v>42.536454425132</v>
      </c>
      <c r="AE43" s="4">
        <v>0</v>
      </c>
      <c r="AF43" s="4">
        <v>127.6093632754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424.75673426499998</v>
      </c>
      <c r="AN43" s="4">
        <v>535.41912478920005</v>
      </c>
      <c r="AO43" s="4">
        <v>359.76417763747003</v>
      </c>
      <c r="AP43" s="4">
        <v>218.00765190502</v>
      </c>
      <c r="AQ43" s="4">
        <v>0</v>
      </c>
      <c r="AR43" s="4">
        <v>422.74637405764003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</row>
    <row r="44" spans="1:53" ht="15.75" customHeight="1" x14ac:dyDescent="0.35">
      <c r="A44" s="3">
        <v>228</v>
      </c>
      <c r="B44" s="3" t="s">
        <v>83</v>
      </c>
      <c r="C44" s="3" t="s">
        <v>75</v>
      </c>
      <c r="D44" s="3">
        <v>10</v>
      </c>
      <c r="E44" s="3">
        <v>3</v>
      </c>
      <c r="F44" s="4">
        <v>1502.4708659834</v>
      </c>
      <c r="G44" s="4">
        <v>1322.5530773353</v>
      </c>
      <c r="H44" s="4">
        <v>1245.6963145110001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434.08899902705002</v>
      </c>
      <c r="V44" s="4">
        <v>0</v>
      </c>
      <c r="W44" s="4">
        <v>713.36245923390004</v>
      </c>
      <c r="X44" s="4">
        <v>82.239962468702998</v>
      </c>
      <c r="Y44" s="4">
        <v>0</v>
      </c>
      <c r="Z44" s="4">
        <v>246.71988740610999</v>
      </c>
      <c r="AA44" s="4">
        <v>188.79204863562001</v>
      </c>
      <c r="AB44" s="4">
        <v>28.8341337996</v>
      </c>
      <c r="AC44" s="4">
        <v>343.25450774447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  <c r="AJ44" s="4">
        <v>0</v>
      </c>
      <c r="AK44" s="4">
        <v>0</v>
      </c>
      <c r="AL44" s="4">
        <v>0</v>
      </c>
      <c r="AM44" s="4">
        <v>401.83805202982001</v>
      </c>
      <c r="AN44" s="4">
        <v>84.899487766199996</v>
      </c>
      <c r="AO44" s="4">
        <v>587.51747827374004</v>
      </c>
      <c r="AP44" s="4">
        <v>395.51180382225999</v>
      </c>
      <c r="AQ44" s="4">
        <v>71.019827395500002</v>
      </c>
      <c r="AR44" s="4">
        <v>547.95513953548004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</row>
    <row r="45" spans="1:53" ht="15.75" customHeight="1" x14ac:dyDescent="0.35">
      <c r="A45" s="3">
        <v>229</v>
      </c>
      <c r="B45" s="3" t="s">
        <v>84</v>
      </c>
      <c r="C45" s="3" t="s">
        <v>75</v>
      </c>
      <c r="D45" s="3">
        <v>10</v>
      </c>
      <c r="E45" s="3">
        <v>1.4</v>
      </c>
      <c r="F45" s="4">
        <v>1615.3737807013999</v>
      </c>
      <c r="G45" s="4">
        <v>83.333499489700003</v>
      </c>
      <c r="H45" s="4">
        <v>4089.9820385870999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1332.3957492958</v>
      </c>
      <c r="V45" s="4">
        <v>0</v>
      </c>
      <c r="W45" s="4">
        <v>3997.1872478874002</v>
      </c>
      <c r="X45" s="4">
        <v>0</v>
      </c>
      <c r="Y45" s="4">
        <v>0</v>
      </c>
      <c r="Z45" s="4">
        <v>0</v>
      </c>
      <c r="AA45" s="4">
        <v>84.486864841659994</v>
      </c>
      <c r="AB45" s="4">
        <v>83.333499489700003</v>
      </c>
      <c r="AC45" s="4">
        <v>77.149244055642995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  <c r="AM45" s="4">
        <v>180.20610598221</v>
      </c>
      <c r="AN45" s="4">
        <v>0</v>
      </c>
      <c r="AO45" s="4">
        <v>333.88626586363</v>
      </c>
      <c r="AP45" s="4">
        <v>18.285060581690001</v>
      </c>
      <c r="AQ45" s="4">
        <v>0</v>
      </c>
      <c r="AR45" s="4">
        <v>54.855181745068997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</row>
    <row r="46" spans="1:53" ht="15.75" customHeight="1" x14ac:dyDescent="0.35">
      <c r="A46" s="3">
        <v>230</v>
      </c>
      <c r="B46" s="3" t="s">
        <v>85</v>
      </c>
      <c r="C46" s="3" t="s">
        <v>75</v>
      </c>
      <c r="D46" s="3">
        <v>10</v>
      </c>
      <c r="E46" s="3">
        <v>0.6</v>
      </c>
      <c r="F46" s="4">
        <v>28.977612133914</v>
      </c>
      <c r="G46" s="4">
        <v>5.5195053532999996</v>
      </c>
      <c r="H46" s="4">
        <v>39.742286589469998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10.024174535541</v>
      </c>
      <c r="V46" s="4">
        <v>0</v>
      </c>
      <c r="W46" s="4">
        <v>30.072523606623001</v>
      </c>
      <c r="X46" s="4">
        <v>0</v>
      </c>
      <c r="Y46" s="4">
        <v>0</v>
      </c>
      <c r="Z46" s="4">
        <v>0</v>
      </c>
      <c r="AA46" s="4">
        <v>16.702309609892001</v>
      </c>
      <c r="AB46" s="4">
        <v>0</v>
      </c>
      <c r="AC46" s="4">
        <v>33.315761459859999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1.1828366297824</v>
      </c>
      <c r="AN46" s="4">
        <v>0</v>
      </c>
      <c r="AO46" s="4">
        <v>3.5485098893472999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1.0682913586992</v>
      </c>
      <c r="AZ46" s="4">
        <v>0</v>
      </c>
      <c r="BA46" s="4">
        <v>3.2048740760975001</v>
      </c>
    </row>
    <row r="47" spans="1:53" ht="15.75" customHeight="1" x14ac:dyDescent="0.35">
      <c r="A47" s="3">
        <v>231</v>
      </c>
      <c r="B47" s="3" t="s">
        <v>86</v>
      </c>
      <c r="C47" s="3" t="s">
        <v>75</v>
      </c>
      <c r="D47" s="3">
        <v>10</v>
      </c>
      <c r="E47" s="3">
        <v>0.6</v>
      </c>
      <c r="F47" s="4">
        <v>45.898321188114998</v>
      </c>
      <c r="G47" s="4">
        <v>0</v>
      </c>
      <c r="H47" s="4">
        <v>84.731491319409002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11.411556040260001</v>
      </c>
      <c r="V47" s="4">
        <v>0</v>
      </c>
      <c r="W47" s="4">
        <v>34.234668120778998</v>
      </c>
      <c r="X47" s="4">
        <v>0</v>
      </c>
      <c r="Y47" s="4">
        <v>0</v>
      </c>
      <c r="Z47" s="4">
        <v>0</v>
      </c>
      <c r="AA47" s="4">
        <v>34.486765147855003</v>
      </c>
      <c r="AB47" s="4">
        <v>0</v>
      </c>
      <c r="AC47" s="4">
        <v>54.686824997485999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</row>
    <row r="48" spans="1:53" ht="15.75" customHeight="1" x14ac:dyDescent="0.35">
      <c r="A48" s="3">
        <v>232</v>
      </c>
      <c r="B48" s="3" t="s">
        <v>87</v>
      </c>
      <c r="C48" s="3" t="s">
        <v>75</v>
      </c>
      <c r="D48" s="3">
        <v>10</v>
      </c>
      <c r="E48" s="3">
        <v>1</v>
      </c>
      <c r="F48" s="4">
        <v>55.765410376717</v>
      </c>
      <c r="G48" s="4">
        <v>17.447836668800001</v>
      </c>
      <c r="H48" s="4">
        <v>66.833972709074004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28.460145902857999</v>
      </c>
      <c r="AB48" s="4">
        <v>11.5336535199</v>
      </c>
      <c r="AC48" s="4">
        <v>36.239057457411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18.162734183013999</v>
      </c>
      <c r="AN48" s="4">
        <v>0</v>
      </c>
      <c r="AO48" s="4">
        <v>33.551314676417</v>
      </c>
      <c r="AP48" s="4">
        <v>9.1425302908447996</v>
      </c>
      <c r="AQ48" s="4">
        <v>0</v>
      </c>
      <c r="AR48" s="4">
        <v>27.427590872534001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</row>
    <row r="49" spans="1:53" ht="15.75" customHeight="1" x14ac:dyDescent="0.35">
      <c r="A49" s="3">
        <v>233</v>
      </c>
      <c r="B49" s="3" t="s">
        <v>88</v>
      </c>
      <c r="C49" s="3" t="s">
        <v>75</v>
      </c>
      <c r="D49" s="3">
        <v>10</v>
      </c>
      <c r="E49" s="3">
        <v>3.4</v>
      </c>
      <c r="F49" s="4">
        <v>4646.0255235038003</v>
      </c>
      <c r="G49" s="4">
        <v>2593.8378741043002</v>
      </c>
      <c r="H49" s="4">
        <v>5617.3886865126997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966.17039592359004</v>
      </c>
      <c r="V49" s="4">
        <v>0</v>
      </c>
      <c r="W49" s="4">
        <v>1820.409780038</v>
      </c>
      <c r="X49" s="4">
        <v>5.1399976542939996</v>
      </c>
      <c r="Y49" s="4">
        <v>0</v>
      </c>
      <c r="Z49" s="4">
        <v>15.419992962882</v>
      </c>
      <c r="AA49" s="4">
        <v>437.42141364810999</v>
      </c>
      <c r="AB49" s="4">
        <v>83.333499489700003</v>
      </c>
      <c r="AC49" s="4">
        <v>731.72654959023998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415.28660126866998</v>
      </c>
      <c r="AN49" s="4">
        <v>54.278110180900001</v>
      </c>
      <c r="AO49" s="4">
        <v>791.09286797261996</v>
      </c>
      <c r="AP49" s="4">
        <v>2822.0071150090998</v>
      </c>
      <c r="AQ49" s="4">
        <v>679.34562141970002</v>
      </c>
      <c r="AR49" s="4">
        <v>5770.7637855137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</row>
    <row r="50" spans="1:53" ht="15.75" customHeight="1" x14ac:dyDescent="0.35">
      <c r="A50" s="3">
        <v>234</v>
      </c>
      <c r="B50" s="3" t="s">
        <v>89</v>
      </c>
      <c r="C50" s="3" t="s">
        <v>75</v>
      </c>
      <c r="D50" s="3">
        <v>10</v>
      </c>
      <c r="E50" s="3">
        <v>1.4</v>
      </c>
      <c r="F50" s="4">
        <v>258.27882994100997</v>
      </c>
      <c r="G50" s="4">
        <v>170.71290068869999</v>
      </c>
      <c r="H50" s="4">
        <v>347.39016646184001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17.862355138039</v>
      </c>
      <c r="S50" s="4">
        <v>0</v>
      </c>
      <c r="T50" s="4">
        <v>35.724710276076998</v>
      </c>
      <c r="U50" s="4">
        <v>20.048349071082001</v>
      </c>
      <c r="V50" s="4">
        <v>0</v>
      </c>
      <c r="W50" s="4">
        <v>40.096698142164001</v>
      </c>
      <c r="X50" s="4">
        <v>0</v>
      </c>
      <c r="Y50" s="4">
        <v>0</v>
      </c>
      <c r="Z50" s="4">
        <v>0</v>
      </c>
      <c r="AA50" s="4">
        <v>26.153415198887998</v>
      </c>
      <c r="AB50" s="4">
        <v>0</v>
      </c>
      <c r="AC50" s="4">
        <v>52.929551843786001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54.408736142994002</v>
      </c>
      <c r="AN50" s="4">
        <v>0</v>
      </c>
      <c r="AO50" s="4">
        <v>111.76069800112001</v>
      </c>
      <c r="AP50" s="4">
        <v>139.80597438999999</v>
      </c>
      <c r="AQ50" s="4">
        <v>0</v>
      </c>
      <c r="AR50" s="4">
        <v>253.31155283247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</row>
    <row r="51" spans="1:53" ht="15.75" customHeight="1" x14ac:dyDescent="0.35">
      <c r="A51" s="3">
        <v>235</v>
      </c>
      <c r="B51" s="3" t="s">
        <v>90</v>
      </c>
      <c r="C51" s="3" t="s">
        <v>75</v>
      </c>
      <c r="D51" s="3">
        <v>10</v>
      </c>
      <c r="E51" s="3">
        <v>0.3</v>
      </c>
      <c r="F51" s="4">
        <v>11.950044832571001</v>
      </c>
      <c r="G51" s="4">
        <v>0</v>
      </c>
      <c r="H51" s="4">
        <v>25.387030400444999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3.4600960559553999</v>
      </c>
      <c r="AB51" s="4">
        <v>0</v>
      </c>
      <c r="AC51" s="4">
        <v>7.3851416399112004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8.4899487766157993</v>
      </c>
      <c r="AN51" s="4">
        <v>0</v>
      </c>
      <c r="AO51" s="4">
        <v>25.469846329847002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</row>
    <row r="52" spans="1:53" ht="15.75" customHeight="1" x14ac:dyDescent="0.35">
      <c r="A52" s="3">
        <v>236</v>
      </c>
      <c r="B52" s="3" t="s">
        <v>91</v>
      </c>
      <c r="C52" s="3" t="s">
        <v>75</v>
      </c>
      <c r="D52" s="3">
        <v>10</v>
      </c>
      <c r="E52" s="3">
        <v>0.6</v>
      </c>
      <c r="F52" s="4">
        <v>28.460145902857999</v>
      </c>
      <c r="G52" s="4">
        <v>11.5336535199</v>
      </c>
      <c r="H52" s="4">
        <v>36.239057457411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28.460145902857999</v>
      </c>
      <c r="AB52" s="4">
        <v>11.5336535199</v>
      </c>
      <c r="AC52" s="4">
        <v>36.239057457411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</row>
    <row r="53" spans="1:53" ht="15.75" customHeight="1" x14ac:dyDescent="0.35">
      <c r="A53" s="3">
        <v>237</v>
      </c>
      <c r="B53" s="3" t="s">
        <v>92</v>
      </c>
      <c r="C53" s="3" t="s">
        <v>75</v>
      </c>
      <c r="D53" s="3">
        <v>10</v>
      </c>
      <c r="E53" s="3">
        <v>2.2999999999999998</v>
      </c>
      <c r="F53" s="4">
        <v>497.46398938006001</v>
      </c>
      <c r="G53" s="4">
        <v>444.07488425769998</v>
      </c>
      <c r="H53" s="4">
        <v>499.10130888714002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44.867053315721002</v>
      </c>
      <c r="AB53" s="4">
        <v>17.300480279799999</v>
      </c>
      <c r="AC53" s="4">
        <v>52.080096926261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171.71615720560001</v>
      </c>
      <c r="AN53" s="4">
        <v>42.449743883099998</v>
      </c>
      <c r="AO53" s="4">
        <v>259.91211963361002</v>
      </c>
      <c r="AP53" s="4">
        <v>280.88077885873997</v>
      </c>
      <c r="AQ53" s="4">
        <v>182.85060581690001</v>
      </c>
      <c r="AR53" s="4">
        <v>290.12381214662997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</row>
    <row r="54" spans="1:53" ht="15.75" customHeight="1" x14ac:dyDescent="0.35">
      <c r="A54" s="3">
        <v>238</v>
      </c>
      <c r="B54" s="3" t="s">
        <v>93</v>
      </c>
      <c r="C54" s="3" t="s">
        <v>75</v>
      </c>
      <c r="D54" s="3">
        <v>10</v>
      </c>
      <c r="E54" s="3">
        <v>1</v>
      </c>
      <c r="F54" s="4">
        <v>90.631970246636001</v>
      </c>
      <c r="G54" s="4">
        <v>83.333499489700003</v>
      </c>
      <c r="H54" s="4">
        <v>116.22584870071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72.469236063622006</v>
      </c>
      <c r="AB54" s="4">
        <v>29.012182359400001</v>
      </c>
      <c r="AC54" s="4">
        <v>119.86718259001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18.162734183013999</v>
      </c>
      <c r="AN54" s="4">
        <v>0</v>
      </c>
      <c r="AO54" s="4">
        <v>36.421630447786001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</row>
    <row r="55" spans="1:53" ht="15.75" customHeight="1" x14ac:dyDescent="0.35">
      <c r="A55" s="3">
        <v>239</v>
      </c>
      <c r="B55" s="3" t="s">
        <v>94</v>
      </c>
      <c r="C55" s="3" t="s">
        <v>75</v>
      </c>
      <c r="D55" s="3">
        <v>10</v>
      </c>
      <c r="E55" s="3">
        <v>1.1000000000000001</v>
      </c>
      <c r="F55" s="4">
        <v>790.73699177885999</v>
      </c>
      <c r="G55" s="4">
        <v>47.433576504800001</v>
      </c>
      <c r="H55" s="4">
        <v>1799.6155584667999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73.715305922176</v>
      </c>
      <c r="AB55" s="4">
        <v>5.7668267598999998</v>
      </c>
      <c r="AC55" s="4">
        <v>125.53612138977</v>
      </c>
      <c r="AD55" s="4">
        <v>708.53173708007</v>
      </c>
      <c r="AE55" s="4">
        <v>0</v>
      </c>
      <c r="AF55" s="4">
        <v>1742.4286192520999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8.4899487766157993</v>
      </c>
      <c r="AN55" s="4">
        <v>0</v>
      </c>
      <c r="AO55" s="4">
        <v>25.469846329847002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</row>
    <row r="56" spans="1:53" ht="15.75" customHeight="1" x14ac:dyDescent="0.35">
      <c r="A56" s="3">
        <v>240</v>
      </c>
      <c r="B56" s="3" t="s">
        <v>95</v>
      </c>
      <c r="C56" s="3" t="s">
        <v>75</v>
      </c>
      <c r="D56" s="3">
        <v>10</v>
      </c>
      <c r="E56" s="3">
        <v>1.1000000000000001</v>
      </c>
      <c r="F56" s="4">
        <v>138.46347559431001</v>
      </c>
      <c r="G56" s="4">
        <v>47.433576504800001</v>
      </c>
      <c r="H56" s="4">
        <v>269.66102794121002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106.40080652938001</v>
      </c>
      <c r="AB56" s="4">
        <v>11.5336535199</v>
      </c>
      <c r="AC56" s="4">
        <v>246.41252274879</v>
      </c>
      <c r="AD56" s="4">
        <v>10.634113606283</v>
      </c>
      <c r="AE56" s="4">
        <v>0</v>
      </c>
      <c r="AF56" s="4">
        <v>31.902340818849002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8.4899487766157993</v>
      </c>
      <c r="AN56" s="4">
        <v>0</v>
      </c>
      <c r="AO56" s="4">
        <v>25.469846329847002</v>
      </c>
      <c r="AP56" s="4">
        <v>12.938606682034999</v>
      </c>
      <c r="AQ56" s="4">
        <v>0</v>
      </c>
      <c r="AR56" s="4">
        <v>28.505315609465999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</row>
    <row r="57" spans="1:53" ht="15.75" customHeight="1" x14ac:dyDescent="0.35">
      <c r="A57" s="3">
        <v>242</v>
      </c>
      <c r="B57" s="3" t="s">
        <v>96</v>
      </c>
      <c r="C57" s="3" t="s">
        <v>75</v>
      </c>
      <c r="D57" s="3">
        <v>10</v>
      </c>
      <c r="E57" s="3">
        <v>0.7</v>
      </c>
      <c r="F57" s="4">
        <v>152.93920847530001</v>
      </c>
      <c r="G57" s="4">
        <v>83.333499489700003</v>
      </c>
      <c r="H57" s="4">
        <v>169.99399120999001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115.51036988554</v>
      </c>
      <c r="AB57" s="4">
        <v>41.666749744800001</v>
      </c>
      <c r="AC57" s="4">
        <v>157.91305646993001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37.428838589762996</v>
      </c>
      <c r="AN57" s="4">
        <v>0</v>
      </c>
      <c r="AO57" s="4">
        <v>112.28651576929001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</row>
    <row r="58" spans="1:53" ht="15.75" customHeight="1" x14ac:dyDescent="0.35">
      <c r="A58" s="3">
        <v>244</v>
      </c>
      <c r="B58" s="3" t="s">
        <v>97</v>
      </c>
      <c r="C58" s="3" t="s">
        <v>75</v>
      </c>
      <c r="D58" s="3">
        <v>10</v>
      </c>
      <c r="E58" s="3">
        <v>1.9</v>
      </c>
      <c r="F58" s="4">
        <v>1775.7997284694</v>
      </c>
      <c r="G58" s="4">
        <v>722.04305072529996</v>
      </c>
      <c r="H58" s="4">
        <v>3258.5533434532999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29.613511254843001</v>
      </c>
      <c r="AB58" s="4">
        <v>5.7668267598999998</v>
      </c>
      <c r="AC58" s="4">
        <v>36.597906440587003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108.81747228598999</v>
      </c>
      <c r="AN58" s="4">
        <v>0</v>
      </c>
      <c r="AO58" s="4">
        <v>163.88181458154</v>
      </c>
      <c r="AP58" s="4">
        <v>1637.3687449286001</v>
      </c>
      <c r="AQ58" s="4">
        <v>450.78236414859998</v>
      </c>
      <c r="AR58" s="4">
        <v>3300.6318700340998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</row>
    <row r="59" spans="1:53" ht="15.75" customHeight="1" x14ac:dyDescent="0.35">
      <c r="A59" s="3">
        <v>245</v>
      </c>
      <c r="B59" s="3" t="s">
        <v>98</v>
      </c>
      <c r="C59" s="3" t="s">
        <v>75</v>
      </c>
      <c r="D59" s="3">
        <v>10</v>
      </c>
      <c r="E59" s="3">
        <v>2</v>
      </c>
      <c r="F59" s="4">
        <v>1594.869289905</v>
      </c>
      <c r="G59" s="4">
        <v>317.9112689433</v>
      </c>
      <c r="H59" s="4">
        <v>2997.6713452532999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11.411556040260001</v>
      </c>
      <c r="V59" s="4">
        <v>0</v>
      </c>
      <c r="W59" s="4">
        <v>34.234668120778998</v>
      </c>
      <c r="X59" s="4">
        <v>0</v>
      </c>
      <c r="Y59" s="4">
        <v>0</v>
      </c>
      <c r="Z59" s="4">
        <v>0</v>
      </c>
      <c r="AA59" s="4">
        <v>607.40957174604</v>
      </c>
      <c r="AB59" s="4">
        <v>89.100326249600002</v>
      </c>
      <c r="AC59" s="4">
        <v>1204.4255428022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83.347625956141002</v>
      </c>
      <c r="AN59" s="4">
        <v>0</v>
      </c>
      <c r="AO59" s="4">
        <v>147.62223651382001</v>
      </c>
      <c r="AP59" s="4">
        <v>892.70053616259997</v>
      </c>
      <c r="AQ59" s="4">
        <v>0</v>
      </c>
      <c r="AR59" s="4">
        <v>1811.7163986034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</row>
    <row r="60" spans="1:53" ht="15.75" customHeight="1" x14ac:dyDescent="0.35">
      <c r="A60" s="3">
        <v>310</v>
      </c>
      <c r="B60" s="3" t="s">
        <v>99</v>
      </c>
      <c r="C60" s="3" t="s">
        <v>100</v>
      </c>
      <c r="D60" s="3">
        <v>10</v>
      </c>
      <c r="E60" s="3">
        <v>1.5</v>
      </c>
      <c r="F60" s="4">
        <v>860.10270946276</v>
      </c>
      <c r="G60" s="4">
        <v>378.53814806259999</v>
      </c>
      <c r="H60" s="4">
        <v>1216.1559048731999</v>
      </c>
      <c r="I60" s="4">
        <v>0</v>
      </c>
      <c r="J60" s="4">
        <v>0</v>
      </c>
      <c r="K60" s="4">
        <v>0</v>
      </c>
      <c r="L60" s="4">
        <v>80.911651296024004</v>
      </c>
      <c r="M60" s="4">
        <v>0</v>
      </c>
      <c r="N60" s="4">
        <v>176.36707136562001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334.60934943317</v>
      </c>
      <c r="AB60" s="4">
        <v>41.666749744800001</v>
      </c>
      <c r="AC60" s="4">
        <v>399.43791921797998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113.8383775793</v>
      </c>
      <c r="AN60" s="4">
        <v>0</v>
      </c>
      <c r="AO60" s="4">
        <v>218.86411999482999</v>
      </c>
      <c r="AP60" s="4">
        <v>330.74333115426998</v>
      </c>
      <c r="AQ60" s="4">
        <v>0</v>
      </c>
      <c r="AR60" s="4">
        <v>904.50868394629003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</row>
    <row r="61" spans="1:53" ht="15.75" customHeight="1" x14ac:dyDescent="0.35">
      <c r="A61" s="3">
        <v>311</v>
      </c>
      <c r="B61" s="3" t="s">
        <v>101</v>
      </c>
      <c r="C61" s="3" t="s">
        <v>100</v>
      </c>
      <c r="D61" s="3">
        <v>10</v>
      </c>
      <c r="E61" s="3">
        <v>1.7</v>
      </c>
      <c r="F61" s="4">
        <v>734.54639269073004</v>
      </c>
      <c r="G61" s="4">
        <v>441.94236385720001</v>
      </c>
      <c r="H61" s="4">
        <v>874.10933928904001</v>
      </c>
      <c r="I61" s="4">
        <v>0</v>
      </c>
      <c r="J61" s="4">
        <v>0</v>
      </c>
      <c r="K61" s="4">
        <v>0</v>
      </c>
      <c r="L61" s="4">
        <v>10.727746148588</v>
      </c>
      <c r="M61" s="4">
        <v>0</v>
      </c>
      <c r="N61" s="4">
        <v>32.183238445764999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652.43001284592003</v>
      </c>
      <c r="AB61" s="4">
        <v>297.43407497380002</v>
      </c>
      <c r="AC61" s="4">
        <v>879.55785104377003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71.388633696225995</v>
      </c>
      <c r="AN61" s="4">
        <v>0</v>
      </c>
      <c r="AO61" s="4">
        <v>139.97490783155001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</row>
    <row r="62" spans="1:53" ht="15.75" customHeight="1" x14ac:dyDescent="0.35">
      <c r="A62" s="3">
        <v>317</v>
      </c>
      <c r="B62" s="3" t="s">
        <v>102</v>
      </c>
      <c r="C62" s="3" t="s">
        <v>103</v>
      </c>
      <c r="D62" s="3">
        <v>10</v>
      </c>
      <c r="E62" s="3">
        <v>1</v>
      </c>
      <c r="F62" s="4">
        <v>315.28818592713998</v>
      </c>
      <c r="G62" s="4">
        <v>267.94254984140002</v>
      </c>
      <c r="H62" s="4">
        <v>343.24668208124001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107.17701993657001</v>
      </c>
      <c r="AB62" s="4">
        <v>41.666749744800001</v>
      </c>
      <c r="AC62" s="4">
        <v>141.22383246908001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108.81216286999999</v>
      </c>
      <c r="AN62" s="4">
        <v>0</v>
      </c>
      <c r="AO62" s="4">
        <v>299.20924437563002</v>
      </c>
      <c r="AP62" s="4">
        <v>99.299003120565999</v>
      </c>
      <c r="AQ62" s="4">
        <v>0</v>
      </c>
      <c r="AR62" s="4">
        <v>202.76312604942001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</row>
    <row r="63" spans="1:53" ht="15.75" customHeight="1" x14ac:dyDescent="0.35">
      <c r="A63" s="3">
        <v>318</v>
      </c>
      <c r="B63" s="3" t="s">
        <v>104</v>
      </c>
      <c r="C63" s="3" t="s">
        <v>105</v>
      </c>
      <c r="D63" s="3">
        <v>10</v>
      </c>
      <c r="E63" s="3">
        <v>0.5</v>
      </c>
      <c r="F63" s="4">
        <v>284.68203850149001</v>
      </c>
      <c r="G63" s="4">
        <v>0</v>
      </c>
      <c r="H63" s="4">
        <v>468.16707060272</v>
      </c>
      <c r="I63" s="4">
        <v>155.76584490726</v>
      </c>
      <c r="J63" s="4">
        <v>0</v>
      </c>
      <c r="K63" s="4">
        <v>467.29753472178999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30.072523606623001</v>
      </c>
      <c r="V63" s="4">
        <v>0</v>
      </c>
      <c r="W63" s="4">
        <v>90.217570819870005</v>
      </c>
      <c r="X63" s="4">
        <v>0</v>
      </c>
      <c r="Y63" s="4">
        <v>0</v>
      </c>
      <c r="Z63" s="4">
        <v>0</v>
      </c>
      <c r="AA63" s="4">
        <v>98.843669987604002</v>
      </c>
      <c r="AB63" s="4">
        <v>0</v>
      </c>
      <c r="AC63" s="4">
        <v>154.09203420124999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</row>
    <row r="64" spans="1:53" ht="15.75" customHeight="1" x14ac:dyDescent="0.35">
      <c r="A64" s="3">
        <v>319</v>
      </c>
      <c r="B64" s="3" t="s">
        <v>106</v>
      </c>
      <c r="C64" s="3" t="s">
        <v>107</v>
      </c>
      <c r="D64" s="3">
        <v>10</v>
      </c>
      <c r="E64" s="3">
        <v>0.2</v>
      </c>
      <c r="F64" s="4">
        <v>108.65556404234999</v>
      </c>
      <c r="G64" s="4">
        <v>0</v>
      </c>
      <c r="H64" s="4">
        <v>299.22212822976002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8.3333499489675003</v>
      </c>
      <c r="AB64" s="4">
        <v>0</v>
      </c>
      <c r="AC64" s="4">
        <v>25.000049846903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100.32221409338</v>
      </c>
      <c r="AN64" s="4">
        <v>0</v>
      </c>
      <c r="AO64" s="4">
        <v>300.96664228014998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</row>
    <row r="65" spans="1:53" ht="15.75" customHeight="1" x14ac:dyDescent="0.35">
      <c r="A65" s="3">
        <v>320</v>
      </c>
      <c r="B65" s="3" t="s">
        <v>108</v>
      </c>
      <c r="C65" s="3" t="s">
        <v>109</v>
      </c>
      <c r="D65" s="3">
        <v>10</v>
      </c>
      <c r="E65" s="3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</row>
    <row r="66" spans="1:53" ht="15.75" customHeight="1" x14ac:dyDescent="0.35">
      <c r="A66" s="3">
        <v>321</v>
      </c>
      <c r="B66" s="3" t="s">
        <v>110</v>
      </c>
      <c r="C66" s="3" t="s">
        <v>111</v>
      </c>
      <c r="D66" s="3">
        <v>10</v>
      </c>
      <c r="E66" s="3">
        <v>0.4</v>
      </c>
      <c r="F66" s="4">
        <v>248.51648289420001</v>
      </c>
      <c r="G66" s="4">
        <v>0</v>
      </c>
      <c r="H66" s="4">
        <v>347.92988756532998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110.76543021105</v>
      </c>
      <c r="AB66" s="4">
        <v>0</v>
      </c>
      <c r="AC66" s="4">
        <v>236.41493695135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137.75105268314999</v>
      </c>
      <c r="AN66" s="4">
        <v>0</v>
      </c>
      <c r="AO66" s="4">
        <v>309.32069680584999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</row>
    <row r="67" spans="1:53" ht="15.75" customHeight="1" x14ac:dyDescent="0.35">
      <c r="A67" s="3">
        <v>322</v>
      </c>
      <c r="B67" s="3" t="s">
        <v>112</v>
      </c>
      <c r="C67" s="3" t="s">
        <v>113</v>
      </c>
      <c r="D67" s="3">
        <v>10</v>
      </c>
      <c r="E67" s="3">
        <v>0.6</v>
      </c>
      <c r="F67" s="4">
        <v>81.866148474861006</v>
      </c>
      <c r="G67" s="4">
        <v>0</v>
      </c>
      <c r="H67" s="4">
        <v>127.62363746536001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8.3333499489675003</v>
      </c>
      <c r="AB67" s="4">
        <v>0</v>
      </c>
      <c r="AC67" s="4">
        <v>25.000049846903</v>
      </c>
      <c r="AD67" s="4">
        <v>10.634113606283</v>
      </c>
      <c r="AE67" s="4">
        <v>0</v>
      </c>
      <c r="AF67" s="4">
        <v>31.902340818849002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62.898684919609998</v>
      </c>
      <c r="AN67" s="4">
        <v>0</v>
      </c>
      <c r="AO67" s="4">
        <v>110.52290226037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</row>
    <row r="68" spans="1:53" ht="15.75" customHeight="1" x14ac:dyDescent="0.35">
      <c r="A68" s="3">
        <v>323</v>
      </c>
      <c r="B68" s="3" t="s">
        <v>114</v>
      </c>
      <c r="C68" s="3" t="s">
        <v>114</v>
      </c>
      <c r="D68" s="3">
        <v>10</v>
      </c>
      <c r="E68" s="3">
        <v>0.7</v>
      </c>
      <c r="F68" s="4">
        <v>267.80007748025002</v>
      </c>
      <c r="G68" s="4">
        <v>226.27580009659999</v>
      </c>
      <c r="H68" s="4">
        <v>282.94900316335998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192.94240030072001</v>
      </c>
      <c r="AB68" s="4">
        <v>41.666749744800001</v>
      </c>
      <c r="AC68" s="4">
        <v>242.67896798217001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74.857677179525993</v>
      </c>
      <c r="AN68" s="4">
        <v>0</v>
      </c>
      <c r="AO68" s="4">
        <v>149.71535435905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</row>
    <row r="69" spans="1:53" ht="15.75" customHeight="1" x14ac:dyDescent="0.35">
      <c r="A69" s="3">
        <v>324</v>
      </c>
      <c r="B69" s="3" t="s">
        <v>115</v>
      </c>
      <c r="C69" s="3" t="s">
        <v>115</v>
      </c>
      <c r="D69" s="3">
        <v>10</v>
      </c>
      <c r="E69" s="3">
        <v>1.3</v>
      </c>
      <c r="F69" s="4">
        <v>537.37777025510002</v>
      </c>
      <c r="G69" s="4">
        <v>352.05904346929998</v>
      </c>
      <c r="H69" s="4">
        <v>675.82175102729002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353.70793020558</v>
      </c>
      <c r="AB69" s="4">
        <v>125.0002492345</v>
      </c>
      <c r="AC69" s="4">
        <v>413.50303629667002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183.66984004951999</v>
      </c>
      <c r="AN69" s="4">
        <v>0</v>
      </c>
      <c r="AO69" s="4">
        <v>309.2733543777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</row>
    <row r="70" spans="1:53" ht="15.75" customHeight="1" x14ac:dyDescent="0.35">
      <c r="A70" s="3">
        <v>337</v>
      </c>
      <c r="B70" s="3" t="s">
        <v>116</v>
      </c>
      <c r="C70" s="3" t="s">
        <v>117</v>
      </c>
      <c r="D70" s="3">
        <v>10</v>
      </c>
      <c r="E70" s="3">
        <v>1.8</v>
      </c>
      <c r="F70" s="4">
        <v>908.56512717458997</v>
      </c>
      <c r="G70" s="4">
        <v>582.6221346218</v>
      </c>
      <c r="H70" s="4">
        <v>896.95718698164001</v>
      </c>
      <c r="I70" s="4">
        <v>0</v>
      </c>
      <c r="J70" s="4">
        <v>0</v>
      </c>
      <c r="K70" s="4">
        <v>0</v>
      </c>
      <c r="L70" s="4">
        <v>315.18367474743002</v>
      </c>
      <c r="M70" s="4">
        <v>0</v>
      </c>
      <c r="N70" s="4">
        <v>796.48471378217005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10.024174535541</v>
      </c>
      <c r="V70" s="4">
        <v>0</v>
      </c>
      <c r="W70" s="4">
        <v>30.072523606623001</v>
      </c>
      <c r="X70" s="4">
        <v>0</v>
      </c>
      <c r="Y70" s="4">
        <v>0</v>
      </c>
      <c r="Z70" s="4">
        <v>0</v>
      </c>
      <c r="AA70" s="4">
        <v>178.58875920279999</v>
      </c>
      <c r="AB70" s="4">
        <v>166.66699897940001</v>
      </c>
      <c r="AC70" s="4">
        <v>130.97733992875999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404.76851868880999</v>
      </c>
      <c r="AN70" s="4">
        <v>229.59393683190001</v>
      </c>
      <c r="AO70" s="4">
        <v>581.59277297736003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</row>
    <row r="71" spans="1:53" ht="15.75" customHeight="1" x14ac:dyDescent="0.35">
      <c r="A71" s="3">
        <v>344</v>
      </c>
      <c r="B71" s="3" t="s">
        <v>118</v>
      </c>
      <c r="C71" s="3" t="s">
        <v>119</v>
      </c>
      <c r="D71" s="3">
        <v>10</v>
      </c>
      <c r="E71" s="3">
        <v>1.8</v>
      </c>
      <c r="F71" s="4">
        <v>324.48230146067999</v>
      </c>
      <c r="G71" s="4">
        <v>300.55130892189999</v>
      </c>
      <c r="H71" s="4">
        <v>303.11569628550001</v>
      </c>
      <c r="I71" s="4">
        <v>0</v>
      </c>
      <c r="J71" s="4">
        <v>0</v>
      </c>
      <c r="K71" s="4">
        <v>0</v>
      </c>
      <c r="L71" s="4">
        <v>91.639397444612996</v>
      </c>
      <c r="M71" s="4">
        <v>0</v>
      </c>
      <c r="N71" s="4">
        <v>193.15842625555001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14.855101765066999</v>
      </c>
      <c r="Y71" s="4">
        <v>0</v>
      </c>
      <c r="Z71" s="4">
        <v>44.565305295202002</v>
      </c>
      <c r="AA71" s="4">
        <v>105.76386209951001</v>
      </c>
      <c r="AB71" s="4">
        <v>34.600960559599997</v>
      </c>
      <c r="AC71" s="4">
        <v>156.78471194831999</v>
      </c>
      <c r="AD71" s="4">
        <v>10.634113606283</v>
      </c>
      <c r="AE71" s="4">
        <v>0</v>
      </c>
      <c r="AF71" s="4">
        <v>31.902340818849002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101.5898265452</v>
      </c>
      <c r="AN71" s="4">
        <v>0</v>
      </c>
      <c r="AO71" s="4">
        <v>155.22038180404999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</row>
    <row r="72" spans="1:53" ht="15.75" customHeight="1" x14ac:dyDescent="0.35">
      <c r="A72" s="3">
        <v>345</v>
      </c>
      <c r="B72" s="3" t="s">
        <v>120</v>
      </c>
      <c r="C72" s="3" t="s">
        <v>121</v>
      </c>
      <c r="D72" s="3">
        <v>10</v>
      </c>
      <c r="E72" s="3">
        <v>1.3</v>
      </c>
      <c r="F72" s="4">
        <v>370.11475259106999</v>
      </c>
      <c r="G72" s="4">
        <v>357.04287609099998</v>
      </c>
      <c r="H72" s="4">
        <v>296.53576313786999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329.60778132163</v>
      </c>
      <c r="AB72" s="4">
        <v>297.43407497380002</v>
      </c>
      <c r="AC72" s="4">
        <v>282.16205656616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40.506971269437997</v>
      </c>
      <c r="AQ72" s="4">
        <v>0</v>
      </c>
      <c r="AR72" s="4">
        <v>121.52091380831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</row>
    <row r="73" spans="1:53" ht="15.75" customHeight="1" x14ac:dyDescent="0.35">
      <c r="A73" s="3">
        <v>346</v>
      </c>
      <c r="B73" s="3" t="s">
        <v>122</v>
      </c>
      <c r="C73" s="3" t="s">
        <v>123</v>
      </c>
      <c r="D73" s="3">
        <v>10</v>
      </c>
      <c r="E73" s="3">
        <v>3.3</v>
      </c>
      <c r="F73" s="4">
        <v>1468.9026492981</v>
      </c>
      <c r="G73" s="4">
        <v>1099.951569376</v>
      </c>
      <c r="H73" s="4">
        <v>1223.6706780497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377.21849177009</v>
      </c>
      <c r="V73" s="4">
        <v>64.423036432200007</v>
      </c>
      <c r="W73" s="4">
        <v>585.55253962878999</v>
      </c>
      <c r="X73" s="4">
        <v>0</v>
      </c>
      <c r="Y73" s="4">
        <v>0</v>
      </c>
      <c r="Z73" s="4">
        <v>0</v>
      </c>
      <c r="AA73" s="4">
        <v>514.12729121484006</v>
      </c>
      <c r="AB73" s="4">
        <v>410.2432793557</v>
      </c>
      <c r="AC73" s="4">
        <v>518.18965104217</v>
      </c>
      <c r="AD73" s="4">
        <v>281.65921306732997</v>
      </c>
      <c r="AE73" s="4">
        <v>0</v>
      </c>
      <c r="AF73" s="4">
        <v>475.37349438860002</v>
      </c>
      <c r="AG73" s="4">
        <v>0</v>
      </c>
      <c r="AH73" s="4">
        <v>0</v>
      </c>
      <c r="AI73" s="4">
        <v>0</v>
      </c>
      <c r="AJ73" s="4">
        <v>38.507615153619</v>
      </c>
      <c r="AK73" s="4">
        <v>0</v>
      </c>
      <c r="AL73" s="4">
        <v>115.52284546086</v>
      </c>
      <c r="AM73" s="4">
        <v>0</v>
      </c>
      <c r="AN73" s="4">
        <v>0</v>
      </c>
      <c r="AO73" s="4">
        <v>0</v>
      </c>
      <c r="AP73" s="4">
        <v>257.39003809226</v>
      </c>
      <c r="AQ73" s="4">
        <v>0</v>
      </c>
      <c r="AR73" s="4">
        <v>328.77530173424998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</row>
    <row r="74" spans="1:53" ht="15.75" customHeight="1" x14ac:dyDescent="0.35">
      <c r="A74" s="3">
        <v>347</v>
      </c>
      <c r="B74" s="3" t="s">
        <v>124</v>
      </c>
      <c r="C74" s="3" t="s">
        <v>125</v>
      </c>
      <c r="D74" s="3">
        <v>10</v>
      </c>
      <c r="E74" s="3">
        <v>1.8</v>
      </c>
      <c r="F74" s="4">
        <v>522.32651972133999</v>
      </c>
      <c r="G74" s="4">
        <v>84.899487766199996</v>
      </c>
      <c r="H74" s="4">
        <v>762.53126838227001</v>
      </c>
      <c r="I74" s="4">
        <v>0</v>
      </c>
      <c r="J74" s="4">
        <v>0</v>
      </c>
      <c r="K74" s="4">
        <v>0</v>
      </c>
      <c r="L74" s="4">
        <v>59.456158998847997</v>
      </c>
      <c r="M74" s="4">
        <v>0</v>
      </c>
      <c r="N74" s="4">
        <v>146.15195079246001</v>
      </c>
      <c r="O74" s="4">
        <v>0</v>
      </c>
      <c r="P74" s="4">
        <v>0</v>
      </c>
      <c r="Q74" s="4">
        <v>0</v>
      </c>
      <c r="R74" s="4">
        <v>93.020096170054003</v>
      </c>
      <c r="S74" s="4">
        <v>0</v>
      </c>
      <c r="T74" s="4">
        <v>279.06028851015998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196.40882445272001</v>
      </c>
      <c r="AB74" s="4">
        <v>0</v>
      </c>
      <c r="AC74" s="4">
        <v>311.51585769918</v>
      </c>
      <c r="AD74" s="4">
        <v>85.072908850264</v>
      </c>
      <c r="AE74" s="4">
        <v>0</v>
      </c>
      <c r="AF74" s="4">
        <v>176.66716368586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88.368531249458002</v>
      </c>
      <c r="AN74" s="4">
        <v>42.449743883099998</v>
      </c>
      <c r="AO74" s="4">
        <v>157.09003017625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</row>
    <row r="75" spans="1:53" ht="15.75" customHeight="1" x14ac:dyDescent="0.35">
      <c r="A75" s="3">
        <v>348</v>
      </c>
      <c r="B75" s="3" t="s">
        <v>126</v>
      </c>
      <c r="C75" s="3" t="s">
        <v>127</v>
      </c>
      <c r="D75" s="3">
        <v>10</v>
      </c>
      <c r="E75" s="3">
        <v>1.5</v>
      </c>
      <c r="F75" s="4">
        <v>686.07330982929</v>
      </c>
      <c r="G75" s="4">
        <v>303.93184414860002</v>
      </c>
      <c r="H75" s="4">
        <v>928.05582558124001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54.437366178734997</v>
      </c>
      <c r="V75" s="4">
        <v>0</v>
      </c>
      <c r="W75" s="4">
        <v>133.29189710579999</v>
      </c>
      <c r="X75" s="4">
        <v>0</v>
      </c>
      <c r="Y75" s="4">
        <v>0</v>
      </c>
      <c r="Z75" s="4">
        <v>0</v>
      </c>
      <c r="AA75" s="4">
        <v>384.98660107177</v>
      </c>
      <c r="AB75" s="4">
        <v>152.5354206088</v>
      </c>
      <c r="AC75" s="4">
        <v>612.94481717530005</v>
      </c>
      <c r="AD75" s="4">
        <v>10.634113606283</v>
      </c>
      <c r="AE75" s="4">
        <v>0</v>
      </c>
      <c r="AF75" s="4">
        <v>31.902340818849002</v>
      </c>
      <c r="AG75" s="4">
        <v>0</v>
      </c>
      <c r="AH75" s="4">
        <v>0</v>
      </c>
      <c r="AI75" s="4">
        <v>0</v>
      </c>
      <c r="AJ75" s="4">
        <v>38.507615153619</v>
      </c>
      <c r="AK75" s="4">
        <v>0</v>
      </c>
      <c r="AL75" s="4">
        <v>115.52284546086</v>
      </c>
      <c r="AM75" s="4">
        <v>8.4899487766157993</v>
      </c>
      <c r="AN75" s="4">
        <v>0</v>
      </c>
      <c r="AO75" s="4">
        <v>25.469846329847002</v>
      </c>
      <c r="AP75" s="4">
        <v>189.01766504227999</v>
      </c>
      <c r="AQ75" s="4">
        <v>0</v>
      </c>
      <c r="AR75" s="4">
        <v>567.05299512682996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</row>
    <row r="76" spans="1:53" ht="15.75" customHeight="1" x14ac:dyDescent="0.35">
      <c r="A76" s="3">
        <v>349</v>
      </c>
      <c r="B76" s="3" t="s">
        <v>128</v>
      </c>
      <c r="C76" s="3" t="s">
        <v>129</v>
      </c>
      <c r="D76" s="3">
        <v>10</v>
      </c>
      <c r="E76" s="3">
        <v>1.8</v>
      </c>
      <c r="F76" s="4">
        <v>381.04796087433999</v>
      </c>
      <c r="G76" s="4">
        <v>433.54293269700003</v>
      </c>
      <c r="H76" s="4">
        <v>350.63124129150998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204.64182919621001</v>
      </c>
      <c r="V76" s="4">
        <v>6.9369075236000004</v>
      </c>
      <c r="W76" s="4">
        <v>251.52191331444001</v>
      </c>
      <c r="X76" s="4">
        <v>0</v>
      </c>
      <c r="Y76" s="4">
        <v>0</v>
      </c>
      <c r="Z76" s="4">
        <v>0</v>
      </c>
      <c r="AA76" s="4">
        <v>92.817050742606995</v>
      </c>
      <c r="AB76" s="4">
        <v>0</v>
      </c>
      <c r="AC76" s="4">
        <v>164.53033075901999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82.323722138454002</v>
      </c>
      <c r="AN76" s="4">
        <v>0</v>
      </c>
      <c r="AO76" s="4">
        <v>159.27117085950999</v>
      </c>
      <c r="AP76" s="4">
        <v>1.2653587970635001</v>
      </c>
      <c r="AQ76" s="4">
        <v>0</v>
      </c>
      <c r="AR76" s="4">
        <v>3.7960763911905002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</row>
    <row r="77" spans="1:53" ht="15.75" customHeight="1" x14ac:dyDescent="0.35">
      <c r="A77" s="3">
        <v>350</v>
      </c>
      <c r="C77" s="3" t="s">
        <v>130</v>
      </c>
      <c r="D77" s="3">
        <v>10</v>
      </c>
      <c r="E77" s="3">
        <v>0.8</v>
      </c>
      <c r="F77" s="4">
        <v>530.83256321031001</v>
      </c>
      <c r="G77" s="4">
        <v>83.333499489700003</v>
      </c>
      <c r="H77" s="4">
        <v>957.18272495107999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283.28759590248001</v>
      </c>
      <c r="V77" s="4">
        <v>0</v>
      </c>
      <c r="W77" s="4">
        <v>849.86278770743002</v>
      </c>
      <c r="X77" s="4">
        <v>0</v>
      </c>
      <c r="Y77" s="4">
        <v>0</v>
      </c>
      <c r="Z77" s="4">
        <v>0</v>
      </c>
      <c r="AA77" s="4">
        <v>172.68729012831</v>
      </c>
      <c r="AB77" s="4">
        <v>0</v>
      </c>
      <c r="AC77" s="4">
        <v>358.37729228813998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74.857677179525993</v>
      </c>
      <c r="AN77" s="4">
        <v>0</v>
      </c>
      <c r="AO77" s="4">
        <v>149.71535435905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0</v>
      </c>
      <c r="AZ77" s="4">
        <v>0</v>
      </c>
      <c r="BA77" s="4">
        <v>0</v>
      </c>
    </row>
    <row r="78" spans="1:53" ht="15.75" customHeight="1" x14ac:dyDescent="0.35">
      <c r="A78" s="3">
        <v>351</v>
      </c>
      <c r="B78" s="3" t="s">
        <v>131</v>
      </c>
      <c r="C78" s="3" t="s">
        <v>131</v>
      </c>
      <c r="D78" s="3">
        <v>9</v>
      </c>
      <c r="E78" s="3">
        <v>1.7778</v>
      </c>
      <c r="F78" s="4">
        <v>1118.5897306093</v>
      </c>
      <c r="G78" s="4">
        <v>831.91027128489998</v>
      </c>
      <c r="H78" s="4">
        <v>789.62694469021005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242.15827794180001</v>
      </c>
      <c r="AB78" s="4">
        <v>166.66699897940001</v>
      </c>
      <c r="AC78" s="4">
        <v>228.07289035920999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444.16991423498001</v>
      </c>
      <c r="AN78" s="4">
        <v>0</v>
      </c>
      <c r="AO78" s="4">
        <v>536.76764570536</v>
      </c>
      <c r="AP78" s="4">
        <v>432.26153843249</v>
      </c>
      <c r="AQ78" s="4">
        <v>91.425302908399999</v>
      </c>
      <c r="AR78" s="4">
        <v>671.45874049999998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</row>
    <row r="79" spans="1:53" ht="15.75" customHeight="1" x14ac:dyDescent="0.35">
      <c r="A79" s="3">
        <v>352</v>
      </c>
      <c r="B79" s="3" t="s">
        <v>132</v>
      </c>
      <c r="C79" s="3" t="s">
        <v>133</v>
      </c>
      <c r="D79" s="3">
        <v>10</v>
      </c>
      <c r="E79" s="3">
        <v>3</v>
      </c>
      <c r="F79" s="4">
        <v>2241.0709333067998</v>
      </c>
      <c r="G79" s="4">
        <v>1439.5021688069</v>
      </c>
      <c r="H79" s="4">
        <v>2764.0972280431001</v>
      </c>
      <c r="I79" s="4">
        <v>0</v>
      </c>
      <c r="J79" s="4">
        <v>0</v>
      </c>
      <c r="K79" s="4">
        <v>0</v>
      </c>
      <c r="L79" s="4">
        <v>10.727746148588</v>
      </c>
      <c r="M79" s="4">
        <v>0</v>
      </c>
      <c r="N79" s="4">
        <v>32.183238445764999</v>
      </c>
      <c r="O79" s="4">
        <v>770.87300805375003</v>
      </c>
      <c r="P79" s="4">
        <v>0</v>
      </c>
      <c r="Q79" s="4">
        <v>2312.6190241611998</v>
      </c>
      <c r="R79" s="4">
        <v>0</v>
      </c>
      <c r="S79" s="4">
        <v>0</v>
      </c>
      <c r="T79" s="4">
        <v>0</v>
      </c>
      <c r="U79" s="4">
        <v>10.024174535541</v>
      </c>
      <c r="V79" s="4">
        <v>0</v>
      </c>
      <c r="W79" s="4">
        <v>30.072523606623001</v>
      </c>
      <c r="X79" s="4">
        <v>0</v>
      </c>
      <c r="Y79" s="4">
        <v>0</v>
      </c>
      <c r="Z79" s="4">
        <v>0</v>
      </c>
      <c r="AA79" s="4">
        <v>252.77854176085</v>
      </c>
      <c r="AB79" s="4">
        <v>178.2006524992</v>
      </c>
      <c r="AC79" s="4">
        <v>292.75001352073002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258.53282664504002</v>
      </c>
      <c r="AN79" s="4">
        <v>0</v>
      </c>
      <c r="AO79" s="4">
        <v>335.01848997819002</v>
      </c>
      <c r="AP79" s="4">
        <v>938.13463616306001</v>
      </c>
      <c r="AQ79" s="4">
        <v>747.19727939879999</v>
      </c>
      <c r="AR79" s="4">
        <v>961.31074347892002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</row>
    <row r="80" spans="1:53" ht="15.75" customHeight="1" x14ac:dyDescent="0.35">
      <c r="A80" s="3">
        <v>353</v>
      </c>
      <c r="B80" s="3" t="s">
        <v>134</v>
      </c>
      <c r="C80" s="3" t="s">
        <v>135</v>
      </c>
      <c r="D80" s="3">
        <v>10</v>
      </c>
      <c r="E80" s="3">
        <v>1.6</v>
      </c>
      <c r="F80" s="4">
        <v>1013.6863472596</v>
      </c>
      <c r="G80" s="4">
        <v>369.2181007035</v>
      </c>
      <c r="H80" s="4">
        <v>1596.0985856488001</v>
      </c>
      <c r="I80" s="4">
        <v>0</v>
      </c>
      <c r="J80" s="4">
        <v>0</v>
      </c>
      <c r="K80" s="4">
        <v>0</v>
      </c>
      <c r="L80" s="4">
        <v>21.455492297176001</v>
      </c>
      <c r="M80" s="4">
        <v>0</v>
      </c>
      <c r="N80" s="4">
        <v>64.366476891529004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385.88480060144002</v>
      </c>
      <c r="AB80" s="4">
        <v>369.2181007035</v>
      </c>
      <c r="AC80" s="4">
        <v>341.06065081294003</v>
      </c>
      <c r="AD80" s="4">
        <v>448.14075122531</v>
      </c>
      <c r="AE80" s="4">
        <v>0</v>
      </c>
      <c r="AF80" s="4">
        <v>1344.4222536759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158.20530313566999</v>
      </c>
      <c r="AN80" s="4">
        <v>0</v>
      </c>
      <c r="AO80" s="4">
        <v>316.97960172878999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</row>
    <row r="81" spans="1:53" ht="15.75" customHeight="1" x14ac:dyDescent="0.35">
      <c r="A81" s="3">
        <v>354</v>
      </c>
      <c r="B81" s="3" t="s">
        <v>136</v>
      </c>
      <c r="C81" s="3" t="s">
        <v>137</v>
      </c>
      <c r="D81" s="3">
        <v>10</v>
      </c>
      <c r="E81" s="3">
        <v>3.1</v>
      </c>
      <c r="F81" s="4">
        <v>1212.2927746547</v>
      </c>
      <c r="G81" s="4">
        <v>1104.1766103120001</v>
      </c>
      <c r="H81" s="4">
        <v>873.32766273662003</v>
      </c>
      <c r="I81" s="4">
        <v>0</v>
      </c>
      <c r="J81" s="4">
        <v>0</v>
      </c>
      <c r="K81" s="4">
        <v>0</v>
      </c>
      <c r="L81" s="4">
        <v>432.73828739643</v>
      </c>
      <c r="M81" s="4">
        <v>53.638730742900002</v>
      </c>
      <c r="N81" s="4">
        <v>560.69424195434999</v>
      </c>
      <c r="O81" s="4">
        <v>0</v>
      </c>
      <c r="P81" s="4">
        <v>0</v>
      </c>
      <c r="Q81" s="4">
        <v>0</v>
      </c>
      <c r="R81" s="4">
        <v>24.722136532402999</v>
      </c>
      <c r="S81" s="4">
        <v>0</v>
      </c>
      <c r="T81" s="4">
        <v>74.166409597210006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208.33058467616999</v>
      </c>
      <c r="AB81" s="4">
        <v>83.333499489700003</v>
      </c>
      <c r="AC81" s="4">
        <v>375.14226292504998</v>
      </c>
      <c r="AD81" s="4">
        <v>21.268227212566</v>
      </c>
      <c r="AE81" s="4">
        <v>0</v>
      </c>
      <c r="AF81" s="4">
        <v>63.804681637698003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484.72656756769999</v>
      </c>
      <c r="AN81" s="4">
        <v>224.07708571320001</v>
      </c>
      <c r="AO81" s="4">
        <v>618.72591239299004</v>
      </c>
      <c r="AP81" s="4">
        <v>40.506971269437997</v>
      </c>
      <c r="AQ81" s="4">
        <v>0</v>
      </c>
      <c r="AR81" s="4">
        <v>121.52091380831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</row>
    <row r="82" spans="1:53" ht="15.75" customHeight="1" x14ac:dyDescent="0.35">
      <c r="A82" s="3">
        <v>355</v>
      </c>
      <c r="B82" s="3" t="s">
        <v>138</v>
      </c>
      <c r="C82" s="3" t="s">
        <v>139</v>
      </c>
      <c r="D82" s="3">
        <v>10</v>
      </c>
      <c r="E82" s="3">
        <v>0.8</v>
      </c>
      <c r="F82" s="4">
        <v>284.06316646963</v>
      </c>
      <c r="G82" s="4">
        <v>0</v>
      </c>
      <c r="H82" s="4">
        <v>528.38151156513004</v>
      </c>
      <c r="I82" s="4">
        <v>0</v>
      </c>
      <c r="J82" s="4">
        <v>0</v>
      </c>
      <c r="K82" s="4">
        <v>0</v>
      </c>
      <c r="L82" s="4">
        <v>48.72841285026</v>
      </c>
      <c r="M82" s="4">
        <v>0</v>
      </c>
      <c r="N82" s="4">
        <v>146.18523855078001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107.17701993657001</v>
      </c>
      <c r="AB82" s="4">
        <v>0</v>
      </c>
      <c r="AC82" s="4">
        <v>217.27533692225001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128.1577336828</v>
      </c>
      <c r="AN82" s="4">
        <v>0</v>
      </c>
      <c r="AO82" s="4">
        <v>303.26427948473997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</row>
    <row r="83" spans="1:53" ht="15.75" customHeight="1" x14ac:dyDescent="0.35">
      <c r="A83" s="3">
        <v>356</v>
      </c>
      <c r="B83" s="3" t="s">
        <v>140</v>
      </c>
      <c r="C83" s="3" t="s">
        <v>141</v>
      </c>
      <c r="D83" s="3">
        <v>10</v>
      </c>
      <c r="E83" s="3">
        <v>0.4</v>
      </c>
      <c r="F83" s="4">
        <v>240.7327029171</v>
      </c>
      <c r="G83" s="4">
        <v>0</v>
      </c>
      <c r="H83" s="4">
        <v>443.41155609677998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53.588509968285997</v>
      </c>
      <c r="AB83" s="4">
        <v>0</v>
      </c>
      <c r="AC83" s="4">
        <v>116.35403320456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187.14419294881</v>
      </c>
      <c r="AN83" s="4">
        <v>0</v>
      </c>
      <c r="AO83" s="4">
        <v>450.70289985298001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</row>
    <row r="84" spans="1:53" ht="15.75" customHeight="1" x14ac:dyDescent="0.35">
      <c r="A84" s="3">
        <v>357</v>
      </c>
      <c r="B84" s="3" t="s">
        <v>142</v>
      </c>
      <c r="C84" s="3" t="s">
        <v>143</v>
      </c>
      <c r="D84" s="3">
        <v>10</v>
      </c>
      <c r="E84" s="3">
        <v>2.2999999999999998</v>
      </c>
      <c r="F84" s="4">
        <v>1386.6293824403999</v>
      </c>
      <c r="G84" s="4">
        <v>1353.5603577700001</v>
      </c>
      <c r="H84" s="4">
        <v>863.70415165383997</v>
      </c>
      <c r="I84" s="4">
        <v>0</v>
      </c>
      <c r="J84" s="4">
        <v>0</v>
      </c>
      <c r="K84" s="4">
        <v>0</v>
      </c>
      <c r="L84" s="4">
        <v>133.22763094858999</v>
      </c>
      <c r="M84" s="4">
        <v>0</v>
      </c>
      <c r="N84" s="4">
        <v>399.68289284576002</v>
      </c>
      <c r="O84" s="4">
        <v>0</v>
      </c>
      <c r="P84" s="4">
        <v>0</v>
      </c>
      <c r="Q84" s="4">
        <v>0</v>
      </c>
      <c r="R84" s="4">
        <v>24.722136532402999</v>
      </c>
      <c r="S84" s="4">
        <v>0</v>
      </c>
      <c r="T84" s="4">
        <v>74.166409597210006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597.68180942960998</v>
      </c>
      <c r="AB84" s="4">
        <v>494.21834993800002</v>
      </c>
      <c r="AC84" s="4">
        <v>512.95518760724997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522.06532091943996</v>
      </c>
      <c r="AN84" s="4">
        <v>229.59393683190001</v>
      </c>
      <c r="AO84" s="4">
        <v>639.09519462153003</v>
      </c>
      <c r="AP84" s="4">
        <v>108.93248461032</v>
      </c>
      <c r="AQ84" s="4">
        <v>0</v>
      </c>
      <c r="AR84" s="4">
        <v>326.79745383096002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</row>
    <row r="85" spans="1:53" ht="15.75" customHeight="1" x14ac:dyDescent="0.35">
      <c r="A85" s="3">
        <v>358</v>
      </c>
      <c r="B85" s="3" t="s">
        <v>144</v>
      </c>
      <c r="C85" s="3" t="s">
        <v>145</v>
      </c>
      <c r="D85" s="3">
        <v>10</v>
      </c>
      <c r="E85" s="3">
        <v>0.3</v>
      </c>
      <c r="F85" s="4">
        <v>83.347625956141002</v>
      </c>
      <c r="G85" s="4">
        <v>0</v>
      </c>
      <c r="H85" s="4">
        <v>147.62223651382001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83.347625956141002</v>
      </c>
      <c r="AN85" s="4">
        <v>0</v>
      </c>
      <c r="AO85" s="4">
        <v>147.62223651382001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</row>
    <row r="86" spans="1:53" ht="15.75" customHeight="1" x14ac:dyDescent="0.35">
      <c r="A86" s="3">
        <v>359</v>
      </c>
      <c r="B86" s="3" t="s">
        <v>146</v>
      </c>
      <c r="C86" s="3" t="s">
        <v>147</v>
      </c>
      <c r="D86" s="3">
        <v>10</v>
      </c>
      <c r="E86" s="3">
        <v>0.8</v>
      </c>
      <c r="F86" s="4">
        <v>193.55685195684001</v>
      </c>
      <c r="G86" s="4">
        <v>41.666749744800001</v>
      </c>
      <c r="H86" s="4">
        <v>369.22314204526998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116.65149895443</v>
      </c>
      <c r="V86" s="4">
        <v>0</v>
      </c>
      <c r="W86" s="4">
        <v>349.95449686329999</v>
      </c>
      <c r="X86" s="4">
        <v>0</v>
      </c>
      <c r="Y86" s="4">
        <v>0</v>
      </c>
      <c r="Z86" s="4">
        <v>0</v>
      </c>
      <c r="AA86" s="4">
        <v>68.415404225794006</v>
      </c>
      <c r="AB86" s="4">
        <v>0</v>
      </c>
      <c r="AC86" s="4">
        <v>107.15472594999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8.4899487766157993</v>
      </c>
      <c r="AN86" s="4">
        <v>0</v>
      </c>
      <c r="AO86" s="4">
        <v>25.469846329847002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</row>
    <row r="87" spans="1:53" ht="15.75" customHeight="1" x14ac:dyDescent="0.35">
      <c r="A87" s="3">
        <v>360</v>
      </c>
      <c r="C87" s="3" t="s">
        <v>148</v>
      </c>
      <c r="D87" s="3">
        <v>10</v>
      </c>
      <c r="E87" s="3">
        <v>1</v>
      </c>
      <c r="F87" s="4">
        <v>435.12292239572002</v>
      </c>
      <c r="G87" s="4">
        <v>0</v>
      </c>
      <c r="H87" s="4">
        <v>844.68634730025997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110.58812718668</v>
      </c>
      <c r="V87" s="4">
        <v>0</v>
      </c>
      <c r="W87" s="4">
        <v>262.12700838245001</v>
      </c>
      <c r="X87" s="4">
        <v>0</v>
      </c>
      <c r="Y87" s="4">
        <v>0</v>
      </c>
      <c r="Z87" s="4">
        <v>0</v>
      </c>
      <c r="AA87" s="4">
        <v>58.404669066685997</v>
      </c>
      <c r="AB87" s="4">
        <v>0</v>
      </c>
      <c r="AC87" s="4">
        <v>149.27656299935001</v>
      </c>
      <c r="AD87" s="4">
        <v>0</v>
      </c>
      <c r="AE87" s="4">
        <v>0</v>
      </c>
      <c r="AF87" s="4">
        <v>0</v>
      </c>
      <c r="AG87" s="4">
        <v>21.473473430512001</v>
      </c>
      <c r="AH87" s="4">
        <v>0</v>
      </c>
      <c r="AI87" s="4">
        <v>64.420420291534995</v>
      </c>
      <c r="AJ87" s="4">
        <v>0</v>
      </c>
      <c r="AK87" s="4">
        <v>0</v>
      </c>
      <c r="AL87" s="4">
        <v>0</v>
      </c>
      <c r="AM87" s="4">
        <v>244.65665271184</v>
      </c>
      <c r="AN87" s="4">
        <v>0</v>
      </c>
      <c r="AO87" s="4">
        <v>533.38237834522999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</row>
    <row r="88" spans="1:53" ht="15.75" customHeight="1" x14ac:dyDescent="0.35">
      <c r="A88" s="3">
        <v>361</v>
      </c>
      <c r="B88" s="3" t="s">
        <v>149</v>
      </c>
      <c r="C88" s="3" t="s">
        <v>150</v>
      </c>
      <c r="D88" s="3">
        <v>10</v>
      </c>
      <c r="E88" s="3">
        <v>1.6</v>
      </c>
      <c r="F88" s="4">
        <v>359.71645361380001</v>
      </c>
      <c r="G88" s="4">
        <v>229.5428467934</v>
      </c>
      <c r="H88" s="4">
        <v>415.56924774865001</v>
      </c>
      <c r="I88" s="4">
        <v>0</v>
      </c>
      <c r="J88" s="4">
        <v>0</v>
      </c>
      <c r="K88" s="4">
        <v>0</v>
      </c>
      <c r="L88" s="4">
        <v>59.456158998847997</v>
      </c>
      <c r="M88" s="4">
        <v>0</v>
      </c>
      <c r="N88" s="4">
        <v>146.15195079246001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100.23793932664999</v>
      </c>
      <c r="V88" s="4">
        <v>0</v>
      </c>
      <c r="W88" s="4">
        <v>174.43358731572999</v>
      </c>
      <c r="X88" s="4">
        <v>0</v>
      </c>
      <c r="Y88" s="4">
        <v>0</v>
      </c>
      <c r="Z88" s="4">
        <v>0</v>
      </c>
      <c r="AA88" s="4">
        <v>191.53240651169</v>
      </c>
      <c r="AB88" s="4">
        <v>125.0002492345</v>
      </c>
      <c r="AC88" s="4">
        <v>241.74533083394999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8.4899487766157993</v>
      </c>
      <c r="AN88" s="4">
        <v>0</v>
      </c>
      <c r="AO88" s="4">
        <v>25.469846329847002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</row>
    <row r="89" spans="1:53" ht="15.75" customHeight="1" x14ac:dyDescent="0.35">
      <c r="A89" s="3">
        <v>362</v>
      </c>
      <c r="B89" s="3" t="s">
        <v>151</v>
      </c>
      <c r="C89" s="3" t="s">
        <v>152</v>
      </c>
      <c r="D89" s="3">
        <v>10</v>
      </c>
      <c r="E89" s="3">
        <v>0.6</v>
      </c>
      <c r="F89" s="4">
        <v>183.43694781272001</v>
      </c>
      <c r="G89" s="4">
        <v>0</v>
      </c>
      <c r="H89" s="4">
        <v>382.54838309885997</v>
      </c>
      <c r="I89" s="4">
        <v>0</v>
      </c>
      <c r="J89" s="4">
        <v>0</v>
      </c>
      <c r="K89" s="4">
        <v>0</v>
      </c>
      <c r="L89" s="4">
        <v>32.183238445764999</v>
      </c>
      <c r="M89" s="4">
        <v>0</v>
      </c>
      <c r="N89" s="4">
        <v>68.691091377052004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88.826383286387994</v>
      </c>
      <c r="V89" s="4">
        <v>0</v>
      </c>
      <c r="W89" s="4">
        <v>266.47914985915997</v>
      </c>
      <c r="X89" s="4">
        <v>0</v>
      </c>
      <c r="Y89" s="4">
        <v>0</v>
      </c>
      <c r="Z89" s="4">
        <v>0</v>
      </c>
      <c r="AA89" s="4">
        <v>62.427326080569998</v>
      </c>
      <c r="AB89" s="4">
        <v>0</v>
      </c>
      <c r="AC89" s="4">
        <v>130.08713830673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</row>
    <row r="90" spans="1:53" ht="15.75" customHeight="1" x14ac:dyDescent="0.35">
      <c r="A90" s="3">
        <v>363</v>
      </c>
      <c r="B90" s="3" t="s">
        <v>153</v>
      </c>
      <c r="C90" s="3" t="s">
        <v>154</v>
      </c>
      <c r="D90" s="3">
        <v>10</v>
      </c>
      <c r="E90" s="3">
        <v>1.7</v>
      </c>
      <c r="F90" s="4">
        <v>1722.9814874547001</v>
      </c>
      <c r="G90" s="4">
        <v>506.91675392309998</v>
      </c>
      <c r="H90" s="4">
        <v>2725.2158535601998</v>
      </c>
      <c r="I90" s="4">
        <v>0</v>
      </c>
      <c r="J90" s="4">
        <v>0</v>
      </c>
      <c r="K90" s="4">
        <v>0</v>
      </c>
      <c r="L90" s="4">
        <v>64.366476891529004</v>
      </c>
      <c r="M90" s="4">
        <v>0</v>
      </c>
      <c r="N90" s="4">
        <v>193.09943067459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790.80446257542997</v>
      </c>
      <c r="V90" s="4">
        <v>0</v>
      </c>
      <c r="W90" s="4">
        <v>2128.4978974260998</v>
      </c>
      <c r="X90" s="4">
        <v>0</v>
      </c>
      <c r="Y90" s="4">
        <v>0</v>
      </c>
      <c r="Z90" s="4">
        <v>0</v>
      </c>
      <c r="AA90" s="4">
        <v>242.05700536575</v>
      </c>
      <c r="AB90" s="4">
        <v>50.213080614399999</v>
      </c>
      <c r="AC90" s="4">
        <v>379.80957690219998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74.857677179525993</v>
      </c>
      <c r="AN90" s="4">
        <v>0</v>
      </c>
      <c r="AO90" s="4">
        <v>224.57303153858001</v>
      </c>
      <c r="AP90" s="4">
        <v>550.89586544247004</v>
      </c>
      <c r="AQ90" s="4">
        <v>0</v>
      </c>
      <c r="AR90" s="4">
        <v>1652.6875963273999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</row>
    <row r="91" spans="1:53" ht="15.75" customHeight="1" x14ac:dyDescent="0.35">
      <c r="A91" s="3">
        <v>365</v>
      </c>
      <c r="B91" s="3" t="s">
        <v>155</v>
      </c>
      <c r="C91" s="3" t="s">
        <v>156</v>
      </c>
      <c r="D91" s="3">
        <v>8</v>
      </c>
      <c r="E91" s="3">
        <v>1.25</v>
      </c>
      <c r="F91" s="4">
        <v>702.52629375687002</v>
      </c>
      <c r="G91" s="4">
        <v>47.433576504800001</v>
      </c>
      <c r="H91" s="4">
        <v>1668.6843244135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4.0533675557994</v>
      </c>
      <c r="Y91" s="4">
        <v>0</v>
      </c>
      <c r="Z91" s="4">
        <v>10.724202524982999</v>
      </c>
      <c r="AA91" s="4">
        <v>22.2750815624</v>
      </c>
      <c r="AB91" s="4">
        <v>0</v>
      </c>
      <c r="AC91" s="4">
        <v>35.448087693510999</v>
      </c>
      <c r="AD91" s="4">
        <v>652.27702986108</v>
      </c>
      <c r="AE91" s="4">
        <v>0</v>
      </c>
      <c r="AF91" s="4">
        <v>1685.9290063134999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23.92081477759</v>
      </c>
      <c r="AQ91" s="4">
        <v>0</v>
      </c>
      <c r="AR91" s="4">
        <v>63.288527059541003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</row>
    <row r="92" spans="1:53" ht="15.75" customHeight="1" x14ac:dyDescent="0.35">
      <c r="A92" s="3">
        <v>366</v>
      </c>
      <c r="B92" s="3" t="s">
        <v>157</v>
      </c>
      <c r="C92" s="3" t="s">
        <v>158</v>
      </c>
      <c r="D92" s="3">
        <v>9</v>
      </c>
      <c r="E92" s="3">
        <v>1</v>
      </c>
      <c r="F92" s="4">
        <v>213.27177014495999</v>
      </c>
      <c r="G92" s="4">
        <v>106.3411360628</v>
      </c>
      <c r="H92" s="4">
        <v>300.89636899733</v>
      </c>
      <c r="I92" s="4">
        <v>0</v>
      </c>
      <c r="J92" s="4">
        <v>0</v>
      </c>
      <c r="K92" s="4">
        <v>0</v>
      </c>
      <c r="L92" s="4">
        <v>11.919717942876</v>
      </c>
      <c r="M92" s="4">
        <v>0</v>
      </c>
      <c r="N92" s="4">
        <v>33.714053548953999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78.061344295801007</v>
      </c>
      <c r="AB92" s="4">
        <v>0</v>
      </c>
      <c r="AC92" s="4">
        <v>143.24925839016001</v>
      </c>
      <c r="AD92" s="4">
        <v>11.815681784759001</v>
      </c>
      <c r="AE92" s="4">
        <v>0</v>
      </c>
      <c r="AF92" s="4">
        <v>33.419794857381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111.47502612152999</v>
      </c>
      <c r="AN92" s="4">
        <v>0</v>
      </c>
      <c r="AO92" s="4">
        <v>286.50805752936998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</row>
    <row r="93" spans="1:53" ht="15.75" customHeight="1" x14ac:dyDescent="0.35">
      <c r="A93" s="3">
        <v>367</v>
      </c>
      <c r="B93" s="3" t="s">
        <v>159</v>
      </c>
      <c r="C93" s="3" t="s">
        <v>158</v>
      </c>
      <c r="D93" s="3">
        <v>9</v>
      </c>
      <c r="E93" s="3">
        <v>1.2222</v>
      </c>
      <c r="F93" s="4">
        <v>303.59227264251001</v>
      </c>
      <c r="G93" s="4">
        <v>166.66699897940001</v>
      </c>
      <c r="H93" s="4">
        <v>516.62720517900004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29.059350220986001</v>
      </c>
      <c r="AB93" s="4">
        <v>0</v>
      </c>
      <c r="AC93" s="4">
        <v>55.030671581199996</v>
      </c>
      <c r="AD93" s="4">
        <v>23.631363569518001</v>
      </c>
      <c r="AE93" s="4">
        <v>0</v>
      </c>
      <c r="AF93" s="4">
        <v>66.839589714762994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144.94361105811001</v>
      </c>
      <c r="AN93" s="4">
        <v>0</v>
      </c>
      <c r="AO93" s="4">
        <v>258.27495063355002</v>
      </c>
      <c r="AP93" s="4">
        <v>105.9579477939</v>
      </c>
      <c r="AQ93" s="4">
        <v>0</v>
      </c>
      <c r="AR93" s="4">
        <v>299.69433362270001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</row>
    <row r="94" spans="1:53" ht="15.75" customHeight="1" x14ac:dyDescent="0.35">
      <c r="A94" s="3">
        <v>368</v>
      </c>
      <c r="B94" s="3" t="s">
        <v>160</v>
      </c>
      <c r="C94" s="3" t="s">
        <v>161</v>
      </c>
      <c r="D94" s="3">
        <v>9</v>
      </c>
      <c r="E94" s="3">
        <v>0.77780000000000005</v>
      </c>
      <c r="F94" s="4">
        <v>101.80545902307</v>
      </c>
      <c r="G94" s="4">
        <v>14.364605297700001</v>
      </c>
      <c r="H94" s="4">
        <v>143.69238180370999</v>
      </c>
      <c r="I94" s="4">
        <v>0</v>
      </c>
      <c r="J94" s="4">
        <v>0</v>
      </c>
      <c r="K94" s="4">
        <v>0</v>
      </c>
      <c r="L94" s="4">
        <v>1.5960672552988</v>
      </c>
      <c r="M94" s="4">
        <v>0</v>
      </c>
      <c r="N94" s="4">
        <v>4.5143599178061997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68.802066574725998</v>
      </c>
      <c r="AB94" s="4">
        <v>0</v>
      </c>
      <c r="AC94" s="4">
        <v>145.28795931667</v>
      </c>
      <c r="AD94" s="4">
        <v>11.815681784759001</v>
      </c>
      <c r="AE94" s="4">
        <v>0</v>
      </c>
      <c r="AF94" s="4">
        <v>33.419794857381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9.4332764184620004</v>
      </c>
      <c r="AN94" s="4">
        <v>0</v>
      </c>
      <c r="AO94" s="4">
        <v>26.681334897206</v>
      </c>
      <c r="AP94" s="4">
        <v>10.158366989828</v>
      </c>
      <c r="AQ94" s="4">
        <v>0</v>
      </c>
      <c r="AR94" s="4">
        <v>28.732200737155001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</row>
    <row r="95" spans="1:53" ht="15.75" customHeight="1" x14ac:dyDescent="0.35">
      <c r="A95" s="3">
        <v>370</v>
      </c>
      <c r="B95" s="3" t="s">
        <v>162</v>
      </c>
      <c r="C95" s="3" t="s">
        <v>163</v>
      </c>
      <c r="D95" s="3">
        <v>10</v>
      </c>
      <c r="E95" s="3">
        <v>1.2</v>
      </c>
      <c r="F95" s="4">
        <v>334.29989980658002</v>
      </c>
      <c r="G95" s="4">
        <v>84.116493627899999</v>
      </c>
      <c r="H95" s="4">
        <v>641.29050192753004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149.99713503339001</v>
      </c>
      <c r="AB95" s="4">
        <v>83.333499489700003</v>
      </c>
      <c r="AC95" s="4">
        <v>265.61435475898998</v>
      </c>
      <c r="AD95" s="4">
        <v>129.89402863019001</v>
      </c>
      <c r="AE95" s="4">
        <v>0</v>
      </c>
      <c r="AF95" s="4">
        <v>389.68208589058003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54.408736142994002</v>
      </c>
      <c r="AN95" s="4">
        <v>0</v>
      </c>
      <c r="AO95" s="4">
        <v>111.76069800112001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</row>
    <row r="96" spans="1:53" ht="15.75" customHeight="1" x14ac:dyDescent="0.35">
      <c r="A96" s="3">
        <v>372</v>
      </c>
      <c r="B96" s="3" t="s">
        <v>164</v>
      </c>
      <c r="C96" s="3" t="s">
        <v>165</v>
      </c>
      <c r="D96" s="3">
        <v>9</v>
      </c>
      <c r="E96" s="3">
        <v>0.66669999999999996</v>
      </c>
      <c r="F96" s="4">
        <v>21.601108366563999</v>
      </c>
      <c r="G96" s="4">
        <v>1.0682913587</v>
      </c>
      <c r="H96" s="4">
        <v>33.387187003392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19.997904233004</v>
      </c>
      <c r="AB96" s="4">
        <v>0.71219423910000001</v>
      </c>
      <c r="AC96" s="4">
        <v>34.033271860142001</v>
      </c>
      <c r="AD96" s="4">
        <v>1.6032041335605001</v>
      </c>
      <c r="AE96" s="4">
        <v>0</v>
      </c>
      <c r="AF96" s="4">
        <v>4.5345460578676002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</row>
    <row r="97" spans="1:53" ht="15.75" customHeight="1" x14ac:dyDescent="0.35">
      <c r="A97" s="3">
        <v>373</v>
      </c>
      <c r="B97" s="3" t="s">
        <v>166</v>
      </c>
      <c r="C97" s="3" t="s">
        <v>156</v>
      </c>
      <c r="D97" s="3">
        <v>8</v>
      </c>
      <c r="E97" s="3">
        <v>0.875</v>
      </c>
      <c r="F97" s="4">
        <v>187.50660975944001</v>
      </c>
      <c r="G97" s="4">
        <v>57.246304974099999</v>
      </c>
      <c r="H97" s="4">
        <v>241.4851340614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44.550163124800001</v>
      </c>
      <c r="AB97" s="4">
        <v>0</v>
      </c>
      <c r="AC97" s="4">
        <v>109.41087615819001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46.786048237204</v>
      </c>
      <c r="AN97" s="4">
        <v>0</v>
      </c>
      <c r="AO97" s="4">
        <v>123.78424846311</v>
      </c>
      <c r="AP97" s="4">
        <v>96.170398397436003</v>
      </c>
      <c r="AQ97" s="4">
        <v>0</v>
      </c>
      <c r="AR97" s="4">
        <v>146.85830177296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</row>
    <row r="98" spans="1:53" ht="15.75" customHeight="1" x14ac:dyDescent="0.35">
      <c r="A98" s="3">
        <v>374</v>
      </c>
      <c r="B98" s="3" t="s">
        <v>167</v>
      </c>
      <c r="C98" s="3" t="s">
        <v>156</v>
      </c>
      <c r="D98" s="3">
        <v>8</v>
      </c>
      <c r="E98" s="3">
        <v>1.875</v>
      </c>
      <c r="F98" s="4">
        <v>300.30378941736001</v>
      </c>
      <c r="G98" s="4">
        <v>243.31336629539999</v>
      </c>
      <c r="H98" s="4">
        <v>240.13027500408</v>
      </c>
      <c r="I98" s="4">
        <v>0</v>
      </c>
      <c r="J98" s="4">
        <v>0</v>
      </c>
      <c r="K98" s="4">
        <v>0</v>
      </c>
      <c r="L98" s="4">
        <v>13.409682685735</v>
      </c>
      <c r="M98" s="4">
        <v>0</v>
      </c>
      <c r="N98" s="4">
        <v>35.478685546744003</v>
      </c>
      <c r="O98" s="4">
        <v>56.080536039065997</v>
      </c>
      <c r="P98" s="4">
        <v>0</v>
      </c>
      <c r="Q98" s="4">
        <v>148.37515175056001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53.525143871028</v>
      </c>
      <c r="AB98" s="4">
        <v>47.433576504800001</v>
      </c>
      <c r="AC98" s="4">
        <v>56.816372984127</v>
      </c>
      <c r="AD98" s="4">
        <v>26.585284015707</v>
      </c>
      <c r="AE98" s="4">
        <v>0</v>
      </c>
      <c r="AF98" s="4">
        <v>70.338050039582996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13.569527545226</v>
      </c>
      <c r="AN98" s="4">
        <v>0</v>
      </c>
      <c r="AO98" s="4">
        <v>28.050194735626999</v>
      </c>
      <c r="AP98" s="4">
        <v>137.13361526059001</v>
      </c>
      <c r="AQ98" s="4">
        <v>0</v>
      </c>
      <c r="AR98" s="4">
        <v>248.11775190009999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</row>
    <row r="99" spans="1:53" ht="15.75" customHeight="1" x14ac:dyDescent="0.35">
      <c r="A99" s="3">
        <v>375</v>
      </c>
      <c r="B99" s="3" t="s">
        <v>168</v>
      </c>
      <c r="C99" s="3" t="s">
        <v>169</v>
      </c>
      <c r="D99" s="3">
        <v>8</v>
      </c>
      <c r="E99" s="3">
        <v>0.5</v>
      </c>
      <c r="F99" s="4">
        <v>74.802480779399005</v>
      </c>
      <c r="G99" s="4">
        <v>5.7668267598999998</v>
      </c>
      <c r="H99" s="4">
        <v>154.78753026787999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11.858394126191</v>
      </c>
      <c r="AB99" s="4">
        <v>0</v>
      </c>
      <c r="AC99" s="4">
        <v>27.277566814818002</v>
      </c>
      <c r="AD99" s="4">
        <v>59.780689660549001</v>
      </c>
      <c r="AE99" s="4">
        <v>0</v>
      </c>
      <c r="AF99" s="4">
        <v>158.16483804574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3.1633969926588001</v>
      </c>
      <c r="AQ99" s="4">
        <v>0</v>
      </c>
      <c r="AR99" s="4">
        <v>8.3695617407447997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</row>
    <row r="100" spans="1:53" ht="15.75" customHeight="1" x14ac:dyDescent="0.35">
      <c r="A100" s="3">
        <v>376</v>
      </c>
      <c r="B100" s="3" t="s">
        <v>170</v>
      </c>
      <c r="C100" s="3" t="s">
        <v>169</v>
      </c>
      <c r="D100" s="3">
        <v>8</v>
      </c>
      <c r="E100" s="3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</row>
    <row r="101" spans="1:53" ht="15.75" customHeight="1" x14ac:dyDescent="0.35">
      <c r="A101" s="3">
        <v>382</v>
      </c>
      <c r="C101" s="3" t="s">
        <v>171</v>
      </c>
      <c r="D101" s="3">
        <v>10</v>
      </c>
      <c r="E101" s="3">
        <v>0.3</v>
      </c>
      <c r="F101" s="4">
        <v>36.715048969016998</v>
      </c>
      <c r="G101" s="4">
        <v>0</v>
      </c>
      <c r="H101" s="4">
        <v>86.032905248917004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20.048349071082001</v>
      </c>
      <c r="V101" s="4">
        <v>0</v>
      </c>
      <c r="W101" s="4">
        <v>60.145047213246002</v>
      </c>
      <c r="X101" s="4">
        <v>0</v>
      </c>
      <c r="Y101" s="4">
        <v>0</v>
      </c>
      <c r="Z101" s="4">
        <v>0</v>
      </c>
      <c r="AA101" s="4">
        <v>16.666699897935001</v>
      </c>
      <c r="AB101" s="4">
        <v>0</v>
      </c>
      <c r="AC101" s="4">
        <v>33.333399795870001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</row>
    <row r="102" spans="1:53" ht="15.75" customHeight="1" x14ac:dyDescent="0.35">
      <c r="A102" s="3">
        <v>383</v>
      </c>
      <c r="C102" s="3" t="s">
        <v>172</v>
      </c>
      <c r="D102" s="3">
        <v>10</v>
      </c>
      <c r="E102" s="3">
        <v>0.2</v>
      </c>
      <c r="F102" s="4">
        <v>28.580956224520001</v>
      </c>
      <c r="G102" s="4">
        <v>0</v>
      </c>
      <c r="H102" s="4">
        <v>81.970475589415997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1.1533653519850999</v>
      </c>
      <c r="AB102" s="4">
        <v>0</v>
      </c>
      <c r="AC102" s="4">
        <v>3.4600960559553999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27.427590872534001</v>
      </c>
      <c r="AQ102" s="4">
        <v>0</v>
      </c>
      <c r="AR102" s="4">
        <v>82.282772617603001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</row>
    <row r="103" spans="1:53" ht="15.75" customHeight="1" x14ac:dyDescent="0.35">
      <c r="A103" s="3">
        <v>456</v>
      </c>
      <c r="B103" s="3" t="s">
        <v>173</v>
      </c>
      <c r="C103" s="3" t="s">
        <v>173</v>
      </c>
      <c r="D103" s="3">
        <v>8</v>
      </c>
      <c r="E103" s="3">
        <v>0.375</v>
      </c>
      <c r="F103" s="4">
        <v>25.512934094319</v>
      </c>
      <c r="G103" s="4">
        <v>0</v>
      </c>
      <c r="H103" s="4">
        <v>40.702921041560003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10.416687436208999</v>
      </c>
      <c r="AB103" s="4">
        <v>0</v>
      </c>
      <c r="AC103" s="4">
        <v>27.559964441300998</v>
      </c>
      <c r="AD103" s="4">
        <v>15.096246658108999</v>
      </c>
      <c r="AE103" s="4">
        <v>0</v>
      </c>
      <c r="AF103" s="4">
        <v>34.809221581423003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</row>
    <row r="104" spans="1:53" ht="15.75" customHeight="1" x14ac:dyDescent="0.35">
      <c r="A104" s="3">
        <v>457</v>
      </c>
      <c r="B104" s="3" t="s">
        <v>174</v>
      </c>
      <c r="C104" s="3" t="s">
        <v>174</v>
      </c>
      <c r="D104" s="3">
        <v>9</v>
      </c>
      <c r="E104" s="3">
        <v>0.55559999999999998</v>
      </c>
      <c r="F104" s="4">
        <v>115.54774610795</v>
      </c>
      <c r="G104" s="4">
        <v>23.067307039700001</v>
      </c>
      <c r="H104" s="4">
        <v>170.84294269336999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8.9994450289017003</v>
      </c>
      <c r="P104" s="4">
        <v>0</v>
      </c>
      <c r="Q104" s="4">
        <v>25.454274427407999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11.822311836598001</v>
      </c>
      <c r="AB104" s="4">
        <v>0</v>
      </c>
      <c r="AC104" s="4">
        <v>26.286179885601999</v>
      </c>
      <c r="AD104" s="4">
        <v>53.138390809377</v>
      </c>
      <c r="AE104" s="4">
        <v>0</v>
      </c>
      <c r="AF104" s="4">
        <v>150.29806593060999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41.587598433069999</v>
      </c>
      <c r="AN104" s="4">
        <v>0</v>
      </c>
      <c r="AO104" s="4">
        <v>117.62749146115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</row>
    <row r="105" spans="1:53" ht="15.75" customHeight="1" x14ac:dyDescent="0.35">
      <c r="A105" s="3">
        <v>458</v>
      </c>
      <c r="B105" s="3">
        <v>1206</v>
      </c>
      <c r="C105" s="3" t="s">
        <v>175</v>
      </c>
      <c r="D105" s="3">
        <v>8</v>
      </c>
      <c r="E105" s="3">
        <v>1.625</v>
      </c>
      <c r="F105" s="4">
        <v>336.99407826179998</v>
      </c>
      <c r="G105" s="4">
        <v>134.81297770379999</v>
      </c>
      <c r="H105" s="4">
        <v>595.31319761963005</v>
      </c>
      <c r="I105" s="4">
        <v>0</v>
      </c>
      <c r="J105" s="4">
        <v>0</v>
      </c>
      <c r="K105" s="4">
        <v>0</v>
      </c>
      <c r="L105" s="4">
        <v>121.82103212565001</v>
      </c>
      <c r="M105" s="4">
        <v>0</v>
      </c>
      <c r="N105" s="4">
        <v>322.30815546167997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166.54716328610999</v>
      </c>
      <c r="AB105" s="4">
        <v>95.045201569300005</v>
      </c>
      <c r="AC105" s="4">
        <v>223.65093342201999</v>
      </c>
      <c r="AD105" s="4">
        <v>26.585284015707</v>
      </c>
      <c r="AE105" s="4">
        <v>0</v>
      </c>
      <c r="AF105" s="4">
        <v>70.338050039582996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10.612435970769999</v>
      </c>
      <c r="AN105" s="4">
        <v>0</v>
      </c>
      <c r="AO105" s="4">
        <v>28.077866383252999</v>
      </c>
      <c r="AP105" s="4">
        <v>11.428162863556</v>
      </c>
      <c r="AQ105" s="4">
        <v>0</v>
      </c>
      <c r="AR105" s="4">
        <v>30.236076879313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</row>
    <row r="106" spans="1:53" ht="15.75" customHeight="1" x14ac:dyDescent="0.35">
      <c r="A106" s="3">
        <v>459</v>
      </c>
      <c r="B106" s="3">
        <v>1206</v>
      </c>
      <c r="C106" s="3" t="s">
        <v>176</v>
      </c>
      <c r="D106" s="3">
        <v>9</v>
      </c>
      <c r="E106" s="3">
        <v>1.2222</v>
      </c>
      <c r="F106" s="4">
        <v>95.179877804539004</v>
      </c>
      <c r="G106" s="4">
        <v>11.5336535199</v>
      </c>
      <c r="H106" s="4">
        <v>124.60039560926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16.505668627852</v>
      </c>
      <c r="Y106" s="4">
        <v>0</v>
      </c>
      <c r="Z106" s="4">
        <v>46.68508085909</v>
      </c>
      <c r="AA106" s="4">
        <v>44.884478617341998</v>
      </c>
      <c r="AB106" s="4">
        <v>1.0682913587</v>
      </c>
      <c r="AC106" s="4">
        <v>62.370133944536001</v>
      </c>
      <c r="AD106" s="4">
        <v>23.631363569518001</v>
      </c>
      <c r="AE106" s="4">
        <v>0</v>
      </c>
      <c r="AF106" s="4">
        <v>66.839589714762994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10.158366989828</v>
      </c>
      <c r="AQ106" s="4">
        <v>0</v>
      </c>
      <c r="AR106" s="4">
        <v>28.732200737155001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</row>
    <row r="107" spans="1:53" ht="15.75" customHeight="1" x14ac:dyDescent="0.35">
      <c r="A107" s="3">
        <v>460</v>
      </c>
      <c r="C107" s="3" t="s">
        <v>177</v>
      </c>
      <c r="D107" s="3">
        <v>9</v>
      </c>
      <c r="E107" s="3">
        <v>0.55559999999999998</v>
      </c>
      <c r="F107" s="4">
        <v>118.81555245856001</v>
      </c>
      <c r="G107" s="4">
        <v>0</v>
      </c>
      <c r="H107" s="4">
        <v>295.78221265445001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13.103828894358999</v>
      </c>
      <c r="AB107" s="4">
        <v>0</v>
      </c>
      <c r="AC107" s="4">
        <v>29.2886668676</v>
      </c>
      <c r="AD107" s="4">
        <v>0</v>
      </c>
      <c r="AE107" s="4">
        <v>0</v>
      </c>
      <c r="AF107" s="4">
        <v>0</v>
      </c>
      <c r="AG107" s="4">
        <v>105.7117235642</v>
      </c>
      <c r="AH107" s="4">
        <v>0</v>
      </c>
      <c r="AI107" s="4">
        <v>298.99790633264001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</row>
    <row r="108" spans="1:53" ht="15.75" customHeight="1" x14ac:dyDescent="0.35">
      <c r="A108" s="3">
        <v>461</v>
      </c>
      <c r="C108" s="3" t="s">
        <v>178</v>
      </c>
      <c r="D108" s="3">
        <v>8</v>
      </c>
      <c r="E108" s="3">
        <v>2</v>
      </c>
      <c r="F108" s="4">
        <v>493.26672894694002</v>
      </c>
      <c r="G108" s="4">
        <v>363.6239203975</v>
      </c>
      <c r="H108" s="4">
        <v>569.99163266434005</v>
      </c>
      <c r="I108" s="4">
        <v>0</v>
      </c>
      <c r="J108" s="4">
        <v>0</v>
      </c>
      <c r="K108" s="4">
        <v>0</v>
      </c>
      <c r="L108" s="4">
        <v>74.320198748560003</v>
      </c>
      <c r="M108" s="4">
        <v>0</v>
      </c>
      <c r="N108" s="4">
        <v>159.98685106017001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263.33720130508999</v>
      </c>
      <c r="AB108" s="4">
        <v>23.067307039700001</v>
      </c>
      <c r="AC108" s="4">
        <v>500.72466008819998</v>
      </c>
      <c r="AD108" s="4">
        <v>13.292642007854001</v>
      </c>
      <c r="AE108" s="4">
        <v>0</v>
      </c>
      <c r="AF108" s="4">
        <v>35.169025019791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57.398484207972999</v>
      </c>
      <c r="AN108" s="4">
        <v>0</v>
      </c>
      <c r="AO108" s="4">
        <v>122.95478382612001</v>
      </c>
      <c r="AP108" s="4">
        <v>84.918202677465999</v>
      </c>
      <c r="AQ108" s="4">
        <v>0</v>
      </c>
      <c r="AR108" s="4">
        <v>160.28711090356001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</row>
    <row r="109" spans="1:53" ht="15.75" customHeight="1" x14ac:dyDescent="0.35">
      <c r="A109" s="3">
        <v>462</v>
      </c>
      <c r="C109" s="3" t="s">
        <v>179</v>
      </c>
      <c r="D109" s="3">
        <v>9</v>
      </c>
      <c r="E109" s="3">
        <v>0.77780000000000005</v>
      </c>
      <c r="F109" s="4">
        <v>165.21128595870999</v>
      </c>
      <c r="G109" s="4">
        <v>14.428837202</v>
      </c>
      <c r="H109" s="4">
        <v>298.27153108915002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48.865931272596001</v>
      </c>
      <c r="AE109" s="4">
        <v>0</v>
      </c>
      <c r="AF109" s="4">
        <v>100.99595722497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51.020874851532</v>
      </c>
      <c r="AN109" s="4">
        <v>0</v>
      </c>
      <c r="AO109" s="4">
        <v>117.31796859876</v>
      </c>
      <c r="AP109" s="4">
        <v>65.324479834586</v>
      </c>
      <c r="AQ109" s="4">
        <v>0</v>
      </c>
      <c r="AR109" s="4">
        <v>184.76553067408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</row>
    <row r="110" spans="1:53" ht="15.75" customHeight="1" x14ac:dyDescent="0.35">
      <c r="A110" s="3">
        <v>463</v>
      </c>
      <c r="B110" s="3" t="s">
        <v>180</v>
      </c>
      <c r="C110" s="3" t="s">
        <v>181</v>
      </c>
      <c r="D110" s="3">
        <v>10</v>
      </c>
      <c r="E110" s="3">
        <v>0.6</v>
      </c>
      <c r="F110" s="4">
        <v>236.43719622837</v>
      </c>
      <c r="G110" s="4">
        <v>0</v>
      </c>
      <c r="H110" s="4">
        <v>474.05947787405</v>
      </c>
      <c r="I110" s="4">
        <v>0</v>
      </c>
      <c r="J110" s="4">
        <v>0</v>
      </c>
      <c r="K110" s="4">
        <v>0</v>
      </c>
      <c r="L110" s="4">
        <v>21.455492297176001</v>
      </c>
      <c r="M110" s="4">
        <v>0</v>
      </c>
      <c r="N110" s="4">
        <v>42.910984594353003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80.193396284328998</v>
      </c>
      <c r="V110" s="4">
        <v>0</v>
      </c>
      <c r="W110" s="4">
        <v>240.58018885299001</v>
      </c>
      <c r="X110" s="4">
        <v>0</v>
      </c>
      <c r="Y110" s="4">
        <v>0</v>
      </c>
      <c r="Z110" s="4">
        <v>0</v>
      </c>
      <c r="AA110" s="4">
        <v>100.00019938761</v>
      </c>
      <c r="AB110" s="4">
        <v>0</v>
      </c>
      <c r="AC110" s="4">
        <v>300.00059816282999</v>
      </c>
      <c r="AD110" s="4">
        <v>34.788108259258003</v>
      </c>
      <c r="AE110" s="4">
        <v>0</v>
      </c>
      <c r="AF110" s="4">
        <v>104.36432477776999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</row>
    <row r="111" spans="1:53" ht="15.75" customHeight="1" x14ac:dyDescent="0.35">
      <c r="A111" s="3">
        <v>464</v>
      </c>
      <c r="B111" s="3" t="s">
        <v>182</v>
      </c>
      <c r="C111" s="3" t="s">
        <v>183</v>
      </c>
      <c r="D111" s="3">
        <v>10</v>
      </c>
      <c r="E111" s="3">
        <v>0.3</v>
      </c>
      <c r="F111" s="4">
        <v>47.521242000413999</v>
      </c>
      <c r="G111" s="4">
        <v>0</v>
      </c>
      <c r="H111" s="4">
        <v>111.49076330803</v>
      </c>
      <c r="I111" s="4">
        <v>0</v>
      </c>
      <c r="J111" s="4">
        <v>0</v>
      </c>
      <c r="K111" s="4">
        <v>0</v>
      </c>
      <c r="L111" s="4">
        <v>10.727746148588</v>
      </c>
      <c r="M111" s="4">
        <v>0</v>
      </c>
      <c r="N111" s="4">
        <v>32.183238445764999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36.793495851825</v>
      </c>
      <c r="AB111" s="4">
        <v>0</v>
      </c>
      <c r="AC111" s="4">
        <v>110.38048755548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</row>
    <row r="112" spans="1:53" ht="15.75" customHeight="1" x14ac:dyDescent="0.3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spans="6:53" ht="15.75" customHeight="1" x14ac:dyDescent="0.3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6:53" ht="15.75" customHeight="1" x14ac:dyDescent="0.3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spans="6:53" ht="15.75" customHeight="1" x14ac:dyDescent="0.3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spans="6:53" ht="15.75" customHeight="1" x14ac:dyDescent="0.3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spans="6:53" ht="15.75" customHeight="1" x14ac:dyDescent="0.35"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spans="6:53" ht="15.75" customHeight="1" x14ac:dyDescent="0.35"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6:53" ht="15.75" customHeight="1" x14ac:dyDescent="0.35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spans="6:53" ht="15.75" customHeight="1" x14ac:dyDescent="0.3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6:53" ht="15.75" customHeight="1" x14ac:dyDescent="0.3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spans="6:53" ht="15.75" customHeight="1" x14ac:dyDescent="0.3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spans="6:53" ht="15.75" customHeight="1" x14ac:dyDescent="0.3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spans="6:53" ht="15.75" customHeight="1" x14ac:dyDescent="0.3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spans="6:53" ht="15.75" customHeight="1" x14ac:dyDescent="0.35"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spans="6:53" ht="15.75" customHeight="1" x14ac:dyDescent="0.35"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spans="6:53" ht="15.75" customHeight="1" x14ac:dyDescent="0.35"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spans="6:53" ht="15.75" customHeight="1" x14ac:dyDescent="0.3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spans="6:53" ht="15.75" customHeight="1" x14ac:dyDescent="0.3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spans="6:53" ht="15.75" customHeight="1" x14ac:dyDescent="0.3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spans="6:53" ht="15.75" customHeight="1" x14ac:dyDescent="0.3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spans="6:53" ht="15.75" customHeight="1" x14ac:dyDescent="0.3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spans="6:53" ht="15.75" customHeight="1" x14ac:dyDescent="0.35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spans="6:53" ht="15.75" customHeight="1" x14ac:dyDescent="0.35"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spans="6:53" ht="15.75" customHeight="1" x14ac:dyDescent="0.35"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spans="6:53" ht="15.75" customHeight="1" x14ac:dyDescent="0.3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spans="6:53" ht="15.75" customHeight="1" x14ac:dyDescent="0.3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spans="6:53" ht="15.75" customHeight="1" x14ac:dyDescent="0.3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spans="6:53" ht="15.75" customHeight="1" x14ac:dyDescent="0.3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spans="6:53" ht="15.75" customHeight="1" x14ac:dyDescent="0.3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spans="6:53" ht="15.75" customHeight="1" x14ac:dyDescent="0.35"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spans="6:53" ht="15.75" customHeight="1" x14ac:dyDescent="0.35"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6:53" ht="15.75" customHeight="1" x14ac:dyDescent="0.35"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spans="6:53" ht="15.75" customHeight="1" x14ac:dyDescent="0.35"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spans="6:53" ht="15.75" customHeight="1" x14ac:dyDescent="0.35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6:53" ht="15.75" customHeight="1" x14ac:dyDescent="0.35"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spans="6:53" ht="15.75" customHeight="1" x14ac:dyDescent="0.35"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spans="6:53" ht="15.75" customHeight="1" x14ac:dyDescent="0.35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spans="6:53" ht="15.75" customHeight="1" x14ac:dyDescent="0.35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spans="6:53" ht="15.75" customHeight="1" x14ac:dyDescent="0.35"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spans="6:53" ht="15.75" customHeight="1" x14ac:dyDescent="0.35"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spans="6:53" ht="15.75" customHeight="1" x14ac:dyDescent="0.35"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6:53" ht="15.75" customHeight="1" x14ac:dyDescent="0.35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spans="6:53" ht="15.75" customHeight="1" x14ac:dyDescent="0.35"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spans="6:53" ht="15.75" customHeight="1" x14ac:dyDescent="0.35"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6:53" ht="15.75" customHeight="1" x14ac:dyDescent="0.35"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6:53" ht="15.75" customHeight="1" x14ac:dyDescent="0.35"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6:53" ht="15.75" customHeight="1" x14ac:dyDescent="0.35"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spans="6:53" ht="15.75" customHeight="1" x14ac:dyDescent="0.35"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spans="6:53" ht="15.75" customHeight="1" x14ac:dyDescent="0.35"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6:53" ht="15.75" customHeight="1" x14ac:dyDescent="0.35"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6:53" ht="15.75" customHeight="1" x14ac:dyDescent="0.35"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spans="6:53" ht="15.75" customHeight="1" x14ac:dyDescent="0.35"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6:53" ht="15.75" customHeight="1" x14ac:dyDescent="0.35"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spans="6:53" ht="15.75" customHeight="1" x14ac:dyDescent="0.35"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spans="6:53" ht="15.75" customHeight="1" x14ac:dyDescent="0.35"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spans="6:53" ht="15.75" customHeight="1" x14ac:dyDescent="0.35"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6:53" ht="15.75" customHeight="1" x14ac:dyDescent="0.35"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6:53" ht="15.75" customHeight="1" x14ac:dyDescent="0.35"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6:53" ht="15.75" customHeight="1" x14ac:dyDescent="0.35"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6:53" ht="15.75" customHeight="1" x14ac:dyDescent="0.35"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spans="6:53" ht="15.75" customHeight="1" x14ac:dyDescent="0.35"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spans="6:53" ht="15.75" customHeight="1" x14ac:dyDescent="0.35"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spans="6:53" ht="15.75" customHeight="1" x14ac:dyDescent="0.35"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spans="6:53" ht="15.75" customHeight="1" x14ac:dyDescent="0.35"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spans="6:53" ht="15.75" customHeight="1" x14ac:dyDescent="0.35"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spans="6:53" ht="15.75" customHeight="1" x14ac:dyDescent="0.35"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spans="6:53" ht="15.75" customHeight="1" x14ac:dyDescent="0.35"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spans="6:53" ht="15.75" customHeight="1" x14ac:dyDescent="0.35"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spans="6:53" ht="15.75" customHeight="1" x14ac:dyDescent="0.35"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6:53" ht="15.75" customHeight="1" x14ac:dyDescent="0.35"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spans="6:53" ht="15.75" customHeight="1" x14ac:dyDescent="0.35"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spans="6:53" ht="15.75" customHeight="1" x14ac:dyDescent="0.35"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spans="6:53" ht="15.75" customHeight="1" x14ac:dyDescent="0.35"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spans="6:53" ht="15.75" customHeight="1" x14ac:dyDescent="0.35"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6:53" ht="15.75" customHeight="1" x14ac:dyDescent="0.35"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</row>
    <row r="187" spans="6:53" ht="15.75" customHeight="1" x14ac:dyDescent="0.35"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</row>
    <row r="188" spans="6:53" ht="15.75" customHeight="1" x14ac:dyDescent="0.35"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</row>
    <row r="189" spans="6:53" ht="15.75" customHeight="1" x14ac:dyDescent="0.35"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spans="6:53" ht="15.75" customHeight="1" x14ac:dyDescent="0.35"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spans="6:53" ht="15.75" customHeight="1" x14ac:dyDescent="0.35"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</row>
    <row r="192" spans="6:53" ht="15.75" customHeight="1" x14ac:dyDescent="0.35"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</row>
    <row r="193" spans="6:53" ht="15.75" customHeight="1" x14ac:dyDescent="0.35"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spans="6:53" ht="15.75" customHeight="1" x14ac:dyDescent="0.35"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spans="6:53" ht="15.75" customHeight="1" x14ac:dyDescent="0.35"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spans="6:53" ht="15.75" customHeight="1" x14ac:dyDescent="0.35"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spans="6:53" ht="15.75" customHeight="1" x14ac:dyDescent="0.35"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spans="6:53" ht="15.75" customHeight="1" x14ac:dyDescent="0.35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spans="6:53" ht="15.75" customHeight="1" x14ac:dyDescent="0.35"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spans="6:53" ht="15.75" customHeight="1" x14ac:dyDescent="0.35"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spans="6:53" ht="15.75" customHeight="1" x14ac:dyDescent="0.35"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spans="6:53" ht="15.75" customHeight="1" x14ac:dyDescent="0.35"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spans="6:53" ht="15.75" customHeight="1" x14ac:dyDescent="0.35"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spans="6:53" ht="15.75" customHeight="1" x14ac:dyDescent="0.35"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spans="6:53" ht="15.75" customHeight="1" x14ac:dyDescent="0.35"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spans="6:53" ht="15.75" customHeight="1" x14ac:dyDescent="0.35"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spans="6:53" ht="15.75" customHeight="1" x14ac:dyDescent="0.35"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spans="6:53" ht="15.75" customHeight="1" x14ac:dyDescent="0.35"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spans="6:53" ht="15.75" customHeight="1" x14ac:dyDescent="0.35"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spans="6:53" ht="15.75" customHeight="1" x14ac:dyDescent="0.35"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spans="6:53" ht="15.75" customHeight="1" x14ac:dyDescent="0.35"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spans="6:53" ht="15.75" customHeight="1" x14ac:dyDescent="0.35"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spans="6:53" ht="15.75" customHeight="1" x14ac:dyDescent="0.35"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spans="6:53" ht="15.75" customHeight="1" x14ac:dyDescent="0.35"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spans="6:53" ht="15.75" customHeight="1" x14ac:dyDescent="0.35"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spans="6:53" ht="15.75" customHeight="1" x14ac:dyDescent="0.35"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spans="6:53" ht="15.75" customHeight="1" x14ac:dyDescent="0.35"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spans="6:53" ht="15.75" customHeight="1" x14ac:dyDescent="0.35"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spans="6:53" ht="15.75" customHeight="1" x14ac:dyDescent="0.3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spans="6:53" ht="15.75" customHeight="1" x14ac:dyDescent="0.35"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spans="6:53" ht="15.75" customHeight="1" x14ac:dyDescent="0.35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spans="6:53" ht="15.75" customHeight="1" x14ac:dyDescent="0.35"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spans="6:53" ht="15.75" customHeight="1" x14ac:dyDescent="0.35"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spans="6:53" ht="15.75" customHeight="1" x14ac:dyDescent="0.35"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spans="6:53" ht="15.75" customHeight="1" x14ac:dyDescent="0.35"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spans="6:53" ht="15.75" customHeight="1" x14ac:dyDescent="0.35"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spans="6:53" ht="15.75" customHeight="1" x14ac:dyDescent="0.35"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spans="6:53" ht="15.75" customHeight="1" x14ac:dyDescent="0.35"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spans="6:53" ht="15.75" customHeight="1" x14ac:dyDescent="0.35"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spans="6:53" ht="15.75" customHeight="1" x14ac:dyDescent="0.35"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spans="6:53" ht="15.75" customHeight="1" x14ac:dyDescent="0.35"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spans="6:53" ht="15.75" customHeight="1" x14ac:dyDescent="0.35"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spans="6:53" ht="15.75" customHeight="1" x14ac:dyDescent="0.35"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spans="6:53" ht="15.75" customHeight="1" x14ac:dyDescent="0.35"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spans="6:53" ht="15.75" customHeight="1" x14ac:dyDescent="0.35"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spans="6:53" ht="15.75" customHeight="1" x14ac:dyDescent="0.35"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spans="6:53" ht="15.75" customHeight="1" x14ac:dyDescent="0.35"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spans="6:53" ht="15.75" customHeight="1" x14ac:dyDescent="0.35"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spans="6:53" ht="15.75" customHeight="1" x14ac:dyDescent="0.35"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spans="6:53" ht="15.75" customHeight="1" x14ac:dyDescent="0.35"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spans="6:53" ht="15.75" customHeight="1" x14ac:dyDescent="0.35"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spans="6:53" ht="15.75" customHeight="1" x14ac:dyDescent="0.35"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spans="6:53" ht="15.75" customHeight="1" x14ac:dyDescent="0.35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spans="6:53" ht="15.75" customHeight="1" x14ac:dyDescent="0.35"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spans="6:53" ht="15.75" customHeight="1" x14ac:dyDescent="0.35"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spans="6:53" ht="15.75" customHeight="1" x14ac:dyDescent="0.35"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spans="6:53" ht="15.75" customHeight="1" x14ac:dyDescent="0.35"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spans="6:53" ht="15.75" customHeight="1" x14ac:dyDescent="0.35"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spans="6:53" ht="15.75" customHeight="1" x14ac:dyDescent="0.35"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spans="6:53" ht="15.75" customHeight="1" x14ac:dyDescent="0.35"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spans="6:53" ht="15.75" customHeight="1" x14ac:dyDescent="0.35"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spans="6:53" ht="15.75" customHeight="1" x14ac:dyDescent="0.35"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spans="6:53" ht="15.75" customHeight="1" x14ac:dyDescent="0.35"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spans="6:53" ht="15.75" customHeight="1" x14ac:dyDescent="0.35"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spans="6:53" ht="15.75" customHeight="1" x14ac:dyDescent="0.35"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spans="6:53" ht="15.75" customHeight="1" x14ac:dyDescent="0.35"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spans="6:53" ht="15.75" customHeight="1" x14ac:dyDescent="0.35"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spans="6:53" ht="15.75" customHeight="1" x14ac:dyDescent="0.35"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spans="6:53" ht="15.75" customHeight="1" x14ac:dyDescent="0.35"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spans="6:53" ht="15.75" customHeight="1" x14ac:dyDescent="0.35"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spans="6:53" ht="15.75" customHeight="1" x14ac:dyDescent="0.35"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spans="6:53" ht="15.75" customHeight="1" x14ac:dyDescent="0.35"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spans="6:53" ht="15.75" customHeight="1" x14ac:dyDescent="0.35"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spans="6:53" ht="15.75" customHeight="1" x14ac:dyDescent="0.35"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spans="6:53" ht="15.75" customHeight="1" x14ac:dyDescent="0.35"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spans="6:53" ht="15.75" customHeight="1" x14ac:dyDescent="0.35"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spans="6:53" ht="15.75" customHeight="1" x14ac:dyDescent="0.35"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spans="6:53" ht="15.75" customHeight="1" x14ac:dyDescent="0.35"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spans="6:53" ht="15.75" customHeight="1" x14ac:dyDescent="0.35"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spans="6:53" ht="15.75" customHeight="1" x14ac:dyDescent="0.35"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spans="6:53" ht="15.75" customHeight="1" x14ac:dyDescent="0.35"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spans="6:53" ht="15.75" customHeight="1" x14ac:dyDescent="0.35"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spans="6:53" ht="15.75" customHeight="1" x14ac:dyDescent="0.35"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spans="6:53" ht="15.75" customHeight="1" x14ac:dyDescent="0.35"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spans="6:53" ht="15.75" customHeight="1" x14ac:dyDescent="0.35"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spans="6:53" ht="15.75" customHeight="1" x14ac:dyDescent="0.35"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spans="6:53" ht="15.75" customHeight="1" x14ac:dyDescent="0.35"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spans="6:53" ht="15.75" customHeight="1" x14ac:dyDescent="0.35"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spans="6:53" ht="15.75" customHeight="1" x14ac:dyDescent="0.35"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spans="6:53" ht="15.75" customHeight="1" x14ac:dyDescent="0.35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spans="6:53" ht="15.75" customHeight="1" x14ac:dyDescent="0.35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spans="6:53" ht="15.75" customHeight="1" x14ac:dyDescent="0.35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spans="6:53" ht="15.75" customHeight="1" x14ac:dyDescent="0.35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spans="6:53" ht="15.75" customHeight="1" x14ac:dyDescent="0.35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spans="6:53" ht="15.75" customHeight="1" x14ac:dyDescent="0.35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spans="6:53" ht="15.75" customHeight="1" x14ac:dyDescent="0.35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spans="6:53" ht="15.75" customHeight="1" x14ac:dyDescent="0.35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spans="6:53" ht="15.75" customHeight="1" x14ac:dyDescent="0.35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spans="6:53" ht="15.75" customHeight="1" x14ac:dyDescent="0.35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spans="6:53" ht="15.75" customHeight="1" x14ac:dyDescent="0.35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spans="6:53" ht="15.75" customHeight="1" x14ac:dyDescent="0.35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spans="6:53" ht="15.75" customHeight="1" x14ac:dyDescent="0.35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spans="6:53" ht="15.75" customHeight="1" x14ac:dyDescent="0.35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spans="6:53" ht="15.75" customHeight="1" x14ac:dyDescent="0.35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spans="6:53" ht="15.75" customHeight="1" x14ac:dyDescent="0.35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spans="6:53" ht="15.75" customHeight="1" x14ac:dyDescent="0.35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spans="6:53" ht="15.75" customHeight="1" x14ac:dyDescent="0.35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spans="6:53" ht="15.75" customHeight="1" x14ac:dyDescent="0.35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spans="6:53" ht="15.75" customHeight="1" x14ac:dyDescent="0.35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spans="6:53" ht="15.75" customHeight="1" x14ac:dyDescent="0.35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spans="6:53" ht="15.75" customHeight="1" x14ac:dyDescent="0.35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spans="6:53" ht="15.75" customHeight="1" x14ac:dyDescent="0.35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spans="6:53" ht="15.75" customHeight="1" x14ac:dyDescent="0.35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spans="6:53" ht="15.75" customHeight="1" x14ac:dyDescent="0.35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spans="6:53" ht="15.75" customHeight="1" x14ac:dyDescent="0.35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spans="6:53" ht="15.75" customHeight="1" x14ac:dyDescent="0.35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spans="6:53" ht="15.75" customHeight="1" x14ac:dyDescent="0.35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spans="6:53" ht="15.75" customHeight="1" x14ac:dyDescent="0.35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spans="6:53" ht="15.75" customHeight="1" x14ac:dyDescent="0.35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spans="6:53" ht="15.75" customHeight="1" x14ac:dyDescent="0.35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spans="6:53" ht="15.75" customHeight="1" x14ac:dyDescent="0.35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spans="6:53" ht="15.75" customHeight="1" x14ac:dyDescent="0.35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spans="6:53" ht="15.75" customHeight="1" x14ac:dyDescent="0.35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spans="6:53" ht="15.75" customHeight="1" x14ac:dyDescent="0.35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spans="6:53" ht="15.75" customHeight="1" x14ac:dyDescent="0.35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spans="6:53" ht="15.75" customHeight="1" x14ac:dyDescent="0.35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spans="6:53" ht="15.75" customHeight="1" x14ac:dyDescent="0.35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spans="6:53" ht="15.75" customHeight="1" x14ac:dyDescent="0.35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spans="6:53" ht="15.75" customHeight="1" x14ac:dyDescent="0.35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spans="6:53" ht="15.75" customHeight="1" x14ac:dyDescent="0.35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spans="6:53" ht="15.75" customHeight="1" x14ac:dyDescent="0.35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spans="6:53" ht="15.75" customHeight="1" x14ac:dyDescent="0.35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spans="6:53" ht="15.75" customHeight="1" x14ac:dyDescent="0.35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spans="6:53" ht="15.75" customHeight="1" x14ac:dyDescent="0.35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spans="6:53" ht="15.75" customHeight="1" x14ac:dyDescent="0.35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spans="6:53" ht="15.75" customHeight="1" x14ac:dyDescent="0.35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spans="6:53" ht="15.75" customHeight="1" x14ac:dyDescent="0.35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spans="6:53" ht="15.75" customHeight="1" x14ac:dyDescent="0.35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spans="6:53" ht="15.75" customHeight="1" x14ac:dyDescent="0.35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spans="6:53" ht="15.75" customHeight="1" x14ac:dyDescent="0.35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spans="6:53" ht="15.75" customHeight="1" x14ac:dyDescent="0.35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spans="6:53" ht="15.75" customHeight="1" x14ac:dyDescent="0.35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spans="6:53" ht="15.75" customHeight="1" x14ac:dyDescent="0.35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spans="6:53" ht="15.75" customHeight="1" x14ac:dyDescent="0.35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spans="6:53" ht="15.75" customHeight="1" x14ac:dyDescent="0.35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spans="6:53" ht="15.75" customHeight="1" x14ac:dyDescent="0.35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spans="6:53" ht="15.75" customHeight="1" x14ac:dyDescent="0.35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spans="6:53" ht="15.75" customHeight="1" x14ac:dyDescent="0.35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spans="6:53" ht="15.75" customHeight="1" x14ac:dyDescent="0.35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spans="6:53" ht="15.75" customHeight="1" x14ac:dyDescent="0.35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spans="6:53" ht="15.75" customHeight="1" x14ac:dyDescent="0.35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spans="6:53" ht="15.75" customHeight="1" x14ac:dyDescent="0.35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spans="6:53" ht="15.75" customHeight="1" x14ac:dyDescent="0.35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spans="6:53" ht="15.75" customHeight="1" x14ac:dyDescent="0.35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spans="6:53" ht="15.75" customHeight="1" x14ac:dyDescent="0.35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spans="6:53" ht="15.75" customHeight="1" x14ac:dyDescent="0.35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spans="6:53" ht="15.75" customHeight="1" x14ac:dyDescent="0.35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spans="6:53" ht="15.75" customHeight="1" x14ac:dyDescent="0.35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spans="6:53" ht="15.75" customHeight="1" x14ac:dyDescent="0.35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spans="6:53" ht="15.75" customHeight="1" x14ac:dyDescent="0.35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spans="6:53" ht="15.75" customHeight="1" x14ac:dyDescent="0.35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spans="6:53" ht="15.75" customHeight="1" x14ac:dyDescent="0.35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spans="6:53" ht="15.75" customHeight="1" x14ac:dyDescent="0.35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spans="6:53" ht="15.75" customHeight="1" x14ac:dyDescent="0.35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spans="6:53" ht="15.75" customHeight="1" x14ac:dyDescent="0.35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spans="6:53" ht="15.75" customHeight="1" x14ac:dyDescent="0.35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spans="6:53" ht="15.75" customHeight="1" x14ac:dyDescent="0.35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spans="6:53" ht="15.75" customHeight="1" x14ac:dyDescent="0.35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spans="6:53" ht="15.75" customHeight="1" x14ac:dyDescent="0.35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spans="6:53" ht="15.75" customHeight="1" x14ac:dyDescent="0.35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spans="6:53" ht="15.75" customHeight="1" x14ac:dyDescent="0.35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spans="6:53" ht="15.75" customHeight="1" x14ac:dyDescent="0.35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spans="6:53" ht="15.75" customHeight="1" x14ac:dyDescent="0.35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spans="6:53" ht="15.75" customHeight="1" x14ac:dyDescent="0.35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spans="6:53" ht="15.75" customHeight="1" x14ac:dyDescent="0.35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spans="6:53" ht="15.75" customHeight="1" x14ac:dyDescent="0.35"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spans="6:53" ht="15.75" customHeight="1" x14ac:dyDescent="0.35"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spans="6:53" ht="15.75" customHeight="1" x14ac:dyDescent="0.35"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spans="6:53" ht="15.75" customHeight="1" x14ac:dyDescent="0.35"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spans="6:53" ht="15.75" customHeight="1" x14ac:dyDescent="0.35"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spans="6:53" ht="15.75" customHeight="1" x14ac:dyDescent="0.35"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spans="6:53" ht="15.75" customHeight="1" x14ac:dyDescent="0.35"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spans="6:53" ht="15.75" customHeight="1" x14ac:dyDescent="0.35"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spans="6:53" ht="15.75" customHeight="1" x14ac:dyDescent="0.35"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spans="6:53" ht="15.75" customHeight="1" x14ac:dyDescent="0.35"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spans="6:53" ht="15.75" customHeight="1" x14ac:dyDescent="0.35"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spans="6:53" ht="15.75" customHeight="1" x14ac:dyDescent="0.35"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spans="6:53" ht="15.75" customHeight="1" x14ac:dyDescent="0.35"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spans="6:53" ht="15.75" customHeight="1" x14ac:dyDescent="0.35"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spans="6:53" ht="15.75" customHeight="1" x14ac:dyDescent="0.35"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spans="6:53" ht="15.75" customHeight="1" x14ac:dyDescent="0.35"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spans="6:53" ht="15.75" customHeight="1" x14ac:dyDescent="0.35"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spans="6:53" ht="15.75" customHeight="1" x14ac:dyDescent="0.35"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spans="6:53" ht="15.75" customHeight="1" x14ac:dyDescent="0.35"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spans="6:53" ht="15.75" customHeight="1" x14ac:dyDescent="0.35"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spans="6:53" ht="15.75" customHeight="1" x14ac:dyDescent="0.35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spans="6:53" ht="15.75" customHeight="1" x14ac:dyDescent="0.35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spans="6:53" ht="15.75" customHeight="1" x14ac:dyDescent="0.35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spans="6:53" ht="15.75" customHeight="1" x14ac:dyDescent="0.35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spans="6:53" ht="15.75" customHeight="1" x14ac:dyDescent="0.35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spans="6:53" ht="15.75" customHeight="1" x14ac:dyDescent="0.35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spans="6:53" ht="15.75" customHeight="1" x14ac:dyDescent="0.35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spans="6:53" ht="15.75" customHeight="1" x14ac:dyDescent="0.35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spans="6:53" ht="15.75" customHeight="1" x14ac:dyDescent="0.35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spans="6:53" ht="15.75" customHeight="1" x14ac:dyDescent="0.35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spans="6:53" ht="15.75" customHeight="1" x14ac:dyDescent="0.35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spans="6:53" ht="15.75" customHeight="1" x14ac:dyDescent="0.35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spans="6:53" ht="15.75" customHeight="1" x14ac:dyDescent="0.35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spans="6:53" ht="15.75" customHeight="1" x14ac:dyDescent="0.35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spans="6:53" ht="15.75" customHeight="1" x14ac:dyDescent="0.35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spans="6:53" ht="15.75" customHeight="1" x14ac:dyDescent="0.35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spans="6:53" ht="15.75" customHeight="1" x14ac:dyDescent="0.35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spans="6:53" ht="15.75" customHeight="1" x14ac:dyDescent="0.35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spans="6:53" ht="15.75" customHeight="1" x14ac:dyDescent="0.35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spans="6:53" ht="15.75" customHeight="1" x14ac:dyDescent="0.35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spans="6:53" ht="15.75" customHeight="1" x14ac:dyDescent="0.35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spans="6:53" ht="15.75" customHeight="1" x14ac:dyDescent="0.35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spans="6:53" ht="15.75" customHeight="1" x14ac:dyDescent="0.35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spans="6:53" ht="15.75" customHeight="1" x14ac:dyDescent="0.35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spans="6:53" ht="15.75" customHeight="1" x14ac:dyDescent="0.35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spans="6:53" ht="15.75" customHeight="1" x14ac:dyDescent="0.35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spans="6:53" ht="15.75" customHeight="1" x14ac:dyDescent="0.35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spans="6:53" ht="15.75" customHeight="1" x14ac:dyDescent="0.35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spans="6:53" ht="15.75" customHeight="1" x14ac:dyDescent="0.35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spans="6:53" ht="15.75" customHeight="1" x14ac:dyDescent="0.35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spans="6:53" ht="15.75" customHeight="1" x14ac:dyDescent="0.35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spans="6:53" ht="15.75" customHeight="1" x14ac:dyDescent="0.35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spans="6:53" ht="15.75" customHeight="1" x14ac:dyDescent="0.35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spans="6:53" ht="15.75" customHeight="1" x14ac:dyDescent="0.35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spans="6:53" ht="15.75" customHeight="1" x14ac:dyDescent="0.35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spans="6:53" ht="15.75" customHeight="1" x14ac:dyDescent="0.35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spans="6:53" ht="15.75" customHeight="1" x14ac:dyDescent="0.35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spans="6:53" ht="15.75" customHeight="1" x14ac:dyDescent="0.35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spans="6:53" ht="15.75" customHeight="1" x14ac:dyDescent="0.35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spans="6:53" ht="15.75" customHeight="1" x14ac:dyDescent="0.35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spans="6:53" ht="15.75" customHeight="1" x14ac:dyDescent="0.35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spans="6:53" ht="15.75" customHeight="1" x14ac:dyDescent="0.35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spans="6:53" ht="15.75" customHeight="1" x14ac:dyDescent="0.35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spans="6:53" ht="15.75" customHeight="1" x14ac:dyDescent="0.35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spans="6:53" ht="15.75" customHeight="1" x14ac:dyDescent="0.35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spans="6:53" ht="15.75" customHeight="1" x14ac:dyDescent="0.35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spans="6:53" ht="15.75" customHeight="1" x14ac:dyDescent="0.35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spans="6:53" ht="15.75" customHeight="1" x14ac:dyDescent="0.35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spans="6:53" ht="15.75" customHeight="1" x14ac:dyDescent="0.35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spans="6:53" ht="15.75" customHeight="1" x14ac:dyDescent="0.35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spans="6:53" ht="15.75" customHeight="1" x14ac:dyDescent="0.35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spans="6:53" ht="15.75" customHeight="1" x14ac:dyDescent="0.35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spans="6:53" ht="15.75" customHeight="1" x14ac:dyDescent="0.35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spans="6:53" ht="15.75" customHeight="1" x14ac:dyDescent="0.35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spans="6:53" ht="15.75" customHeight="1" x14ac:dyDescent="0.35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spans="6:53" ht="15.75" customHeight="1" x14ac:dyDescent="0.35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spans="6:53" ht="15.75" customHeight="1" x14ac:dyDescent="0.35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spans="6:53" ht="15.75" customHeight="1" x14ac:dyDescent="0.35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spans="6:53" ht="15.75" customHeight="1" x14ac:dyDescent="0.35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spans="6:53" ht="15.75" customHeight="1" x14ac:dyDescent="0.35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spans="6:53" ht="15.75" customHeight="1" x14ac:dyDescent="0.35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spans="6:53" ht="15.75" customHeight="1" x14ac:dyDescent="0.35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spans="6:53" ht="15.75" customHeight="1" x14ac:dyDescent="0.35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spans="6:53" ht="15.75" customHeight="1" x14ac:dyDescent="0.35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spans="6:53" ht="15.75" customHeight="1" x14ac:dyDescent="0.35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spans="6:53" ht="15.75" customHeight="1" x14ac:dyDescent="0.35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spans="6:53" ht="15.75" customHeight="1" x14ac:dyDescent="0.35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spans="6:53" ht="15.75" customHeight="1" x14ac:dyDescent="0.35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spans="6:53" ht="15.75" customHeight="1" x14ac:dyDescent="0.35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spans="6:53" ht="15.75" customHeight="1" x14ac:dyDescent="0.35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spans="6:53" ht="15.75" customHeight="1" x14ac:dyDescent="0.35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spans="6:53" ht="15.75" customHeight="1" x14ac:dyDescent="0.35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spans="6:53" ht="15.75" customHeight="1" x14ac:dyDescent="0.35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spans="6:53" ht="15.75" customHeight="1" x14ac:dyDescent="0.35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spans="6:53" ht="15.75" customHeight="1" x14ac:dyDescent="0.35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spans="6:53" ht="15.75" customHeight="1" x14ac:dyDescent="0.35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spans="6:53" ht="15.75" customHeight="1" x14ac:dyDescent="0.35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spans="6:53" ht="15.75" customHeight="1" x14ac:dyDescent="0.35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spans="6:53" ht="15.75" customHeight="1" x14ac:dyDescent="0.35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spans="6:53" ht="15.75" customHeight="1" x14ac:dyDescent="0.35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spans="6:53" ht="15.75" customHeight="1" x14ac:dyDescent="0.35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spans="6:53" ht="15.75" customHeight="1" x14ac:dyDescent="0.35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spans="6:53" ht="15.75" customHeight="1" x14ac:dyDescent="0.35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spans="6:53" ht="15.75" customHeight="1" x14ac:dyDescent="0.35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spans="6:53" ht="15.75" customHeight="1" x14ac:dyDescent="0.35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spans="6:53" ht="15.75" customHeight="1" x14ac:dyDescent="0.35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spans="6:53" ht="15.75" customHeight="1" x14ac:dyDescent="0.35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spans="6:53" ht="15.75" customHeight="1" x14ac:dyDescent="0.35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spans="6:53" ht="15.75" customHeight="1" x14ac:dyDescent="0.35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spans="6:53" ht="15.75" customHeight="1" x14ac:dyDescent="0.35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spans="6:53" ht="15.75" customHeight="1" x14ac:dyDescent="0.35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spans="6:53" ht="15.75" customHeight="1" x14ac:dyDescent="0.35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spans="6:53" ht="15.75" customHeight="1" x14ac:dyDescent="0.35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spans="6:53" ht="15.75" customHeight="1" x14ac:dyDescent="0.35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spans="6:53" ht="15.75" customHeight="1" x14ac:dyDescent="0.35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spans="6:53" ht="15.75" customHeight="1" x14ac:dyDescent="0.35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spans="6:53" ht="15.75" customHeight="1" x14ac:dyDescent="0.35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spans="6:53" ht="15.75" customHeight="1" x14ac:dyDescent="0.35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spans="6:53" ht="15.75" customHeight="1" x14ac:dyDescent="0.35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spans="6:53" ht="15.75" customHeight="1" x14ac:dyDescent="0.35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spans="6:53" ht="15.75" customHeight="1" x14ac:dyDescent="0.35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spans="6:53" ht="15.75" customHeight="1" x14ac:dyDescent="0.35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spans="6:53" ht="15.75" customHeight="1" x14ac:dyDescent="0.35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spans="6:53" ht="15.75" customHeight="1" x14ac:dyDescent="0.35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spans="6:53" ht="15.75" customHeight="1" x14ac:dyDescent="0.35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spans="6:53" ht="15.75" customHeight="1" x14ac:dyDescent="0.35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spans="6:53" ht="15.75" customHeight="1" x14ac:dyDescent="0.35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spans="6:53" ht="15.75" customHeight="1" x14ac:dyDescent="0.35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spans="6:53" ht="15.75" customHeight="1" x14ac:dyDescent="0.35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spans="6:53" ht="15.75" customHeight="1" x14ac:dyDescent="0.35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spans="6:53" ht="15.75" customHeight="1" x14ac:dyDescent="0.35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spans="6:53" ht="15.75" customHeight="1" x14ac:dyDescent="0.35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spans="6:53" ht="15.75" customHeight="1" x14ac:dyDescent="0.35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spans="6:53" ht="15.75" customHeight="1" x14ac:dyDescent="0.35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spans="6:53" ht="15.75" customHeight="1" x14ac:dyDescent="0.35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spans="6:53" ht="15.75" customHeight="1" x14ac:dyDescent="0.35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spans="6:53" ht="15.75" customHeight="1" x14ac:dyDescent="0.35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spans="6:53" ht="15.75" customHeight="1" x14ac:dyDescent="0.35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spans="6:53" ht="15.75" customHeight="1" x14ac:dyDescent="0.35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spans="6:53" ht="15.75" customHeight="1" x14ac:dyDescent="0.35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spans="6:53" ht="15.75" customHeight="1" x14ac:dyDescent="0.35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spans="6:53" ht="15.75" customHeight="1" x14ac:dyDescent="0.35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spans="6:53" ht="15.75" customHeight="1" x14ac:dyDescent="0.35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spans="6:53" ht="15.75" customHeight="1" x14ac:dyDescent="0.35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spans="6:53" ht="15.75" customHeight="1" x14ac:dyDescent="0.35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spans="6:53" ht="15.75" customHeight="1" x14ac:dyDescent="0.35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spans="6:53" ht="15.75" customHeight="1" x14ac:dyDescent="0.35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spans="6:53" ht="15.75" customHeight="1" x14ac:dyDescent="0.35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spans="6:53" ht="15.75" customHeight="1" x14ac:dyDescent="0.35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spans="6:53" ht="15.75" customHeight="1" x14ac:dyDescent="0.35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spans="6:53" ht="15.75" customHeight="1" x14ac:dyDescent="0.35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spans="6:53" ht="15.75" customHeight="1" x14ac:dyDescent="0.35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spans="6:53" ht="15.75" customHeight="1" x14ac:dyDescent="0.35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spans="6:53" ht="15.75" customHeight="1" x14ac:dyDescent="0.35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spans="6:53" ht="15.75" customHeight="1" x14ac:dyDescent="0.35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spans="6:53" ht="15.75" customHeight="1" x14ac:dyDescent="0.35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spans="6:53" ht="15.75" customHeight="1" x14ac:dyDescent="0.35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spans="6:53" ht="15.75" customHeight="1" x14ac:dyDescent="0.35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spans="6:53" ht="15.75" customHeight="1" x14ac:dyDescent="0.35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spans="6:53" ht="15.75" customHeight="1" x14ac:dyDescent="0.35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spans="6:53" ht="15.75" customHeight="1" x14ac:dyDescent="0.35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spans="6:53" ht="15.75" customHeight="1" x14ac:dyDescent="0.35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spans="6:53" ht="15.75" customHeight="1" x14ac:dyDescent="0.35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spans="6:53" ht="15.75" customHeight="1" x14ac:dyDescent="0.35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spans="6:53" ht="15.75" customHeight="1" x14ac:dyDescent="0.35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spans="6:53" ht="15.75" customHeight="1" x14ac:dyDescent="0.35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spans="6:53" ht="15.75" customHeight="1" x14ac:dyDescent="0.35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spans="6:53" ht="15.75" customHeight="1" x14ac:dyDescent="0.35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spans="6:53" ht="15.75" customHeight="1" x14ac:dyDescent="0.35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spans="6:53" ht="15.75" customHeight="1" x14ac:dyDescent="0.35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spans="6:53" ht="15.75" customHeight="1" x14ac:dyDescent="0.35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spans="6:53" ht="15.75" customHeight="1" x14ac:dyDescent="0.35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spans="6:53" ht="15.75" customHeight="1" x14ac:dyDescent="0.35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spans="6:53" ht="15.75" customHeight="1" x14ac:dyDescent="0.35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spans="6:53" ht="15.75" customHeight="1" x14ac:dyDescent="0.35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spans="6:53" ht="15.75" customHeight="1" x14ac:dyDescent="0.35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spans="6:53" ht="15.75" customHeight="1" x14ac:dyDescent="0.35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spans="6:53" ht="15.75" customHeight="1" x14ac:dyDescent="0.35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spans="6:53" ht="15.75" customHeight="1" x14ac:dyDescent="0.35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spans="6:53" ht="15.75" customHeight="1" x14ac:dyDescent="0.35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spans="6:53" ht="15.75" customHeight="1" x14ac:dyDescent="0.35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spans="6:53" ht="15.75" customHeight="1" x14ac:dyDescent="0.35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spans="6:53" ht="15.75" customHeight="1" x14ac:dyDescent="0.35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spans="6:53" ht="15.75" customHeight="1" x14ac:dyDescent="0.35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spans="6:53" ht="15.75" customHeight="1" x14ac:dyDescent="0.35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spans="6:53" ht="15.75" customHeight="1" x14ac:dyDescent="0.35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spans="6:53" ht="15.75" customHeight="1" x14ac:dyDescent="0.35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spans="6:53" ht="15.75" customHeight="1" x14ac:dyDescent="0.35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spans="6:53" ht="15.75" customHeight="1" x14ac:dyDescent="0.35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spans="6:53" ht="15.75" customHeight="1" x14ac:dyDescent="0.35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spans="6:53" ht="15.75" customHeight="1" x14ac:dyDescent="0.35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spans="6:53" ht="15.75" customHeight="1" x14ac:dyDescent="0.35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spans="6:53" ht="15.75" customHeight="1" x14ac:dyDescent="0.35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spans="6:53" ht="15.75" customHeight="1" x14ac:dyDescent="0.35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spans="6:53" ht="15.75" customHeight="1" x14ac:dyDescent="0.35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spans="6:53" ht="15.75" customHeight="1" x14ac:dyDescent="0.35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spans="6:53" ht="15.75" customHeight="1" x14ac:dyDescent="0.35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spans="6:53" ht="15.75" customHeight="1" x14ac:dyDescent="0.35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spans="6:53" ht="15.75" customHeight="1" x14ac:dyDescent="0.35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spans="6:53" ht="15.75" customHeight="1" x14ac:dyDescent="0.35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spans="6:53" ht="15.75" customHeight="1" x14ac:dyDescent="0.35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spans="6:53" ht="15.75" customHeight="1" x14ac:dyDescent="0.35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spans="6:53" ht="15.75" customHeight="1" x14ac:dyDescent="0.35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spans="6:53" ht="15.75" customHeight="1" x14ac:dyDescent="0.35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spans="6:53" ht="15.75" customHeight="1" x14ac:dyDescent="0.35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spans="6:53" ht="15.75" customHeight="1" x14ac:dyDescent="0.35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spans="6:53" ht="15.75" customHeight="1" x14ac:dyDescent="0.35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spans="6:53" ht="15.75" customHeight="1" x14ac:dyDescent="0.35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spans="6:53" ht="15.75" customHeight="1" x14ac:dyDescent="0.35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spans="6:53" ht="15.75" customHeight="1" x14ac:dyDescent="0.35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spans="6:53" ht="15.75" customHeight="1" x14ac:dyDescent="0.35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spans="6:53" ht="15.75" customHeight="1" x14ac:dyDescent="0.35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spans="6:53" ht="15.75" customHeight="1" x14ac:dyDescent="0.35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spans="6:53" ht="15.75" customHeight="1" x14ac:dyDescent="0.35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spans="6:53" ht="15.75" customHeight="1" x14ac:dyDescent="0.35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spans="6:53" ht="15.75" customHeight="1" x14ac:dyDescent="0.35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spans="6:53" ht="15.75" customHeight="1" x14ac:dyDescent="0.35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spans="6:53" ht="15.75" customHeight="1" x14ac:dyDescent="0.35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spans="6:53" ht="15.75" customHeight="1" x14ac:dyDescent="0.35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spans="6:53" ht="15.75" customHeight="1" x14ac:dyDescent="0.35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spans="6:53" ht="15.75" customHeight="1" x14ac:dyDescent="0.35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spans="6:53" ht="15.75" customHeight="1" x14ac:dyDescent="0.35"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spans="6:53" ht="15.75" customHeight="1" x14ac:dyDescent="0.35"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spans="6:53" ht="15.75" customHeight="1" x14ac:dyDescent="0.35"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spans="6:53" ht="15.75" customHeight="1" x14ac:dyDescent="0.35"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spans="6:53" ht="15.75" customHeight="1" x14ac:dyDescent="0.35"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spans="6:53" ht="15.75" customHeight="1" x14ac:dyDescent="0.35"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spans="6:53" ht="15.75" customHeight="1" x14ac:dyDescent="0.35"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spans="6:53" ht="15.75" customHeight="1" x14ac:dyDescent="0.35"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spans="6:53" ht="15.75" customHeight="1" x14ac:dyDescent="0.35"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spans="6:53" ht="15.75" customHeight="1" x14ac:dyDescent="0.35"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spans="6:53" ht="15.75" customHeight="1" x14ac:dyDescent="0.35"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spans="6:53" ht="15.75" customHeight="1" x14ac:dyDescent="0.35"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spans="6:53" ht="15.75" customHeight="1" x14ac:dyDescent="0.35"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spans="6:53" ht="15.75" customHeight="1" x14ac:dyDescent="0.35"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spans="6:53" ht="15.75" customHeight="1" x14ac:dyDescent="0.35"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spans="6:53" ht="15.75" customHeight="1" x14ac:dyDescent="0.35"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spans="6:53" ht="15.75" customHeight="1" x14ac:dyDescent="0.35"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spans="6:53" ht="15.75" customHeight="1" x14ac:dyDescent="0.35"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spans="6:53" ht="15.75" customHeight="1" x14ac:dyDescent="0.35"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spans="6:53" ht="15.75" customHeight="1" x14ac:dyDescent="0.35"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spans="6:53" ht="15.75" customHeight="1" x14ac:dyDescent="0.35"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spans="6:53" ht="15.75" customHeight="1" x14ac:dyDescent="0.35"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spans="6:53" ht="15.75" customHeight="1" x14ac:dyDescent="0.35"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spans="6:53" ht="15.75" customHeight="1" x14ac:dyDescent="0.35"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spans="6:53" ht="15.75" customHeight="1" x14ac:dyDescent="0.35"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spans="6:53" ht="15.75" customHeight="1" x14ac:dyDescent="0.35"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spans="6:53" ht="15.75" customHeight="1" x14ac:dyDescent="0.35"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spans="6:53" ht="15.75" customHeight="1" x14ac:dyDescent="0.35"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spans="6:53" ht="15.75" customHeight="1" x14ac:dyDescent="0.35"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spans="6:53" ht="15.75" customHeight="1" x14ac:dyDescent="0.35"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spans="6:53" ht="15.75" customHeight="1" x14ac:dyDescent="0.35"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spans="6:53" ht="15.75" customHeight="1" x14ac:dyDescent="0.35"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spans="6:53" ht="15.75" customHeight="1" x14ac:dyDescent="0.35"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spans="6:53" ht="15.75" customHeight="1" x14ac:dyDescent="0.35"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spans="6:53" ht="15.75" customHeight="1" x14ac:dyDescent="0.35"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spans="6:53" ht="15.75" customHeight="1" x14ac:dyDescent="0.35"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spans="6:53" ht="15.75" customHeight="1" x14ac:dyDescent="0.35"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spans="6:53" ht="15.75" customHeight="1" x14ac:dyDescent="0.35"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spans="6:53" ht="15.75" customHeight="1" x14ac:dyDescent="0.35"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spans="6:53" ht="15.75" customHeight="1" x14ac:dyDescent="0.35"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spans="6:53" ht="15.75" customHeight="1" x14ac:dyDescent="0.35"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spans="6:53" ht="15.75" customHeight="1" x14ac:dyDescent="0.35"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spans="6:53" ht="15.75" customHeight="1" x14ac:dyDescent="0.35"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spans="6:53" ht="15.75" customHeight="1" x14ac:dyDescent="0.35"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spans="6:53" ht="15.75" customHeight="1" x14ac:dyDescent="0.35"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spans="6:53" ht="15.75" customHeight="1" x14ac:dyDescent="0.35"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spans="6:53" ht="15.75" customHeight="1" x14ac:dyDescent="0.35"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spans="6:53" ht="15.75" customHeight="1" x14ac:dyDescent="0.35"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spans="6:53" ht="15.75" customHeight="1" x14ac:dyDescent="0.35"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spans="6:53" ht="15.75" customHeight="1" x14ac:dyDescent="0.35"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spans="6:53" ht="15.75" customHeight="1" x14ac:dyDescent="0.35"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spans="6:53" ht="15.75" customHeight="1" x14ac:dyDescent="0.35"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spans="6:53" ht="15.75" customHeight="1" x14ac:dyDescent="0.35"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spans="6:53" ht="15.75" customHeight="1" x14ac:dyDescent="0.35"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spans="6:53" ht="15.75" customHeight="1" x14ac:dyDescent="0.35"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spans="6:53" ht="15.75" customHeight="1" x14ac:dyDescent="0.35"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spans="6:53" ht="15.75" customHeight="1" x14ac:dyDescent="0.35"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spans="6:53" ht="15.75" customHeight="1" x14ac:dyDescent="0.35"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spans="6:53" ht="15.75" customHeight="1" x14ac:dyDescent="0.35"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spans="6:53" ht="15.75" customHeight="1" x14ac:dyDescent="0.35"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spans="6:53" ht="15.75" customHeight="1" x14ac:dyDescent="0.35"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spans="6:53" ht="15.75" customHeight="1" x14ac:dyDescent="0.35"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spans="6:53" ht="15.75" customHeight="1" x14ac:dyDescent="0.35"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spans="6:53" ht="15.75" customHeight="1" x14ac:dyDescent="0.35"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spans="6:53" ht="15.75" customHeight="1" x14ac:dyDescent="0.35"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spans="6:53" ht="15.75" customHeight="1" x14ac:dyDescent="0.35"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spans="6:53" ht="15.75" customHeight="1" x14ac:dyDescent="0.35"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spans="6:53" ht="15.75" customHeight="1" x14ac:dyDescent="0.35"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spans="6:53" ht="15.75" customHeight="1" x14ac:dyDescent="0.35"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spans="6:53" ht="15.75" customHeight="1" x14ac:dyDescent="0.35"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spans="6:53" ht="15.75" customHeight="1" x14ac:dyDescent="0.35"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spans="6:53" ht="15.75" customHeight="1" x14ac:dyDescent="0.35"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spans="6:53" ht="15.75" customHeight="1" x14ac:dyDescent="0.35"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spans="6:53" ht="15.75" customHeight="1" x14ac:dyDescent="0.35"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spans="6:53" ht="15.75" customHeight="1" x14ac:dyDescent="0.35"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spans="6:53" ht="15.75" customHeight="1" x14ac:dyDescent="0.35"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spans="6:53" ht="15.75" customHeight="1" x14ac:dyDescent="0.35"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spans="6:53" ht="15.75" customHeight="1" x14ac:dyDescent="0.35"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spans="6:53" ht="15.75" customHeight="1" x14ac:dyDescent="0.35"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spans="6:53" ht="15.75" customHeight="1" x14ac:dyDescent="0.35"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spans="6:53" ht="15.75" customHeight="1" x14ac:dyDescent="0.35"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spans="6:53" ht="15.75" customHeight="1" x14ac:dyDescent="0.35"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spans="6:53" ht="15.75" customHeight="1" x14ac:dyDescent="0.35"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spans="6:53" ht="15.75" customHeight="1" x14ac:dyDescent="0.35"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spans="6:53" ht="15.75" customHeight="1" x14ac:dyDescent="0.35"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spans="6:53" ht="15.75" customHeight="1" x14ac:dyDescent="0.35"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spans="6:53" ht="15.75" customHeight="1" x14ac:dyDescent="0.35"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spans="6:53" ht="15.75" customHeight="1" x14ac:dyDescent="0.35"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spans="6:53" ht="15.75" customHeight="1" x14ac:dyDescent="0.35"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spans="6:53" ht="15.75" customHeight="1" x14ac:dyDescent="0.35"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spans="6:53" ht="15.75" customHeight="1" x14ac:dyDescent="0.35"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spans="6:53" ht="15.75" customHeight="1" x14ac:dyDescent="0.35"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spans="6:53" ht="15.75" customHeight="1" x14ac:dyDescent="0.35"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spans="6:53" ht="15.75" customHeight="1" x14ac:dyDescent="0.35"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spans="6:53" ht="15.75" customHeight="1" x14ac:dyDescent="0.35"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spans="6:53" ht="15.75" customHeight="1" x14ac:dyDescent="0.35"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spans="6:53" ht="15.75" customHeight="1" x14ac:dyDescent="0.35"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spans="6:53" ht="15.75" customHeight="1" x14ac:dyDescent="0.35"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spans="6:53" ht="15.75" customHeight="1" x14ac:dyDescent="0.35"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spans="6:53" ht="15.75" customHeight="1" x14ac:dyDescent="0.35"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spans="6:53" ht="15.75" customHeight="1" x14ac:dyDescent="0.35"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spans="6:53" ht="15.75" customHeight="1" x14ac:dyDescent="0.35"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spans="6:53" ht="15.75" customHeight="1" x14ac:dyDescent="0.35"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spans="6:53" ht="15.75" customHeight="1" x14ac:dyDescent="0.35"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spans="6:53" ht="15.75" customHeight="1" x14ac:dyDescent="0.35"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spans="6:53" ht="15.75" customHeight="1" x14ac:dyDescent="0.35"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spans="6:53" ht="15.75" customHeight="1" x14ac:dyDescent="0.35"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spans="6:53" ht="15.75" customHeight="1" x14ac:dyDescent="0.35"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spans="6:53" ht="15.75" customHeight="1" x14ac:dyDescent="0.35"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spans="6:53" ht="15.75" customHeight="1" x14ac:dyDescent="0.35"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spans="6:53" ht="15.75" customHeight="1" x14ac:dyDescent="0.35"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spans="6:53" ht="15.75" customHeight="1" x14ac:dyDescent="0.35"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spans="6:53" ht="15.75" customHeight="1" x14ac:dyDescent="0.35"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spans="6:53" ht="15.75" customHeight="1" x14ac:dyDescent="0.35"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spans="6:53" ht="15.75" customHeight="1" x14ac:dyDescent="0.35"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spans="6:53" ht="15.75" customHeight="1" x14ac:dyDescent="0.35"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spans="6:53" ht="15.75" customHeight="1" x14ac:dyDescent="0.35"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spans="6:53" ht="15.75" customHeight="1" x14ac:dyDescent="0.35"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spans="6:53" ht="15.75" customHeight="1" x14ac:dyDescent="0.35"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spans="6:53" ht="15.75" customHeight="1" x14ac:dyDescent="0.35"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spans="6:53" ht="15.75" customHeight="1" x14ac:dyDescent="0.35"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spans="6:53" ht="15.75" customHeight="1" x14ac:dyDescent="0.35"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spans="6:53" ht="15.75" customHeight="1" x14ac:dyDescent="0.35"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spans="6:53" ht="15.75" customHeight="1" x14ac:dyDescent="0.35"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spans="6:53" ht="15.75" customHeight="1" x14ac:dyDescent="0.35"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spans="6:53" ht="15.75" customHeight="1" x14ac:dyDescent="0.35"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spans="6:53" ht="15.75" customHeight="1" x14ac:dyDescent="0.35"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spans="6:53" ht="15.75" customHeight="1" x14ac:dyDescent="0.35"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spans="6:53" ht="15.75" customHeight="1" x14ac:dyDescent="0.35"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spans="6:53" ht="15.75" customHeight="1" x14ac:dyDescent="0.35"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spans="6:53" ht="15.75" customHeight="1" x14ac:dyDescent="0.35"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spans="6:53" ht="15.75" customHeight="1" x14ac:dyDescent="0.35"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spans="6:53" ht="15.75" customHeight="1" x14ac:dyDescent="0.35"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spans="6:53" ht="15.75" customHeight="1" x14ac:dyDescent="0.35"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spans="6:53" ht="15.75" customHeight="1" x14ac:dyDescent="0.35"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spans="6:53" ht="15.75" customHeight="1" x14ac:dyDescent="0.35"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spans="6:53" ht="15.75" customHeight="1" x14ac:dyDescent="0.35"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spans="6:53" ht="15.75" customHeight="1" x14ac:dyDescent="0.35"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spans="6:53" ht="15.75" customHeight="1" x14ac:dyDescent="0.35"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spans="6:53" ht="15.75" customHeight="1" x14ac:dyDescent="0.35"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spans="6:53" ht="15.75" customHeight="1" x14ac:dyDescent="0.35"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spans="6:53" ht="15.75" customHeight="1" x14ac:dyDescent="0.35"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spans="6:53" ht="15.75" customHeight="1" x14ac:dyDescent="0.35"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spans="6:53" ht="15.75" customHeight="1" x14ac:dyDescent="0.35"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spans="6:53" ht="15.75" customHeight="1" x14ac:dyDescent="0.35"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spans="6:53" ht="15.75" customHeight="1" x14ac:dyDescent="0.35"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spans="6:53" ht="15.75" customHeight="1" x14ac:dyDescent="0.35"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spans="6:53" ht="15.75" customHeight="1" x14ac:dyDescent="0.35"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spans="6:53" ht="15.75" customHeight="1" x14ac:dyDescent="0.35"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spans="6:53" ht="15.75" customHeight="1" x14ac:dyDescent="0.35"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spans="6:53" ht="15.75" customHeight="1" x14ac:dyDescent="0.35"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spans="6:53" ht="15.75" customHeight="1" x14ac:dyDescent="0.35"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spans="6:53" ht="15.75" customHeight="1" x14ac:dyDescent="0.35"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spans="6:53" ht="15.75" customHeight="1" x14ac:dyDescent="0.35"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spans="6:53" ht="15.75" customHeight="1" x14ac:dyDescent="0.35"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spans="6:53" ht="15.75" customHeight="1" x14ac:dyDescent="0.35"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spans="6:53" ht="15.75" customHeight="1" x14ac:dyDescent="0.35"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spans="6:53" ht="15.75" customHeight="1" x14ac:dyDescent="0.35"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spans="6:53" ht="15.75" customHeight="1" x14ac:dyDescent="0.35"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spans="6:53" ht="15.75" customHeight="1" x14ac:dyDescent="0.35"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spans="6:53" ht="15.75" customHeight="1" x14ac:dyDescent="0.35"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spans="6:53" ht="15.75" customHeight="1" x14ac:dyDescent="0.35"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spans="6:53" ht="15.75" customHeight="1" x14ac:dyDescent="0.35"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spans="6:53" ht="15.75" customHeight="1" x14ac:dyDescent="0.35"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spans="6:53" ht="15.75" customHeight="1" x14ac:dyDescent="0.35"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spans="6:53" ht="15.75" customHeight="1" x14ac:dyDescent="0.35"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spans="6:53" ht="15.75" customHeight="1" x14ac:dyDescent="0.35"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spans="6:53" ht="15.75" customHeight="1" x14ac:dyDescent="0.35"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spans="6:53" ht="15.75" customHeight="1" x14ac:dyDescent="0.35"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spans="6:53" ht="15.75" customHeight="1" x14ac:dyDescent="0.35"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spans="6:53" ht="15.75" customHeight="1" x14ac:dyDescent="0.35"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spans="6:53" ht="15.75" customHeight="1" x14ac:dyDescent="0.35"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spans="6:53" ht="15.75" customHeight="1" x14ac:dyDescent="0.35"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spans="6:53" ht="15.75" customHeight="1" x14ac:dyDescent="0.35"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spans="6:53" ht="15.75" customHeight="1" x14ac:dyDescent="0.35"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spans="6:53" ht="15.75" customHeight="1" x14ac:dyDescent="0.35"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spans="6:53" ht="15.75" customHeight="1" x14ac:dyDescent="0.35"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spans="6:53" ht="15.75" customHeight="1" x14ac:dyDescent="0.35"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spans="6:53" ht="15.75" customHeight="1" x14ac:dyDescent="0.35"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spans="6:53" ht="15.75" customHeight="1" x14ac:dyDescent="0.35"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spans="6:53" ht="15.75" customHeight="1" x14ac:dyDescent="0.35"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spans="6:53" ht="15.75" customHeight="1" x14ac:dyDescent="0.35"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spans="6:53" ht="15.75" customHeight="1" x14ac:dyDescent="0.35"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spans="6:53" ht="15.75" customHeight="1" x14ac:dyDescent="0.35"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spans="6:53" ht="15.75" customHeight="1" x14ac:dyDescent="0.35"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spans="6:53" ht="15.75" customHeight="1" x14ac:dyDescent="0.35"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spans="6:53" ht="15.75" customHeight="1" x14ac:dyDescent="0.35"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spans="6:53" ht="15.75" customHeight="1" x14ac:dyDescent="0.35"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spans="6:53" ht="15.75" customHeight="1" x14ac:dyDescent="0.35"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spans="6:53" ht="15.75" customHeight="1" x14ac:dyDescent="0.35"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spans="6:53" ht="15.75" customHeight="1" x14ac:dyDescent="0.35"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spans="6:53" ht="15.75" customHeight="1" x14ac:dyDescent="0.35"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spans="6:53" ht="15.75" customHeight="1" x14ac:dyDescent="0.35"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spans="6:53" ht="15.75" customHeight="1" x14ac:dyDescent="0.35"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spans="6:53" ht="15.75" customHeight="1" x14ac:dyDescent="0.35"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spans="6:53" ht="15.75" customHeight="1" x14ac:dyDescent="0.35"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spans="6:53" ht="15.75" customHeight="1" x14ac:dyDescent="0.35"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spans="6:53" ht="15.75" customHeight="1" x14ac:dyDescent="0.35"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spans="6:53" ht="15.75" customHeight="1" x14ac:dyDescent="0.35"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spans="6:53" ht="15.75" customHeight="1" x14ac:dyDescent="0.35"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spans="6:53" ht="15.75" customHeight="1" x14ac:dyDescent="0.35"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spans="6:53" ht="15.75" customHeight="1" x14ac:dyDescent="0.35"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spans="6:53" ht="15.75" customHeight="1" x14ac:dyDescent="0.35"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spans="6:53" ht="15.75" customHeight="1" x14ac:dyDescent="0.35"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spans="6:53" ht="15.75" customHeight="1" x14ac:dyDescent="0.35"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spans="6:53" ht="15.75" customHeight="1" x14ac:dyDescent="0.35"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spans="6:53" ht="15.75" customHeight="1" x14ac:dyDescent="0.35"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spans="6:53" ht="15.75" customHeight="1" x14ac:dyDescent="0.35"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spans="6:53" ht="15.75" customHeight="1" x14ac:dyDescent="0.35"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spans="6:53" ht="15.75" customHeight="1" x14ac:dyDescent="0.35"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spans="6:53" ht="15.75" customHeight="1" x14ac:dyDescent="0.35"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spans="6:53" ht="15.75" customHeight="1" x14ac:dyDescent="0.35"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spans="6:53" ht="15.75" customHeight="1" x14ac:dyDescent="0.35"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spans="6:53" ht="15.75" customHeight="1" x14ac:dyDescent="0.35"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spans="6:53" ht="15.75" customHeight="1" x14ac:dyDescent="0.35"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spans="6:53" ht="15.75" customHeight="1" x14ac:dyDescent="0.35"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spans="6:53" ht="15.75" customHeight="1" x14ac:dyDescent="0.35"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spans="6:53" ht="15.75" customHeight="1" x14ac:dyDescent="0.35"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spans="6:53" ht="15.75" customHeight="1" x14ac:dyDescent="0.35"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spans="6:53" ht="15.75" customHeight="1" x14ac:dyDescent="0.35"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spans="6:53" ht="15.75" customHeight="1" x14ac:dyDescent="0.35"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spans="6:53" ht="15.75" customHeight="1" x14ac:dyDescent="0.35"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spans="6:53" ht="15.75" customHeight="1" x14ac:dyDescent="0.35"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spans="6:53" ht="15.75" customHeight="1" x14ac:dyDescent="0.35"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spans="6:53" ht="15.75" customHeight="1" x14ac:dyDescent="0.35"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spans="6:53" ht="15.75" customHeight="1" x14ac:dyDescent="0.35"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spans="6:53" ht="15.75" customHeight="1" x14ac:dyDescent="0.35"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spans="6:53" ht="15.75" customHeight="1" x14ac:dyDescent="0.35"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spans="6:53" ht="15.75" customHeight="1" x14ac:dyDescent="0.35"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spans="6:53" ht="15.75" customHeight="1" x14ac:dyDescent="0.35"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spans="6:53" ht="15.75" customHeight="1" x14ac:dyDescent="0.35"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spans="6:53" ht="15.75" customHeight="1" x14ac:dyDescent="0.35"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spans="6:53" ht="15.75" customHeight="1" x14ac:dyDescent="0.35"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spans="6:53" ht="15.75" customHeight="1" x14ac:dyDescent="0.35"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spans="6:53" ht="15.75" customHeight="1" x14ac:dyDescent="0.35"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spans="6:53" ht="15.75" customHeight="1" x14ac:dyDescent="0.35"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spans="6:53" ht="15.75" customHeight="1" x14ac:dyDescent="0.35"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spans="6:53" ht="15.75" customHeight="1" x14ac:dyDescent="0.35"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spans="6:53" ht="15.75" customHeight="1" x14ac:dyDescent="0.35"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spans="6:53" ht="15.75" customHeight="1" x14ac:dyDescent="0.35"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spans="6:53" ht="15.75" customHeight="1" x14ac:dyDescent="0.35"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spans="6:53" ht="15.75" customHeight="1" x14ac:dyDescent="0.35"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spans="6:53" ht="15.75" customHeight="1" x14ac:dyDescent="0.35"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spans="6:53" ht="15.75" customHeight="1" x14ac:dyDescent="0.35"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spans="6:53" ht="15.75" customHeight="1" x14ac:dyDescent="0.35"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spans="6:53" ht="15.75" customHeight="1" x14ac:dyDescent="0.35"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spans="6:53" ht="15.75" customHeight="1" x14ac:dyDescent="0.35"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spans="6:53" ht="15.75" customHeight="1" x14ac:dyDescent="0.35"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spans="6:53" ht="15.75" customHeight="1" x14ac:dyDescent="0.35"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spans="6:53" ht="15.75" customHeight="1" x14ac:dyDescent="0.35"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spans="6:53" ht="15.75" customHeight="1" x14ac:dyDescent="0.35"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spans="6:53" ht="15.75" customHeight="1" x14ac:dyDescent="0.35"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spans="6:53" ht="15.75" customHeight="1" x14ac:dyDescent="0.35"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spans="6:53" ht="15.75" customHeight="1" x14ac:dyDescent="0.35"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spans="6:53" ht="15.75" customHeight="1" x14ac:dyDescent="0.35"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spans="6:53" ht="15.75" customHeight="1" x14ac:dyDescent="0.35"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spans="6:53" ht="15.75" customHeight="1" x14ac:dyDescent="0.35"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spans="6:53" ht="15.75" customHeight="1" x14ac:dyDescent="0.35"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spans="6:53" ht="15.75" customHeight="1" x14ac:dyDescent="0.35"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spans="6:53" ht="15.75" customHeight="1" x14ac:dyDescent="0.35"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spans="6:53" ht="15.75" customHeight="1" x14ac:dyDescent="0.35"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spans="6:53" ht="15.75" customHeight="1" x14ac:dyDescent="0.35"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spans="6:53" ht="15.75" customHeight="1" x14ac:dyDescent="0.35"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spans="6:53" ht="15.75" customHeight="1" x14ac:dyDescent="0.35"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spans="6:53" ht="15.75" customHeight="1" x14ac:dyDescent="0.35"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spans="6:53" ht="15.75" customHeight="1" x14ac:dyDescent="0.35"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spans="6:53" ht="15.75" customHeight="1" x14ac:dyDescent="0.35"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spans="6:53" ht="15.75" customHeight="1" x14ac:dyDescent="0.35"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spans="6:53" ht="15.75" customHeight="1" x14ac:dyDescent="0.35"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spans="6:53" ht="15.75" customHeight="1" x14ac:dyDescent="0.35"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spans="6:53" ht="15.75" customHeight="1" x14ac:dyDescent="0.35"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spans="6:53" ht="15.75" customHeight="1" x14ac:dyDescent="0.35"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spans="6:53" ht="15.75" customHeight="1" x14ac:dyDescent="0.35"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spans="6:53" ht="15.75" customHeight="1" x14ac:dyDescent="0.35"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spans="6:53" ht="15.75" customHeight="1" x14ac:dyDescent="0.35"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spans="6:53" ht="15.75" customHeight="1" x14ac:dyDescent="0.35"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spans="6:53" ht="15.75" customHeight="1" x14ac:dyDescent="0.35"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spans="6:53" ht="15.75" customHeight="1" x14ac:dyDescent="0.35"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spans="6:53" ht="15.75" customHeight="1" x14ac:dyDescent="0.35"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spans="6:53" ht="15.75" customHeight="1" x14ac:dyDescent="0.35"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spans="6:53" ht="15.75" customHeight="1" x14ac:dyDescent="0.35"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spans="6:53" ht="15.75" customHeight="1" x14ac:dyDescent="0.35"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spans="6:53" ht="15.75" customHeight="1" x14ac:dyDescent="0.35"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spans="6:53" ht="15.75" customHeight="1" x14ac:dyDescent="0.35"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spans="6:53" ht="15.75" customHeight="1" x14ac:dyDescent="0.35"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spans="6:53" ht="15.75" customHeight="1" x14ac:dyDescent="0.35"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spans="6:53" ht="15.75" customHeight="1" x14ac:dyDescent="0.35"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spans="6:53" ht="15.75" customHeight="1" x14ac:dyDescent="0.35"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spans="6:53" ht="15.75" customHeight="1" x14ac:dyDescent="0.35"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spans="6:53" ht="15.75" customHeight="1" x14ac:dyDescent="0.35"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spans="6:53" ht="15.75" customHeight="1" x14ac:dyDescent="0.35"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spans="6:53" ht="15.75" customHeight="1" x14ac:dyDescent="0.35"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spans="6:53" ht="15.75" customHeight="1" x14ac:dyDescent="0.35"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spans="6:53" ht="15.75" customHeight="1" x14ac:dyDescent="0.35"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spans="6:53" ht="15.75" customHeight="1" x14ac:dyDescent="0.35"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spans="6:53" ht="15.75" customHeight="1" x14ac:dyDescent="0.35"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spans="6:53" ht="15.75" customHeight="1" x14ac:dyDescent="0.35"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spans="6:53" ht="15.75" customHeight="1" x14ac:dyDescent="0.35"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spans="6:53" ht="15.75" customHeight="1" x14ac:dyDescent="0.35"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spans="6:53" ht="15.75" customHeight="1" x14ac:dyDescent="0.35"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spans="6:53" ht="15.75" customHeight="1" x14ac:dyDescent="0.35"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spans="6:53" ht="15.75" customHeight="1" x14ac:dyDescent="0.35"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spans="6:53" ht="15.75" customHeight="1" x14ac:dyDescent="0.35"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spans="6:53" ht="15.75" customHeight="1" x14ac:dyDescent="0.35"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spans="6:53" ht="15.75" customHeight="1" x14ac:dyDescent="0.35"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spans="6:53" ht="15.75" customHeight="1" x14ac:dyDescent="0.35"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spans="6:53" ht="15.75" customHeight="1" x14ac:dyDescent="0.35"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spans="6:53" ht="15.75" customHeight="1" x14ac:dyDescent="0.35"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spans="6:53" ht="15.75" customHeight="1" x14ac:dyDescent="0.35"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spans="6:53" ht="15.75" customHeight="1" x14ac:dyDescent="0.35"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spans="6:53" ht="15.75" customHeight="1" x14ac:dyDescent="0.35"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spans="6:53" ht="15.75" customHeight="1" x14ac:dyDescent="0.35"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spans="6:53" ht="15.75" customHeight="1" x14ac:dyDescent="0.35"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spans="6:53" ht="15.75" customHeight="1" x14ac:dyDescent="0.35"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spans="6:53" ht="15.75" customHeight="1" x14ac:dyDescent="0.35"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spans="6:53" ht="15.75" customHeight="1" x14ac:dyDescent="0.35"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spans="6:53" ht="15.75" customHeight="1" x14ac:dyDescent="0.35"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spans="6:53" ht="15.75" customHeight="1" x14ac:dyDescent="0.35"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spans="6:53" ht="15.75" customHeight="1" x14ac:dyDescent="0.35"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spans="6:53" ht="15.75" customHeight="1" x14ac:dyDescent="0.35"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spans="6:53" ht="15.75" customHeight="1" x14ac:dyDescent="0.35"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spans="6:53" ht="15.75" customHeight="1" x14ac:dyDescent="0.35"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spans="6:53" ht="15.75" customHeight="1" x14ac:dyDescent="0.35"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spans="6:53" ht="15.75" customHeight="1" x14ac:dyDescent="0.35"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spans="6:53" ht="15.75" customHeight="1" x14ac:dyDescent="0.35"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spans="6:53" ht="15.75" customHeight="1" x14ac:dyDescent="0.35"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spans="6:53" ht="15.75" customHeight="1" x14ac:dyDescent="0.35"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spans="6:53" ht="15.75" customHeight="1" x14ac:dyDescent="0.35"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spans="6:53" ht="15.75" customHeight="1" x14ac:dyDescent="0.35"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spans="6:53" ht="15.75" customHeight="1" x14ac:dyDescent="0.35"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spans="6:53" ht="15.75" customHeight="1" x14ac:dyDescent="0.35"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spans="6:53" ht="15.75" customHeight="1" x14ac:dyDescent="0.35"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spans="6:53" ht="15.75" customHeight="1" x14ac:dyDescent="0.35"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spans="6:53" ht="15.75" customHeight="1" x14ac:dyDescent="0.35"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spans="6:53" ht="15.75" customHeight="1" x14ac:dyDescent="0.35"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spans="6:53" ht="15.75" customHeight="1" x14ac:dyDescent="0.35"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spans="6:53" ht="15.75" customHeight="1" x14ac:dyDescent="0.35"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spans="6:53" ht="15.75" customHeight="1" x14ac:dyDescent="0.35"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spans="6:53" ht="15.75" customHeight="1" x14ac:dyDescent="0.35"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spans="6:53" ht="15.75" customHeight="1" x14ac:dyDescent="0.35"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spans="6:53" ht="15.75" customHeight="1" x14ac:dyDescent="0.35"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spans="6:53" ht="15.75" customHeight="1" x14ac:dyDescent="0.35"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spans="6:53" ht="15.75" customHeight="1" x14ac:dyDescent="0.35"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spans="6:53" ht="15.75" customHeight="1" x14ac:dyDescent="0.35"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spans="6:53" ht="15.75" customHeight="1" x14ac:dyDescent="0.35"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spans="6:53" ht="15.75" customHeight="1" x14ac:dyDescent="0.35"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spans="6:53" ht="15.75" customHeight="1" x14ac:dyDescent="0.35"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spans="6:53" ht="15.75" customHeight="1" x14ac:dyDescent="0.35"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spans="6:53" ht="15.75" customHeight="1" x14ac:dyDescent="0.35"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spans="6:53" ht="15.75" customHeight="1" x14ac:dyDescent="0.35"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spans="6:53" ht="15.75" customHeight="1" x14ac:dyDescent="0.35"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spans="6:53" ht="15.75" customHeight="1" x14ac:dyDescent="0.35"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spans="6:53" ht="15.75" customHeight="1" x14ac:dyDescent="0.35"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spans="6:53" ht="15.75" customHeight="1" x14ac:dyDescent="0.35"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spans="6:53" ht="15.75" customHeight="1" x14ac:dyDescent="0.35"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spans="6:53" ht="15.75" customHeight="1" x14ac:dyDescent="0.35"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spans="6:53" ht="15.75" customHeight="1" x14ac:dyDescent="0.35"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spans="6:53" ht="15.75" customHeight="1" x14ac:dyDescent="0.35"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spans="6:53" ht="15.75" customHeight="1" x14ac:dyDescent="0.35"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spans="6:53" ht="15.75" customHeight="1" x14ac:dyDescent="0.35"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spans="6:53" ht="15.75" customHeight="1" x14ac:dyDescent="0.35"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spans="6:53" ht="15.75" customHeight="1" x14ac:dyDescent="0.35"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spans="6:53" ht="15.75" customHeight="1" x14ac:dyDescent="0.35"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spans="6:53" ht="15.75" customHeight="1" x14ac:dyDescent="0.35"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spans="6:53" ht="15.75" customHeight="1" x14ac:dyDescent="0.35"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spans="6:53" ht="15.75" customHeight="1" x14ac:dyDescent="0.35"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spans="6:53" ht="15.75" customHeight="1" x14ac:dyDescent="0.35"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spans="6:53" ht="15.75" customHeight="1" x14ac:dyDescent="0.35"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spans="6:53" ht="15.75" customHeight="1" x14ac:dyDescent="0.35"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spans="6:53" ht="15.75" customHeight="1" x14ac:dyDescent="0.35"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spans="6:53" ht="15.75" customHeight="1" x14ac:dyDescent="0.35"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spans="6:53" ht="15.75" customHeight="1" x14ac:dyDescent="0.35"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spans="6:53" ht="15.75" customHeight="1" x14ac:dyDescent="0.35"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spans="6:53" ht="15.75" customHeight="1" x14ac:dyDescent="0.35"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spans="6:53" ht="15.75" customHeight="1" x14ac:dyDescent="0.35"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spans="6:53" ht="15.75" customHeight="1" x14ac:dyDescent="0.35"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spans="6:53" ht="15.75" customHeight="1" x14ac:dyDescent="0.35"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spans="6:53" ht="15.75" customHeight="1" x14ac:dyDescent="0.35"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spans="6:53" ht="15.75" customHeight="1" x14ac:dyDescent="0.35"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spans="6:53" ht="15.75" customHeight="1" x14ac:dyDescent="0.35"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spans="6:53" ht="15.75" customHeight="1" x14ac:dyDescent="0.35"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spans="6:53" ht="15.75" customHeight="1" x14ac:dyDescent="0.35"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spans="6:53" ht="15.75" customHeight="1" x14ac:dyDescent="0.35"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spans="6:53" ht="15.75" customHeight="1" x14ac:dyDescent="0.35"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spans="6:53" ht="15.75" customHeight="1" x14ac:dyDescent="0.35"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</row>
    <row r="972" spans="6:53" ht="15.75" customHeight="1" x14ac:dyDescent="0.35"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</row>
    <row r="973" spans="6:53" ht="15.75" customHeight="1" x14ac:dyDescent="0.35"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</row>
    <row r="974" spans="6:53" ht="15.75" customHeight="1" x14ac:dyDescent="0.35"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</row>
    <row r="975" spans="6:53" ht="15.75" customHeight="1" x14ac:dyDescent="0.35"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</row>
    <row r="976" spans="6:53" ht="15.75" customHeight="1" x14ac:dyDescent="0.35"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</row>
    <row r="977" spans="6:53" ht="15.75" customHeight="1" x14ac:dyDescent="0.35"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</row>
    <row r="978" spans="6:53" ht="15.75" customHeight="1" x14ac:dyDescent="0.35"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</row>
    <row r="979" spans="6:53" ht="15.75" customHeight="1" x14ac:dyDescent="0.35"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</row>
    <row r="980" spans="6:53" ht="15.75" customHeight="1" x14ac:dyDescent="0.35"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</row>
    <row r="981" spans="6:53" ht="15.75" customHeight="1" x14ac:dyDescent="0.35"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</row>
    <row r="982" spans="6:53" ht="15.75" customHeight="1" x14ac:dyDescent="0.35"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</row>
    <row r="983" spans="6:53" ht="15.75" customHeight="1" x14ac:dyDescent="0.35"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</row>
    <row r="984" spans="6:53" ht="15.75" customHeight="1" x14ac:dyDescent="0.35"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</row>
    <row r="985" spans="6:53" ht="15.75" customHeight="1" x14ac:dyDescent="0.35"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</row>
    <row r="986" spans="6:53" ht="15.75" customHeight="1" x14ac:dyDescent="0.35"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</row>
    <row r="987" spans="6:53" ht="15.75" customHeight="1" x14ac:dyDescent="0.35"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</row>
    <row r="988" spans="6:53" ht="15.75" customHeight="1" x14ac:dyDescent="0.35"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</row>
    <row r="989" spans="6:53" ht="15.75" customHeight="1" x14ac:dyDescent="0.35"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</row>
    <row r="990" spans="6:53" ht="15.75" customHeight="1" x14ac:dyDescent="0.35"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</row>
    <row r="991" spans="6:53" ht="15.75" customHeight="1" x14ac:dyDescent="0.35"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</row>
    <row r="992" spans="6:53" ht="15.75" customHeight="1" x14ac:dyDescent="0.35"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</row>
    <row r="993" spans="6:53" ht="15.75" customHeight="1" x14ac:dyDescent="0.35"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</row>
    <row r="994" spans="6:53" ht="15.75" customHeight="1" x14ac:dyDescent="0.35"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</row>
    <row r="995" spans="6:53" ht="15.75" customHeight="1" x14ac:dyDescent="0.35"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</row>
    <row r="996" spans="6:53" ht="15.75" customHeight="1" x14ac:dyDescent="0.35"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</row>
    <row r="997" spans="6:53" ht="15.75" customHeight="1" x14ac:dyDescent="0.35"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</row>
    <row r="998" spans="6:53" ht="15.75" customHeight="1" x14ac:dyDescent="0.35"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</row>
    <row r="999" spans="6:53" ht="15.75" customHeight="1" x14ac:dyDescent="0.35"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</row>
    <row r="1000" spans="6:53" ht="15.75" customHeight="1" x14ac:dyDescent="0.35"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L1000"/>
  <sheetViews>
    <sheetView workbookViewId="0"/>
  </sheetViews>
  <sheetFormatPr defaultColWidth="14.453125" defaultRowHeight="15" customHeight="1" x14ac:dyDescent="0.35"/>
  <cols>
    <col min="1" max="1" width="11" customWidth="1"/>
    <col min="2" max="2" width="16" customWidth="1"/>
    <col min="3" max="3" width="43" customWidth="1"/>
    <col min="4" max="4" width="3" customWidth="1"/>
    <col min="5" max="5" width="8" customWidth="1"/>
    <col min="6" max="8" width="10" customWidth="1"/>
    <col min="9" max="38" width="9" customWidth="1"/>
  </cols>
  <sheetData>
    <row r="1" spans="1:38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11</v>
      </c>
      <c r="G1" s="2" t="s">
        <v>12</v>
      </c>
      <c r="H1" s="2" t="s">
        <v>13</v>
      </c>
      <c r="I1" s="2" t="s">
        <v>238</v>
      </c>
      <c r="J1" s="2" t="s">
        <v>239</v>
      </c>
      <c r="K1" s="2" t="s">
        <v>240</v>
      </c>
      <c r="L1" s="2" t="s">
        <v>241</v>
      </c>
      <c r="M1" s="2" t="s">
        <v>242</v>
      </c>
      <c r="N1" s="2" t="s">
        <v>243</v>
      </c>
      <c r="O1" s="2" t="s">
        <v>244</v>
      </c>
      <c r="P1" s="2" t="s">
        <v>245</v>
      </c>
      <c r="Q1" s="2" t="s">
        <v>246</v>
      </c>
      <c r="R1" s="2" t="s">
        <v>247</v>
      </c>
      <c r="S1" s="2" t="s">
        <v>248</v>
      </c>
      <c r="T1" s="2" t="s">
        <v>249</v>
      </c>
      <c r="U1" s="2" t="s">
        <v>250</v>
      </c>
      <c r="V1" s="2" t="s">
        <v>251</v>
      </c>
      <c r="W1" s="2" t="s">
        <v>252</v>
      </c>
      <c r="X1" s="2" t="s">
        <v>253</v>
      </c>
      <c r="Y1" s="2" t="s">
        <v>254</v>
      </c>
      <c r="Z1" s="2" t="s">
        <v>255</v>
      </c>
      <c r="AA1" s="2" t="s">
        <v>256</v>
      </c>
      <c r="AB1" s="2" t="s">
        <v>257</v>
      </c>
      <c r="AC1" s="2" t="s">
        <v>258</v>
      </c>
      <c r="AD1" s="2" t="s">
        <v>259</v>
      </c>
      <c r="AE1" s="2" t="s">
        <v>260</v>
      </c>
      <c r="AF1" s="2" t="s">
        <v>261</v>
      </c>
      <c r="AG1" s="2" t="s">
        <v>262</v>
      </c>
      <c r="AH1" s="2" t="s">
        <v>263</v>
      </c>
      <c r="AI1" s="2" t="s">
        <v>264</v>
      </c>
      <c r="AJ1" s="2" t="s">
        <v>265</v>
      </c>
      <c r="AK1" s="2" t="s">
        <v>266</v>
      </c>
      <c r="AL1" s="2" t="s">
        <v>267</v>
      </c>
    </row>
    <row r="2" spans="1:38" ht="14.5" x14ac:dyDescent="0.35">
      <c r="A2" s="3">
        <v>113</v>
      </c>
      <c r="B2" s="3" t="s">
        <v>23</v>
      </c>
      <c r="C2" s="3" t="s">
        <v>24</v>
      </c>
      <c r="D2" s="3">
        <v>11</v>
      </c>
      <c r="E2" s="3">
        <v>0.90910000000000002</v>
      </c>
      <c r="F2" s="4">
        <v>275.07187810491001</v>
      </c>
      <c r="G2" s="4">
        <v>0</v>
      </c>
      <c r="H2" s="4">
        <v>443.34683223862999</v>
      </c>
      <c r="I2" s="4">
        <v>0</v>
      </c>
      <c r="J2" s="4">
        <v>0</v>
      </c>
      <c r="K2" s="4">
        <v>0</v>
      </c>
      <c r="L2" s="4">
        <v>190.13181435941999</v>
      </c>
      <c r="M2" s="4">
        <v>0</v>
      </c>
      <c r="N2" s="4">
        <v>312.44847822294997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46.061655376212002</v>
      </c>
      <c r="AB2" s="4">
        <v>0</v>
      </c>
      <c r="AC2" s="4">
        <v>118.90374797701</v>
      </c>
      <c r="AD2" s="4">
        <v>0</v>
      </c>
      <c r="AE2" s="4">
        <v>0</v>
      </c>
      <c r="AF2" s="4">
        <v>0</v>
      </c>
      <c r="AG2" s="4">
        <v>38.878408369277999</v>
      </c>
      <c r="AH2" s="4">
        <v>0</v>
      </c>
      <c r="AI2" s="4">
        <v>100.28237566267001</v>
      </c>
      <c r="AJ2" s="4">
        <v>0</v>
      </c>
      <c r="AK2" s="4">
        <v>0</v>
      </c>
      <c r="AL2" s="4">
        <v>0</v>
      </c>
    </row>
    <row r="3" spans="1:38" ht="14.5" x14ac:dyDescent="0.35">
      <c r="A3" s="3">
        <v>114</v>
      </c>
      <c r="B3" s="3" t="s">
        <v>25</v>
      </c>
      <c r="C3" s="3" t="s">
        <v>25</v>
      </c>
      <c r="D3" s="3">
        <v>10</v>
      </c>
      <c r="E3" s="3">
        <v>0.9</v>
      </c>
      <c r="F3" s="4">
        <v>442.07547423680001</v>
      </c>
      <c r="G3" s="4">
        <v>40.018933069100001</v>
      </c>
      <c r="H3" s="4">
        <v>875.04595809658997</v>
      </c>
      <c r="I3" s="4">
        <v>0</v>
      </c>
      <c r="J3" s="4">
        <v>0</v>
      </c>
      <c r="K3" s="4">
        <v>0</v>
      </c>
      <c r="L3" s="4">
        <v>129.26641332252001</v>
      </c>
      <c r="M3" s="4">
        <v>0</v>
      </c>
      <c r="N3" s="4">
        <v>335.04623536458001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312.80906091428</v>
      </c>
      <c r="AH3" s="4">
        <v>0</v>
      </c>
      <c r="AI3" s="4">
        <v>594.16502693608004</v>
      </c>
      <c r="AJ3" s="4">
        <v>0</v>
      </c>
      <c r="AK3" s="4">
        <v>0</v>
      </c>
      <c r="AL3" s="4">
        <v>0</v>
      </c>
    </row>
    <row r="4" spans="1:38" ht="14.5" x14ac:dyDescent="0.35">
      <c r="A4" s="3">
        <v>115</v>
      </c>
      <c r="B4" s="3" t="s">
        <v>26</v>
      </c>
      <c r="C4" s="3" t="s">
        <v>26</v>
      </c>
      <c r="D4" s="3">
        <v>10</v>
      </c>
      <c r="E4" s="3">
        <v>0.1</v>
      </c>
      <c r="F4" s="4">
        <v>41.22355289483</v>
      </c>
      <c r="G4" s="4">
        <v>0</v>
      </c>
      <c r="H4" s="4">
        <v>123.67065868448999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41.22355289483</v>
      </c>
      <c r="AB4" s="4">
        <v>0</v>
      </c>
      <c r="AC4" s="4">
        <v>123.67065868448999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</row>
    <row r="5" spans="1:38" ht="14.5" x14ac:dyDescent="0.35">
      <c r="A5" s="3">
        <v>116</v>
      </c>
      <c r="B5" s="3" t="s">
        <v>27</v>
      </c>
      <c r="C5" s="3" t="s">
        <v>28</v>
      </c>
      <c r="D5" s="3">
        <v>10</v>
      </c>
      <c r="E5" s="3">
        <v>0.5</v>
      </c>
      <c r="F5" s="4">
        <v>268.57463723167001</v>
      </c>
      <c r="G5" s="4">
        <v>0</v>
      </c>
      <c r="H5" s="4">
        <v>494.6347325662</v>
      </c>
      <c r="I5" s="4">
        <v>0</v>
      </c>
      <c r="J5" s="4">
        <v>0</v>
      </c>
      <c r="K5" s="4">
        <v>0</v>
      </c>
      <c r="L5" s="4">
        <v>268.57463723167001</v>
      </c>
      <c r="M5" s="4">
        <v>0</v>
      </c>
      <c r="N5" s="4">
        <v>494.6347325662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</row>
    <row r="6" spans="1:38" ht="14.5" x14ac:dyDescent="0.35">
      <c r="A6" s="3">
        <v>117</v>
      </c>
      <c r="B6" s="3" t="s">
        <v>29</v>
      </c>
      <c r="C6" s="3" t="s">
        <v>30</v>
      </c>
      <c r="D6" s="3">
        <v>10</v>
      </c>
      <c r="E6" s="3">
        <v>0.4</v>
      </c>
      <c r="F6" s="4">
        <v>33.473632943670999</v>
      </c>
      <c r="G6" s="4">
        <v>0</v>
      </c>
      <c r="H6" s="4">
        <v>41.018274049932998</v>
      </c>
      <c r="I6" s="4">
        <v>0</v>
      </c>
      <c r="J6" s="4">
        <v>0</v>
      </c>
      <c r="K6" s="4">
        <v>0</v>
      </c>
      <c r="L6" s="4">
        <v>25.469846329847002</v>
      </c>
      <c r="M6" s="4">
        <v>0</v>
      </c>
      <c r="N6" s="4">
        <v>38.905832915140003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8.0037866138235003</v>
      </c>
      <c r="AH6" s="4">
        <v>0</v>
      </c>
      <c r="AI6" s="4">
        <v>24.011359841470998</v>
      </c>
      <c r="AJ6" s="4">
        <v>0</v>
      </c>
      <c r="AK6" s="4">
        <v>0</v>
      </c>
      <c r="AL6" s="4">
        <v>0</v>
      </c>
    </row>
    <row r="7" spans="1:38" ht="14.5" x14ac:dyDescent="0.35">
      <c r="A7" s="3">
        <v>121</v>
      </c>
      <c r="B7" s="3" t="s">
        <v>31</v>
      </c>
      <c r="C7" s="3" t="s">
        <v>31</v>
      </c>
      <c r="D7" s="3">
        <v>10</v>
      </c>
      <c r="E7" s="3">
        <v>0.6</v>
      </c>
      <c r="F7" s="4">
        <v>192.07490780851001</v>
      </c>
      <c r="G7" s="4">
        <v>0</v>
      </c>
      <c r="H7" s="4">
        <v>419.69441064329999</v>
      </c>
      <c r="I7" s="4">
        <v>0</v>
      </c>
      <c r="J7" s="4">
        <v>0</v>
      </c>
      <c r="K7" s="4">
        <v>0</v>
      </c>
      <c r="L7" s="4">
        <v>141.30487198847999</v>
      </c>
      <c r="M7" s="4">
        <v>0</v>
      </c>
      <c r="N7" s="4">
        <v>423.91461596545003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50.770035820029001</v>
      </c>
      <c r="AH7" s="4">
        <v>0</v>
      </c>
      <c r="AI7" s="4">
        <v>103.86483293633999</v>
      </c>
      <c r="AJ7" s="4">
        <v>0</v>
      </c>
      <c r="AK7" s="4">
        <v>0</v>
      </c>
      <c r="AL7" s="4">
        <v>0</v>
      </c>
    </row>
    <row r="8" spans="1:38" ht="14.5" x14ac:dyDescent="0.35">
      <c r="A8" s="3">
        <v>122</v>
      </c>
      <c r="B8" s="3" t="s">
        <v>32</v>
      </c>
      <c r="C8" s="3" t="s">
        <v>32</v>
      </c>
      <c r="D8" s="3">
        <v>10</v>
      </c>
      <c r="E8" s="3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</row>
    <row r="9" spans="1:38" ht="14.5" x14ac:dyDescent="0.35">
      <c r="A9" s="3">
        <v>123</v>
      </c>
      <c r="B9" s="3" t="s">
        <v>33</v>
      </c>
      <c r="C9" s="3" t="s">
        <v>33</v>
      </c>
      <c r="D9" s="3">
        <v>10</v>
      </c>
      <c r="E9" s="3">
        <v>0.7</v>
      </c>
      <c r="F9" s="4">
        <v>185.58437206318999</v>
      </c>
      <c r="G9" s="4">
        <v>206.0088484945</v>
      </c>
      <c r="H9" s="4">
        <v>169.8205305932</v>
      </c>
      <c r="I9" s="4">
        <v>0</v>
      </c>
      <c r="J9" s="4">
        <v>0</v>
      </c>
      <c r="K9" s="4">
        <v>0</v>
      </c>
      <c r="L9" s="4">
        <v>76.040513809307996</v>
      </c>
      <c r="M9" s="4">
        <v>0</v>
      </c>
      <c r="N9" s="4">
        <v>149.16497728393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109.54385825388</v>
      </c>
      <c r="AH9" s="4">
        <v>0</v>
      </c>
      <c r="AI9" s="4">
        <v>151.85197152399999</v>
      </c>
      <c r="AJ9" s="4">
        <v>0</v>
      </c>
      <c r="AK9" s="4">
        <v>0</v>
      </c>
      <c r="AL9" s="4">
        <v>0</v>
      </c>
    </row>
    <row r="10" spans="1:38" ht="14.5" x14ac:dyDescent="0.35">
      <c r="A10" s="3">
        <v>124</v>
      </c>
      <c r="B10" s="3" t="s">
        <v>34</v>
      </c>
      <c r="C10" s="3" t="s">
        <v>34</v>
      </c>
      <c r="D10" s="3">
        <v>10</v>
      </c>
      <c r="E10" s="3">
        <v>1.3</v>
      </c>
      <c r="F10" s="4">
        <v>532.04625442344002</v>
      </c>
      <c r="G10" s="4">
        <v>347.62462592380001</v>
      </c>
      <c r="H10" s="4">
        <v>554.02643126792998</v>
      </c>
      <c r="I10" s="4">
        <v>92.449822980685994</v>
      </c>
      <c r="J10" s="4">
        <v>0</v>
      </c>
      <c r="K10" s="4">
        <v>277.34946894206001</v>
      </c>
      <c r="L10" s="4">
        <v>1.1828366297824</v>
      </c>
      <c r="M10" s="4">
        <v>0</v>
      </c>
      <c r="N10" s="4">
        <v>3.5485098893472999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438.41359481297002</v>
      </c>
      <c r="AH10" s="4">
        <v>347.62462592380001</v>
      </c>
      <c r="AI10" s="4">
        <v>392.41521934041998</v>
      </c>
      <c r="AJ10" s="4">
        <v>0</v>
      </c>
      <c r="AK10" s="4">
        <v>0</v>
      </c>
      <c r="AL10" s="4">
        <v>0</v>
      </c>
    </row>
    <row r="11" spans="1:38" ht="14.5" x14ac:dyDescent="0.35">
      <c r="A11" s="3">
        <v>125</v>
      </c>
      <c r="B11" s="3" t="s">
        <v>35</v>
      </c>
      <c r="C11" s="3" t="s">
        <v>35</v>
      </c>
      <c r="D11" s="3">
        <v>10</v>
      </c>
      <c r="E11" s="3">
        <v>0.6</v>
      </c>
      <c r="F11" s="4">
        <v>54.163641252742998</v>
      </c>
      <c r="G11" s="4">
        <v>40.018933069100001</v>
      </c>
      <c r="H11" s="4">
        <v>63.635516241725</v>
      </c>
      <c r="I11" s="4">
        <v>0</v>
      </c>
      <c r="J11" s="4">
        <v>0</v>
      </c>
      <c r="K11" s="4">
        <v>0</v>
      </c>
      <c r="L11" s="4">
        <v>8.4899487766157993</v>
      </c>
      <c r="M11" s="4">
        <v>0</v>
      </c>
      <c r="N11" s="4">
        <v>25.469846329847002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29.666119248480001</v>
      </c>
      <c r="AB11" s="4">
        <v>0</v>
      </c>
      <c r="AC11" s="4">
        <v>64.039800314754999</v>
      </c>
      <c r="AD11" s="4">
        <v>0</v>
      </c>
      <c r="AE11" s="4">
        <v>0</v>
      </c>
      <c r="AF11" s="4">
        <v>0</v>
      </c>
      <c r="AG11" s="4">
        <v>16.007573227647001</v>
      </c>
      <c r="AH11" s="4">
        <v>0</v>
      </c>
      <c r="AI11" s="4">
        <v>32.015146455294001</v>
      </c>
      <c r="AJ11" s="4">
        <v>0</v>
      </c>
      <c r="AK11" s="4">
        <v>0</v>
      </c>
      <c r="AL11" s="4">
        <v>0</v>
      </c>
    </row>
    <row r="12" spans="1:38" ht="14.5" x14ac:dyDescent="0.35">
      <c r="A12" s="3">
        <v>126</v>
      </c>
      <c r="B12" s="3" t="s">
        <v>36</v>
      </c>
      <c r="C12" s="3" t="s">
        <v>36</v>
      </c>
      <c r="D12" s="3">
        <v>10</v>
      </c>
      <c r="E12" s="3">
        <v>0.1</v>
      </c>
      <c r="F12" s="4">
        <v>9.4442680190032995</v>
      </c>
      <c r="G12" s="4">
        <v>0</v>
      </c>
      <c r="H12" s="4">
        <v>28.332804057010001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9.4442680190032995</v>
      </c>
      <c r="AB12" s="4">
        <v>0</v>
      </c>
      <c r="AC12" s="4">
        <v>28.332804057010001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</row>
    <row r="13" spans="1:38" ht="14.5" x14ac:dyDescent="0.35">
      <c r="A13" s="3">
        <v>127</v>
      </c>
      <c r="B13" s="3" t="s">
        <v>37</v>
      </c>
      <c r="C13" s="3" t="s">
        <v>37</v>
      </c>
      <c r="D13" s="3">
        <v>10</v>
      </c>
      <c r="E13" s="3">
        <v>0.8</v>
      </c>
      <c r="F13" s="4">
        <v>684.49814909674001</v>
      </c>
      <c r="G13" s="4">
        <v>213.83124603100001</v>
      </c>
      <c r="H13" s="4">
        <v>1101.4082537889999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684.49814909674001</v>
      </c>
      <c r="AH13" s="4">
        <v>213.83124603100001</v>
      </c>
      <c r="AI13" s="4">
        <v>1101.4082537889999</v>
      </c>
      <c r="AJ13" s="4">
        <v>0</v>
      </c>
      <c r="AK13" s="4">
        <v>0</v>
      </c>
      <c r="AL13" s="4">
        <v>0</v>
      </c>
    </row>
    <row r="14" spans="1:38" ht="14.5" x14ac:dyDescent="0.35">
      <c r="A14" s="3">
        <v>128</v>
      </c>
      <c r="B14" s="3" t="s">
        <v>38</v>
      </c>
      <c r="C14" s="3" t="s">
        <v>38</v>
      </c>
      <c r="D14" s="3">
        <v>10</v>
      </c>
      <c r="E14" s="3">
        <v>0.4</v>
      </c>
      <c r="F14" s="4">
        <v>58.773822433852999</v>
      </c>
      <c r="G14" s="4">
        <v>0</v>
      </c>
      <c r="H14" s="4">
        <v>102.72168152912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58.773822433852999</v>
      </c>
      <c r="AH14" s="4">
        <v>0</v>
      </c>
      <c r="AI14" s="4">
        <v>102.72168152912</v>
      </c>
      <c r="AJ14" s="4">
        <v>0</v>
      </c>
      <c r="AK14" s="4">
        <v>0</v>
      </c>
      <c r="AL14" s="4">
        <v>0</v>
      </c>
    </row>
    <row r="15" spans="1:38" ht="14.5" x14ac:dyDescent="0.35">
      <c r="A15" s="3">
        <v>129</v>
      </c>
      <c r="B15" s="3" t="s">
        <v>39</v>
      </c>
      <c r="C15" s="3" t="s">
        <v>39</v>
      </c>
      <c r="D15" s="3">
        <v>10</v>
      </c>
      <c r="E15" s="3">
        <v>1</v>
      </c>
      <c r="F15" s="4">
        <v>204.04820920207999</v>
      </c>
      <c r="G15" s="4">
        <v>160.07573227649999</v>
      </c>
      <c r="H15" s="4">
        <v>249.25103415728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9.4442680190032995</v>
      </c>
      <c r="AB15" s="4">
        <v>0</v>
      </c>
      <c r="AC15" s="4">
        <v>28.332804057010001</v>
      </c>
      <c r="AD15" s="4">
        <v>0</v>
      </c>
      <c r="AE15" s="4">
        <v>0</v>
      </c>
      <c r="AF15" s="4">
        <v>0</v>
      </c>
      <c r="AG15" s="4">
        <v>194.60394118308</v>
      </c>
      <c r="AH15" s="4">
        <v>160.07573227649999</v>
      </c>
      <c r="AI15" s="4">
        <v>248.51694076275999</v>
      </c>
      <c r="AJ15" s="4">
        <v>0</v>
      </c>
      <c r="AK15" s="4">
        <v>0</v>
      </c>
      <c r="AL15" s="4">
        <v>0</v>
      </c>
    </row>
    <row r="16" spans="1:38" ht="14.5" x14ac:dyDescent="0.35">
      <c r="A16" s="3">
        <v>130</v>
      </c>
      <c r="B16" s="3" t="s">
        <v>40</v>
      </c>
      <c r="C16" s="3" t="s">
        <v>40</v>
      </c>
      <c r="D16" s="3">
        <v>10</v>
      </c>
      <c r="E16" s="3">
        <v>1.8</v>
      </c>
      <c r="F16" s="4">
        <v>515.54402168142997</v>
      </c>
      <c r="G16" s="4">
        <v>204.5036861687</v>
      </c>
      <c r="H16" s="4">
        <v>777.85413144503002</v>
      </c>
      <c r="I16" s="4">
        <v>0</v>
      </c>
      <c r="J16" s="4">
        <v>0</v>
      </c>
      <c r="K16" s="4">
        <v>0</v>
      </c>
      <c r="L16" s="4">
        <v>120.85593095195</v>
      </c>
      <c r="M16" s="4">
        <v>0</v>
      </c>
      <c r="N16" s="4">
        <v>245.07182255256001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39.216098392614001</v>
      </c>
      <c r="Y16" s="4">
        <v>0</v>
      </c>
      <c r="Z16" s="4">
        <v>117.64829517784</v>
      </c>
      <c r="AA16" s="4">
        <v>64.112034507247998</v>
      </c>
      <c r="AB16" s="4">
        <v>0</v>
      </c>
      <c r="AC16" s="4">
        <v>128.60837675147999</v>
      </c>
      <c r="AD16" s="4">
        <v>0</v>
      </c>
      <c r="AE16" s="4">
        <v>0</v>
      </c>
      <c r="AF16" s="4">
        <v>0</v>
      </c>
      <c r="AG16" s="4">
        <v>291.35995782961999</v>
      </c>
      <c r="AH16" s="4">
        <v>40.018933069100001</v>
      </c>
      <c r="AI16" s="4">
        <v>572.36881041226002</v>
      </c>
      <c r="AJ16" s="4">
        <v>0</v>
      </c>
      <c r="AK16" s="4">
        <v>0</v>
      </c>
      <c r="AL16" s="4">
        <v>0</v>
      </c>
    </row>
    <row r="17" spans="1:38" ht="14.5" x14ac:dyDescent="0.35">
      <c r="A17" s="3">
        <v>131</v>
      </c>
      <c r="B17" s="3" t="s">
        <v>41</v>
      </c>
      <c r="C17" s="3" t="s">
        <v>41</v>
      </c>
      <c r="D17" s="3">
        <v>10</v>
      </c>
      <c r="E17" s="3">
        <v>1.2</v>
      </c>
      <c r="F17" s="4">
        <v>252.33181372887</v>
      </c>
      <c r="G17" s="4">
        <v>122.4876100213</v>
      </c>
      <c r="H17" s="4">
        <v>411.03968209098002</v>
      </c>
      <c r="I17" s="4">
        <v>0</v>
      </c>
      <c r="J17" s="4">
        <v>0</v>
      </c>
      <c r="K17" s="4">
        <v>0</v>
      </c>
      <c r="L17" s="4">
        <v>16.979897553232</v>
      </c>
      <c r="M17" s="4">
        <v>0</v>
      </c>
      <c r="N17" s="4">
        <v>33.959795106462998</v>
      </c>
      <c r="O17" s="4">
        <v>8.2604130540476994</v>
      </c>
      <c r="P17" s="4">
        <v>0</v>
      </c>
      <c r="Q17" s="4">
        <v>24.781239162142999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227.09150312158999</v>
      </c>
      <c r="AH17" s="4">
        <v>80.037866138200002</v>
      </c>
      <c r="AI17" s="4">
        <v>418.24259316314999</v>
      </c>
      <c r="AJ17" s="4">
        <v>0</v>
      </c>
      <c r="AK17" s="4">
        <v>0</v>
      </c>
      <c r="AL17" s="4">
        <v>0</v>
      </c>
    </row>
    <row r="18" spans="1:38" ht="14.5" x14ac:dyDescent="0.35">
      <c r="A18" s="3">
        <v>132</v>
      </c>
      <c r="B18" s="3" t="s">
        <v>42</v>
      </c>
      <c r="C18" s="3" t="s">
        <v>42</v>
      </c>
      <c r="D18" s="3">
        <v>10</v>
      </c>
      <c r="E18" s="3">
        <v>0.3</v>
      </c>
      <c r="F18" s="4">
        <v>40.018933069117999</v>
      </c>
      <c r="G18" s="4">
        <v>0</v>
      </c>
      <c r="H18" s="4">
        <v>73.791266512831996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40.018933069117999</v>
      </c>
      <c r="AH18" s="4">
        <v>0</v>
      </c>
      <c r="AI18" s="4">
        <v>73.791266512831996</v>
      </c>
      <c r="AJ18" s="4">
        <v>0</v>
      </c>
      <c r="AK18" s="4">
        <v>0</v>
      </c>
      <c r="AL18" s="4">
        <v>0</v>
      </c>
    </row>
    <row r="19" spans="1:38" ht="14.5" x14ac:dyDescent="0.35">
      <c r="A19" s="3">
        <v>139</v>
      </c>
      <c r="B19" s="3" t="s">
        <v>43</v>
      </c>
      <c r="C19" s="3" t="s">
        <v>44</v>
      </c>
      <c r="D19" s="3">
        <v>10</v>
      </c>
      <c r="E19" s="3">
        <v>1.3</v>
      </c>
      <c r="F19" s="4">
        <v>576.42723529082002</v>
      </c>
      <c r="G19" s="4">
        <v>206.11776447419999</v>
      </c>
      <c r="H19" s="4">
        <v>1032.0782972156001</v>
      </c>
      <c r="I19" s="4">
        <v>0</v>
      </c>
      <c r="J19" s="4">
        <v>0</v>
      </c>
      <c r="K19" s="4">
        <v>0</v>
      </c>
      <c r="L19" s="4">
        <v>137.75636209914001</v>
      </c>
      <c r="M19" s="4">
        <v>0</v>
      </c>
      <c r="N19" s="4">
        <v>259.58389976542998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76.619038092615995</v>
      </c>
      <c r="V19" s="4">
        <v>0</v>
      </c>
      <c r="W19" s="4">
        <v>229.85711427785</v>
      </c>
      <c r="X19" s="4">
        <v>0</v>
      </c>
      <c r="Y19" s="4">
        <v>0</v>
      </c>
      <c r="Z19" s="4">
        <v>0</v>
      </c>
      <c r="AA19" s="4">
        <v>152.00346274149999</v>
      </c>
      <c r="AB19" s="4">
        <v>47.221340095000002</v>
      </c>
      <c r="AC19" s="4">
        <v>195.80280465281999</v>
      </c>
      <c r="AD19" s="4">
        <v>36.236059395654003</v>
      </c>
      <c r="AE19" s="4">
        <v>0</v>
      </c>
      <c r="AF19" s="4">
        <v>108.70817818696</v>
      </c>
      <c r="AG19" s="4">
        <v>173.81231296191001</v>
      </c>
      <c r="AH19" s="4">
        <v>0</v>
      </c>
      <c r="AI19" s="4">
        <v>521.43693888574001</v>
      </c>
      <c r="AJ19" s="4">
        <v>0</v>
      </c>
      <c r="AK19" s="4">
        <v>0</v>
      </c>
      <c r="AL19" s="4">
        <v>0</v>
      </c>
    </row>
    <row r="20" spans="1:38" ht="14.5" x14ac:dyDescent="0.35">
      <c r="A20" s="3">
        <v>140</v>
      </c>
      <c r="B20" s="3" t="s">
        <v>45</v>
      </c>
      <c r="C20" s="3" t="s">
        <v>46</v>
      </c>
      <c r="D20" s="3">
        <v>10</v>
      </c>
      <c r="E20" s="3">
        <v>1.5</v>
      </c>
      <c r="F20" s="4">
        <v>1557.9992455596</v>
      </c>
      <c r="G20" s="4">
        <v>1056.2057577584001</v>
      </c>
      <c r="H20" s="4">
        <v>1872.9511767005999</v>
      </c>
      <c r="I20" s="4">
        <v>0</v>
      </c>
      <c r="J20" s="4">
        <v>0</v>
      </c>
      <c r="K20" s="4">
        <v>0</v>
      </c>
      <c r="L20" s="4">
        <v>1001.8529464986</v>
      </c>
      <c r="M20" s="4">
        <v>187.1441929488</v>
      </c>
      <c r="N20" s="4">
        <v>1727.3059514134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556.14629906096002</v>
      </c>
      <c r="AH20" s="4">
        <v>387.64355899290001</v>
      </c>
      <c r="AI20" s="4">
        <v>598.48711987446995</v>
      </c>
      <c r="AJ20" s="4">
        <v>0</v>
      </c>
      <c r="AK20" s="4">
        <v>0</v>
      </c>
      <c r="AL20" s="4">
        <v>0</v>
      </c>
    </row>
    <row r="21" spans="1:38" ht="15.75" customHeight="1" x14ac:dyDescent="0.35">
      <c r="A21" s="3">
        <v>141</v>
      </c>
      <c r="B21" s="3" t="s">
        <v>47</v>
      </c>
      <c r="C21" s="3" t="s">
        <v>48</v>
      </c>
      <c r="D21" s="3">
        <v>10</v>
      </c>
      <c r="E21" s="3">
        <v>1.1000000000000001</v>
      </c>
      <c r="F21" s="4">
        <v>220.06004083335</v>
      </c>
      <c r="G21" s="4">
        <v>202.52547615949999</v>
      </c>
      <c r="H21" s="4">
        <v>172.43186705267999</v>
      </c>
      <c r="I21" s="4">
        <v>0</v>
      </c>
      <c r="J21" s="4">
        <v>0</v>
      </c>
      <c r="K21" s="4">
        <v>0</v>
      </c>
      <c r="L21" s="4">
        <v>16.979897553232</v>
      </c>
      <c r="M21" s="4">
        <v>0</v>
      </c>
      <c r="N21" s="4">
        <v>33.959795106462998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203.08014328012001</v>
      </c>
      <c r="AH21" s="4">
        <v>160.07573227649999</v>
      </c>
      <c r="AI21" s="4">
        <v>180.99163409609</v>
      </c>
      <c r="AJ21" s="4">
        <v>0</v>
      </c>
      <c r="AK21" s="4">
        <v>0</v>
      </c>
      <c r="AL21" s="4">
        <v>0</v>
      </c>
    </row>
    <row r="22" spans="1:38" ht="15.75" customHeight="1" x14ac:dyDescent="0.35">
      <c r="A22" s="3">
        <v>142</v>
      </c>
      <c r="B22" s="3" t="s">
        <v>49</v>
      </c>
      <c r="C22" s="3" t="s">
        <v>50</v>
      </c>
      <c r="D22" s="3">
        <v>14</v>
      </c>
      <c r="E22" s="3">
        <v>0.71430000000000005</v>
      </c>
      <c r="F22" s="4">
        <v>429.78675578615997</v>
      </c>
      <c r="G22" s="4">
        <v>0</v>
      </c>
      <c r="H22" s="4">
        <v>694.83259690618002</v>
      </c>
      <c r="I22" s="4">
        <v>0</v>
      </c>
      <c r="J22" s="4">
        <v>0</v>
      </c>
      <c r="K22" s="4">
        <v>0</v>
      </c>
      <c r="L22" s="4">
        <v>330.46543409364</v>
      </c>
      <c r="M22" s="4">
        <v>0</v>
      </c>
      <c r="N22" s="4">
        <v>541.86526024296995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99.321321692520996</v>
      </c>
      <c r="AH22" s="4">
        <v>0</v>
      </c>
      <c r="AI22" s="4">
        <v>204.75615010710999</v>
      </c>
      <c r="AJ22" s="4">
        <v>0</v>
      </c>
      <c r="AK22" s="4">
        <v>0</v>
      </c>
      <c r="AL22" s="4">
        <v>0</v>
      </c>
    </row>
    <row r="23" spans="1:38" ht="15.75" customHeight="1" x14ac:dyDescent="0.35">
      <c r="A23" s="3">
        <v>143</v>
      </c>
      <c r="B23" s="3" t="s">
        <v>51</v>
      </c>
      <c r="C23" s="3" t="s">
        <v>51</v>
      </c>
      <c r="D23" s="3">
        <v>10</v>
      </c>
      <c r="E23" s="3">
        <v>0.1</v>
      </c>
      <c r="F23" s="4">
        <v>100.32221409338</v>
      </c>
      <c r="G23" s="4">
        <v>0</v>
      </c>
      <c r="H23" s="4">
        <v>300.96664228014998</v>
      </c>
      <c r="I23" s="4">
        <v>0</v>
      </c>
      <c r="J23" s="4">
        <v>0</v>
      </c>
      <c r="K23" s="4">
        <v>0</v>
      </c>
      <c r="L23" s="4">
        <v>100.32221409338</v>
      </c>
      <c r="M23" s="4">
        <v>0</v>
      </c>
      <c r="N23" s="4">
        <v>300.96664228014998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</row>
    <row r="24" spans="1:38" ht="15.75" customHeight="1" x14ac:dyDescent="0.35">
      <c r="A24" s="3">
        <v>144</v>
      </c>
      <c r="B24" s="3" t="s">
        <v>52</v>
      </c>
      <c r="C24" s="3" t="s">
        <v>53</v>
      </c>
      <c r="D24" s="3">
        <v>10</v>
      </c>
      <c r="E24" s="3">
        <v>1</v>
      </c>
      <c r="F24" s="4">
        <v>409.39069555371998</v>
      </c>
      <c r="G24" s="4">
        <v>82.468676952199999</v>
      </c>
      <c r="H24" s="4">
        <v>599.10309781671003</v>
      </c>
      <c r="I24" s="4">
        <v>0</v>
      </c>
      <c r="J24" s="4">
        <v>0</v>
      </c>
      <c r="K24" s="4">
        <v>0</v>
      </c>
      <c r="L24" s="4">
        <v>209.13437696337999</v>
      </c>
      <c r="M24" s="4">
        <v>0</v>
      </c>
      <c r="N24" s="4">
        <v>397.83732540625999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41.22355289483</v>
      </c>
      <c r="AB24" s="4">
        <v>0</v>
      </c>
      <c r="AC24" s="4">
        <v>123.67065868448999</v>
      </c>
      <c r="AD24" s="4">
        <v>0</v>
      </c>
      <c r="AE24" s="4">
        <v>0</v>
      </c>
      <c r="AF24" s="4">
        <v>0</v>
      </c>
      <c r="AG24" s="4">
        <v>159.03276569550999</v>
      </c>
      <c r="AH24" s="4">
        <v>80.037866138200002</v>
      </c>
      <c r="AI24" s="4">
        <v>272.88354801573001</v>
      </c>
      <c r="AJ24" s="4">
        <v>0</v>
      </c>
      <c r="AK24" s="4">
        <v>0</v>
      </c>
      <c r="AL24" s="4">
        <v>0</v>
      </c>
    </row>
    <row r="25" spans="1:38" ht="15.75" customHeight="1" x14ac:dyDescent="0.35">
      <c r="A25" s="3">
        <v>145</v>
      </c>
      <c r="B25" s="3" t="s">
        <v>54</v>
      </c>
      <c r="C25" s="3" t="s">
        <v>55</v>
      </c>
      <c r="D25" s="3">
        <v>10</v>
      </c>
      <c r="E25" s="3">
        <v>0.6</v>
      </c>
      <c r="F25" s="4">
        <v>152.79626962288</v>
      </c>
      <c r="G25" s="4">
        <v>80.037866138200002</v>
      </c>
      <c r="H25" s="4">
        <v>301.02645531017998</v>
      </c>
      <c r="I25" s="4">
        <v>0</v>
      </c>
      <c r="J25" s="4">
        <v>0</v>
      </c>
      <c r="K25" s="4">
        <v>0</v>
      </c>
      <c r="L25" s="4">
        <v>8.4899487766157993</v>
      </c>
      <c r="M25" s="4">
        <v>0</v>
      </c>
      <c r="N25" s="4">
        <v>25.469846329847002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144.30632084626001</v>
      </c>
      <c r="AH25" s="4">
        <v>40.018933069100001</v>
      </c>
      <c r="AI25" s="4">
        <v>304.00414515069002</v>
      </c>
      <c r="AJ25" s="4">
        <v>0</v>
      </c>
      <c r="AK25" s="4">
        <v>0</v>
      </c>
      <c r="AL25" s="4">
        <v>0</v>
      </c>
    </row>
    <row r="26" spans="1:38" ht="15.75" customHeight="1" x14ac:dyDescent="0.35">
      <c r="A26" s="3">
        <v>146</v>
      </c>
      <c r="B26" s="3" t="s">
        <v>56</v>
      </c>
      <c r="C26" s="3" t="s">
        <v>57</v>
      </c>
      <c r="D26" s="3">
        <v>10</v>
      </c>
      <c r="E26" s="3">
        <v>1</v>
      </c>
      <c r="F26" s="4">
        <v>855.33682983840004</v>
      </c>
      <c r="G26" s="4">
        <v>173.81231296190001</v>
      </c>
      <c r="H26" s="4">
        <v>1637.8221964326999</v>
      </c>
      <c r="I26" s="4">
        <v>0</v>
      </c>
      <c r="J26" s="4">
        <v>0</v>
      </c>
      <c r="K26" s="4">
        <v>0</v>
      </c>
      <c r="L26" s="4">
        <v>212.60872986267</v>
      </c>
      <c r="M26" s="4">
        <v>0</v>
      </c>
      <c r="N26" s="4">
        <v>426.05822445792001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91.891373808663005</v>
      </c>
      <c r="AB26" s="4">
        <v>0</v>
      </c>
      <c r="AC26" s="4">
        <v>275.67412142598999</v>
      </c>
      <c r="AD26" s="4">
        <v>0</v>
      </c>
      <c r="AE26" s="4">
        <v>0</v>
      </c>
      <c r="AF26" s="4">
        <v>0</v>
      </c>
      <c r="AG26" s="4">
        <v>550.83672616706997</v>
      </c>
      <c r="AH26" s="4">
        <v>0</v>
      </c>
      <c r="AI26" s="4">
        <v>1314.1137246962001</v>
      </c>
      <c r="AJ26" s="4">
        <v>0</v>
      </c>
      <c r="AK26" s="4">
        <v>0</v>
      </c>
      <c r="AL26" s="4">
        <v>0</v>
      </c>
    </row>
    <row r="27" spans="1:38" ht="15.75" customHeight="1" x14ac:dyDescent="0.35">
      <c r="A27" s="3">
        <v>147</v>
      </c>
      <c r="B27" s="3" t="s">
        <v>58</v>
      </c>
      <c r="C27" s="3" t="s">
        <v>59</v>
      </c>
      <c r="D27" s="3">
        <v>10</v>
      </c>
      <c r="E27" s="3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L27" s="4">
        <v>0</v>
      </c>
    </row>
    <row r="28" spans="1:38" ht="15.75" customHeight="1" x14ac:dyDescent="0.35">
      <c r="A28" s="3">
        <v>189</v>
      </c>
      <c r="B28" s="3" t="s">
        <v>60</v>
      </c>
      <c r="C28" s="3" t="s">
        <v>61</v>
      </c>
      <c r="D28" s="3">
        <v>10</v>
      </c>
      <c r="E28" s="3">
        <v>1.7</v>
      </c>
      <c r="F28" s="4">
        <v>747.06984138592998</v>
      </c>
      <c r="G28" s="4">
        <v>360.9565059107</v>
      </c>
      <c r="H28" s="4">
        <v>920.95991089964002</v>
      </c>
      <c r="I28" s="4">
        <v>0</v>
      </c>
      <c r="J28" s="4">
        <v>0</v>
      </c>
      <c r="K28" s="4">
        <v>0</v>
      </c>
      <c r="L28" s="4">
        <v>298.32202907838001</v>
      </c>
      <c r="M28" s="4">
        <v>0</v>
      </c>
      <c r="N28" s="4">
        <v>742.27876119851999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91.891373808663005</v>
      </c>
      <c r="AB28" s="4">
        <v>0</v>
      </c>
      <c r="AC28" s="4">
        <v>184.99207905704</v>
      </c>
      <c r="AD28" s="4">
        <v>0</v>
      </c>
      <c r="AE28" s="4">
        <v>0</v>
      </c>
      <c r="AF28" s="4">
        <v>0</v>
      </c>
      <c r="AG28" s="4">
        <v>356.85643849888999</v>
      </c>
      <c r="AH28" s="4">
        <v>120.0567992074</v>
      </c>
      <c r="AI28" s="4">
        <v>533.83917009946003</v>
      </c>
      <c r="AJ28" s="4">
        <v>0</v>
      </c>
      <c r="AK28" s="4">
        <v>0</v>
      </c>
      <c r="AL28" s="4">
        <v>0</v>
      </c>
    </row>
    <row r="29" spans="1:38" ht="15.75" customHeight="1" x14ac:dyDescent="0.35">
      <c r="A29" s="3">
        <v>190</v>
      </c>
      <c r="B29" s="3" t="s">
        <v>62</v>
      </c>
      <c r="C29" s="3" t="s">
        <v>63</v>
      </c>
      <c r="D29" s="3">
        <v>10</v>
      </c>
      <c r="E29" s="3">
        <v>0.1</v>
      </c>
      <c r="F29" s="4">
        <v>8.0037866138235003</v>
      </c>
      <c r="G29" s="4">
        <v>0</v>
      </c>
      <c r="H29" s="4">
        <v>24.011359841470998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8.0037866138235003</v>
      </c>
      <c r="AH29" s="4">
        <v>0</v>
      </c>
      <c r="AI29" s="4">
        <v>24.011359841470998</v>
      </c>
      <c r="AJ29" s="4">
        <v>0</v>
      </c>
      <c r="AK29" s="4">
        <v>0</v>
      </c>
      <c r="AL29" s="4">
        <v>0</v>
      </c>
    </row>
    <row r="30" spans="1:38" ht="15.75" customHeight="1" x14ac:dyDescent="0.35">
      <c r="A30" s="3">
        <v>191</v>
      </c>
      <c r="B30" s="3" t="s">
        <v>64</v>
      </c>
      <c r="C30" s="3" t="s">
        <v>65</v>
      </c>
      <c r="D30" s="3">
        <v>10</v>
      </c>
      <c r="E30" s="3">
        <v>0.6</v>
      </c>
      <c r="F30" s="4">
        <v>423.71032906458998</v>
      </c>
      <c r="G30" s="4">
        <v>0</v>
      </c>
      <c r="H30" s="4">
        <v>719.55920252239002</v>
      </c>
      <c r="I30" s="4">
        <v>0</v>
      </c>
      <c r="J30" s="4">
        <v>0</v>
      </c>
      <c r="K30" s="4">
        <v>0</v>
      </c>
      <c r="L30" s="4">
        <v>74.857677179525993</v>
      </c>
      <c r="M30" s="4">
        <v>0</v>
      </c>
      <c r="N30" s="4">
        <v>224.57303153858001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348.85265188506997</v>
      </c>
      <c r="AH30" s="4">
        <v>0</v>
      </c>
      <c r="AI30" s="4">
        <v>712.44515602624995</v>
      </c>
      <c r="AJ30" s="4">
        <v>0</v>
      </c>
      <c r="AK30" s="4">
        <v>0</v>
      </c>
      <c r="AL30" s="4">
        <v>0</v>
      </c>
    </row>
    <row r="31" spans="1:38" ht="15.75" customHeight="1" x14ac:dyDescent="0.35">
      <c r="A31" s="3">
        <v>192</v>
      </c>
      <c r="B31" s="3" t="s">
        <v>66</v>
      </c>
      <c r="C31" s="3" t="s">
        <v>67</v>
      </c>
      <c r="D31" s="3">
        <v>10</v>
      </c>
      <c r="E31" s="3">
        <v>1.9</v>
      </c>
      <c r="F31" s="4">
        <v>1865.9404546160999</v>
      </c>
      <c r="G31" s="4">
        <v>341.7791664687</v>
      </c>
      <c r="H31" s="4">
        <v>3338.6020939476002</v>
      </c>
      <c r="I31" s="4">
        <v>0</v>
      </c>
      <c r="J31" s="4">
        <v>0</v>
      </c>
      <c r="K31" s="4">
        <v>0</v>
      </c>
      <c r="L31" s="4">
        <v>1630.7859835689001</v>
      </c>
      <c r="M31" s="4">
        <v>84.899487766199996</v>
      </c>
      <c r="N31" s="4">
        <v>3105.1503343572999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46.999231754863999</v>
      </c>
      <c r="V31" s="4">
        <v>0</v>
      </c>
      <c r="W31" s="4">
        <v>140.99769526458999</v>
      </c>
      <c r="X31" s="4">
        <v>0</v>
      </c>
      <c r="Y31" s="4">
        <v>0</v>
      </c>
      <c r="Z31" s="4">
        <v>0</v>
      </c>
      <c r="AA31" s="4">
        <v>113.37384363079001</v>
      </c>
      <c r="AB31" s="4">
        <v>0</v>
      </c>
      <c r="AC31" s="4">
        <v>206.16293220365</v>
      </c>
      <c r="AD31" s="4">
        <v>0</v>
      </c>
      <c r="AE31" s="4">
        <v>0</v>
      </c>
      <c r="AF31" s="4">
        <v>0</v>
      </c>
      <c r="AG31" s="4">
        <v>74.7813956615</v>
      </c>
      <c r="AH31" s="4">
        <v>0</v>
      </c>
      <c r="AI31" s="4">
        <v>224.3441869845</v>
      </c>
      <c r="AJ31" s="4">
        <v>0</v>
      </c>
      <c r="AK31" s="4">
        <v>0</v>
      </c>
      <c r="AL31" s="4">
        <v>0</v>
      </c>
    </row>
    <row r="32" spans="1:38" ht="15.75" customHeight="1" x14ac:dyDescent="0.35">
      <c r="A32" s="3">
        <v>194</v>
      </c>
      <c r="B32" s="3" t="s">
        <v>68</v>
      </c>
      <c r="C32" s="3" t="s">
        <v>68</v>
      </c>
      <c r="D32" s="3">
        <v>10</v>
      </c>
      <c r="E32" s="3">
        <v>2.5</v>
      </c>
      <c r="F32" s="4">
        <v>777.86015212184998</v>
      </c>
      <c r="G32" s="4">
        <v>459.6320960804</v>
      </c>
      <c r="H32" s="4">
        <v>944.53812112946002</v>
      </c>
      <c r="I32" s="4">
        <v>7.8888374706039004</v>
      </c>
      <c r="J32" s="4">
        <v>0</v>
      </c>
      <c r="K32" s="4">
        <v>23.666512411812</v>
      </c>
      <c r="L32" s="4">
        <v>410.98287944389</v>
      </c>
      <c r="M32" s="4">
        <v>5.9141831489000003</v>
      </c>
      <c r="N32" s="4">
        <v>803.19238094067998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20.221851229477</v>
      </c>
      <c r="AB32" s="4">
        <v>0</v>
      </c>
      <c r="AC32" s="4">
        <v>60.665553688431999</v>
      </c>
      <c r="AD32" s="4">
        <v>0</v>
      </c>
      <c r="AE32" s="4">
        <v>0</v>
      </c>
      <c r="AF32" s="4">
        <v>0</v>
      </c>
      <c r="AG32" s="4">
        <v>338.76658397787998</v>
      </c>
      <c r="AH32" s="4">
        <v>245.8008500494</v>
      </c>
      <c r="AI32" s="4">
        <v>356.86777572941003</v>
      </c>
      <c r="AJ32" s="4">
        <v>0</v>
      </c>
      <c r="AK32" s="4">
        <v>0</v>
      </c>
      <c r="AL32" s="4">
        <v>0</v>
      </c>
    </row>
    <row r="33" spans="1:38" ht="15.75" customHeight="1" x14ac:dyDescent="0.35">
      <c r="A33" s="3">
        <v>195</v>
      </c>
      <c r="B33" s="3" t="s">
        <v>69</v>
      </c>
      <c r="C33" s="3" t="s">
        <v>69</v>
      </c>
      <c r="D33" s="3">
        <v>10</v>
      </c>
      <c r="E33" s="3">
        <v>0.9</v>
      </c>
      <c r="F33" s="4">
        <v>453.84882568350997</v>
      </c>
      <c r="G33" s="4">
        <v>173.81231296190001</v>
      </c>
      <c r="H33" s="4">
        <v>586.93789950820997</v>
      </c>
      <c r="I33" s="4">
        <v>0</v>
      </c>
      <c r="J33" s="4">
        <v>0</v>
      </c>
      <c r="K33" s="4">
        <v>0</v>
      </c>
      <c r="L33" s="4">
        <v>108.81216286999999</v>
      </c>
      <c r="M33" s="4">
        <v>0</v>
      </c>
      <c r="N33" s="4">
        <v>299.20924437563002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9.4442680190032995</v>
      </c>
      <c r="AB33" s="4">
        <v>0</v>
      </c>
      <c r="AC33" s="4">
        <v>28.332804057010001</v>
      </c>
      <c r="AD33" s="4">
        <v>0</v>
      </c>
      <c r="AE33" s="4">
        <v>0</v>
      </c>
      <c r="AF33" s="4">
        <v>0</v>
      </c>
      <c r="AG33" s="4">
        <v>335.59239479451003</v>
      </c>
      <c r="AH33" s="4">
        <v>173.81231296190001</v>
      </c>
      <c r="AI33" s="4">
        <v>411.77102991746</v>
      </c>
      <c r="AJ33" s="4">
        <v>0</v>
      </c>
      <c r="AK33" s="4">
        <v>0</v>
      </c>
      <c r="AL33" s="4">
        <v>0</v>
      </c>
    </row>
    <row r="34" spans="1:38" ht="15.75" customHeight="1" x14ac:dyDescent="0.35">
      <c r="A34" s="3">
        <v>196</v>
      </c>
      <c r="B34" s="3" t="s">
        <v>70</v>
      </c>
      <c r="C34" s="3" t="s">
        <v>71</v>
      </c>
      <c r="D34" s="3">
        <v>10</v>
      </c>
      <c r="E34" s="3">
        <v>0.4</v>
      </c>
      <c r="F34" s="4">
        <v>59.140082662124001</v>
      </c>
      <c r="G34" s="4">
        <v>0</v>
      </c>
      <c r="H34" s="4">
        <v>116.21844781748</v>
      </c>
      <c r="I34" s="4">
        <v>0</v>
      </c>
      <c r="J34" s="4">
        <v>0</v>
      </c>
      <c r="K34" s="4">
        <v>0</v>
      </c>
      <c r="L34" s="4">
        <v>59.140082662124001</v>
      </c>
      <c r="M34" s="4">
        <v>0</v>
      </c>
      <c r="N34" s="4">
        <v>116.21844781748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</row>
    <row r="35" spans="1:38" ht="15.75" customHeight="1" x14ac:dyDescent="0.35">
      <c r="A35" s="3">
        <v>197</v>
      </c>
      <c r="B35" s="3" t="s">
        <v>72</v>
      </c>
      <c r="C35" s="3" t="s">
        <v>73</v>
      </c>
      <c r="D35" s="3">
        <v>10</v>
      </c>
      <c r="E35" s="3">
        <v>0.6</v>
      </c>
      <c r="F35" s="4">
        <v>393.08508884996002</v>
      </c>
      <c r="G35" s="4">
        <v>0</v>
      </c>
      <c r="H35" s="4">
        <v>626.98372115134998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393.08508884996002</v>
      </c>
      <c r="AH35" s="4">
        <v>0</v>
      </c>
      <c r="AI35" s="4">
        <v>626.98372115134998</v>
      </c>
      <c r="AJ35" s="4">
        <v>0</v>
      </c>
      <c r="AK35" s="4">
        <v>0</v>
      </c>
      <c r="AL35" s="4">
        <v>0</v>
      </c>
    </row>
    <row r="36" spans="1:38" ht="15.75" customHeight="1" x14ac:dyDescent="0.35">
      <c r="A36" s="3">
        <v>220</v>
      </c>
      <c r="B36" s="3" t="s">
        <v>74</v>
      </c>
      <c r="C36" s="3" t="s">
        <v>75</v>
      </c>
      <c r="D36" s="3">
        <v>10</v>
      </c>
      <c r="E36" s="3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</row>
    <row r="37" spans="1:38" ht="15.75" customHeight="1" x14ac:dyDescent="0.35">
      <c r="A37" s="3">
        <v>221</v>
      </c>
      <c r="B37" s="3" t="s">
        <v>76</v>
      </c>
      <c r="C37" s="3" t="s">
        <v>75</v>
      </c>
      <c r="D37" s="3">
        <v>10</v>
      </c>
      <c r="E37" s="3">
        <v>0.3</v>
      </c>
      <c r="F37" s="4">
        <v>33.473632943670999</v>
      </c>
      <c r="G37" s="4">
        <v>0</v>
      </c>
      <c r="H37" s="4">
        <v>55.893500611668998</v>
      </c>
      <c r="I37" s="4">
        <v>0</v>
      </c>
      <c r="J37" s="4">
        <v>0</v>
      </c>
      <c r="K37" s="4">
        <v>0</v>
      </c>
      <c r="L37" s="4">
        <v>25.469846329847002</v>
      </c>
      <c r="M37" s="4">
        <v>0</v>
      </c>
      <c r="N37" s="4">
        <v>54.362196786112001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8.0037866138235003</v>
      </c>
      <c r="AH37" s="4">
        <v>0</v>
      </c>
      <c r="AI37" s="4">
        <v>24.011359841470998</v>
      </c>
      <c r="AJ37" s="4">
        <v>0</v>
      </c>
      <c r="AK37" s="4">
        <v>0</v>
      </c>
      <c r="AL37" s="4">
        <v>0</v>
      </c>
    </row>
    <row r="38" spans="1:38" ht="15.75" customHeight="1" x14ac:dyDescent="0.35">
      <c r="A38" s="3">
        <v>222</v>
      </c>
      <c r="B38" s="3" t="s">
        <v>77</v>
      </c>
      <c r="C38" s="3" t="s">
        <v>75</v>
      </c>
      <c r="D38" s="3">
        <v>10</v>
      </c>
      <c r="E38" s="3">
        <v>0.3</v>
      </c>
      <c r="F38" s="4">
        <v>58.203450448062</v>
      </c>
      <c r="G38" s="4">
        <v>0</v>
      </c>
      <c r="H38" s="4">
        <v>122.66929564182</v>
      </c>
      <c r="I38" s="4">
        <v>0</v>
      </c>
      <c r="J38" s="4">
        <v>0</v>
      </c>
      <c r="K38" s="4">
        <v>0</v>
      </c>
      <c r="L38" s="4">
        <v>16.979897553232</v>
      </c>
      <c r="M38" s="4">
        <v>0</v>
      </c>
      <c r="N38" s="4">
        <v>33.959795106462998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41.22355289483</v>
      </c>
      <c r="AB38" s="4">
        <v>0</v>
      </c>
      <c r="AC38" s="4">
        <v>123.67065868448999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</row>
    <row r="39" spans="1:38" ht="15.75" customHeight="1" x14ac:dyDescent="0.35">
      <c r="A39" s="3">
        <v>223</v>
      </c>
      <c r="B39" s="3" t="s">
        <v>78</v>
      </c>
      <c r="C39" s="3" t="s">
        <v>75</v>
      </c>
      <c r="D39" s="3">
        <v>10</v>
      </c>
      <c r="E39" s="3">
        <v>0.4</v>
      </c>
      <c r="F39" s="4">
        <v>56.696370576852999</v>
      </c>
      <c r="G39" s="4">
        <v>0</v>
      </c>
      <c r="H39" s="4">
        <v>112.47936823796999</v>
      </c>
      <c r="I39" s="4">
        <v>0</v>
      </c>
      <c r="J39" s="4">
        <v>0</v>
      </c>
      <c r="K39" s="4">
        <v>0</v>
      </c>
      <c r="L39" s="4">
        <v>45.918787366379</v>
      </c>
      <c r="M39" s="4">
        <v>0</v>
      </c>
      <c r="N39" s="4">
        <v>112.34516834685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10.777583210474001</v>
      </c>
      <c r="AB39" s="4">
        <v>0</v>
      </c>
      <c r="AC39" s="4">
        <v>28.170249879741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</row>
    <row r="40" spans="1:38" ht="15.75" customHeight="1" x14ac:dyDescent="0.35">
      <c r="A40" s="3">
        <v>224</v>
      </c>
      <c r="B40" s="3" t="s">
        <v>79</v>
      </c>
      <c r="C40" s="3" t="s">
        <v>75</v>
      </c>
      <c r="D40" s="3">
        <v>10</v>
      </c>
      <c r="E40" s="3">
        <v>1.3</v>
      </c>
      <c r="F40" s="4">
        <v>280.68742569364002</v>
      </c>
      <c r="G40" s="4">
        <v>132.12082786120001</v>
      </c>
      <c r="H40" s="4">
        <v>334.45922335095997</v>
      </c>
      <c r="I40" s="4">
        <v>0</v>
      </c>
      <c r="J40" s="4">
        <v>0</v>
      </c>
      <c r="K40" s="4">
        <v>0</v>
      </c>
      <c r="L40" s="4">
        <v>232.32863527168999</v>
      </c>
      <c r="M40" s="4">
        <v>84.899487766199996</v>
      </c>
      <c r="N40" s="4">
        <v>294.66822613799002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47.221340095015996</v>
      </c>
      <c r="AB40" s="4">
        <v>0</v>
      </c>
      <c r="AC40" s="4">
        <v>87.071848867789996</v>
      </c>
      <c r="AD40" s="4">
        <v>0</v>
      </c>
      <c r="AE40" s="4">
        <v>0</v>
      </c>
      <c r="AF40" s="4">
        <v>0</v>
      </c>
      <c r="AG40" s="4">
        <v>1.1374503269364999</v>
      </c>
      <c r="AH40" s="4">
        <v>0</v>
      </c>
      <c r="AI40" s="4">
        <v>3.4123509808096002</v>
      </c>
      <c r="AJ40" s="4">
        <v>0</v>
      </c>
      <c r="AK40" s="4">
        <v>0</v>
      </c>
      <c r="AL40" s="4">
        <v>0</v>
      </c>
    </row>
    <row r="41" spans="1:38" ht="15.75" customHeight="1" x14ac:dyDescent="0.35">
      <c r="A41" s="3">
        <v>225</v>
      </c>
      <c r="B41" s="3" t="s">
        <v>80</v>
      </c>
      <c r="C41" s="3" t="s">
        <v>75</v>
      </c>
      <c r="D41" s="3">
        <v>10</v>
      </c>
      <c r="E41" s="3">
        <v>1.2</v>
      </c>
      <c r="F41" s="4">
        <v>824.86831132449004</v>
      </c>
      <c r="G41" s="4">
        <v>65.610217902000002</v>
      </c>
      <c r="H41" s="4">
        <v>1407.7239060060001</v>
      </c>
      <c r="I41" s="4">
        <v>255.66353674941999</v>
      </c>
      <c r="J41" s="4">
        <v>0</v>
      </c>
      <c r="K41" s="4">
        <v>766.99061024826995</v>
      </c>
      <c r="L41" s="4">
        <v>560.30942331340998</v>
      </c>
      <c r="M41" s="4">
        <v>65.610217902000002</v>
      </c>
      <c r="N41" s="4">
        <v>1204.2387579382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8.8953512616627002</v>
      </c>
      <c r="Y41" s="4">
        <v>0</v>
      </c>
      <c r="Z41" s="4">
        <v>26.686053784988001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</row>
    <row r="42" spans="1:38" ht="15.75" customHeight="1" x14ac:dyDescent="0.35">
      <c r="A42" s="3">
        <v>226</v>
      </c>
      <c r="B42" s="3" t="s">
        <v>81</v>
      </c>
      <c r="C42" s="3" t="s">
        <v>75</v>
      </c>
      <c r="D42" s="3">
        <v>10</v>
      </c>
      <c r="E42" s="3">
        <v>0.5</v>
      </c>
      <c r="F42" s="4">
        <v>94.259110225447003</v>
      </c>
      <c r="G42" s="4">
        <v>0</v>
      </c>
      <c r="H42" s="4">
        <v>133.69995500023001</v>
      </c>
      <c r="I42" s="4">
        <v>0</v>
      </c>
      <c r="J42" s="4">
        <v>0</v>
      </c>
      <c r="K42" s="4">
        <v>0</v>
      </c>
      <c r="L42" s="4">
        <v>45.918787366379</v>
      </c>
      <c r="M42" s="4">
        <v>0</v>
      </c>
      <c r="N42" s="4">
        <v>112.34516834685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32.332749631421997</v>
      </c>
      <c r="AB42" s="4">
        <v>0</v>
      </c>
      <c r="AC42" s="4">
        <v>84.510749639222993</v>
      </c>
      <c r="AD42" s="4">
        <v>0</v>
      </c>
      <c r="AE42" s="4">
        <v>0</v>
      </c>
      <c r="AF42" s="4">
        <v>0</v>
      </c>
      <c r="AG42" s="4">
        <v>16.007573227647001</v>
      </c>
      <c r="AH42" s="4">
        <v>0</v>
      </c>
      <c r="AI42" s="4">
        <v>48.022719682941002</v>
      </c>
      <c r="AJ42" s="4">
        <v>0</v>
      </c>
      <c r="AK42" s="4">
        <v>0</v>
      </c>
      <c r="AL42" s="4">
        <v>0</v>
      </c>
    </row>
    <row r="43" spans="1:38" ht="15.75" customHeight="1" x14ac:dyDescent="0.35">
      <c r="A43" s="3">
        <v>227</v>
      </c>
      <c r="B43" s="3" t="s">
        <v>82</v>
      </c>
      <c r="C43" s="3" t="s">
        <v>75</v>
      </c>
      <c r="D43" s="3">
        <v>10</v>
      </c>
      <c r="E43" s="3">
        <v>0.8</v>
      </c>
      <c r="F43" s="4">
        <v>499.28093439259999</v>
      </c>
      <c r="G43" s="4">
        <v>42.876017910599998</v>
      </c>
      <c r="H43" s="4">
        <v>810.28442606694</v>
      </c>
      <c r="I43" s="4">
        <v>0</v>
      </c>
      <c r="J43" s="4">
        <v>0</v>
      </c>
      <c r="K43" s="4">
        <v>0</v>
      </c>
      <c r="L43" s="4">
        <v>146.24100145976001</v>
      </c>
      <c r="M43" s="4">
        <v>0</v>
      </c>
      <c r="N43" s="4">
        <v>306.57626748024001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8.5254805502758005E-2</v>
      </c>
      <c r="AB43" s="4">
        <v>0</v>
      </c>
      <c r="AC43" s="4">
        <v>0.25576441650826998</v>
      </c>
      <c r="AD43" s="4">
        <v>0</v>
      </c>
      <c r="AE43" s="4">
        <v>0</v>
      </c>
      <c r="AF43" s="4">
        <v>0</v>
      </c>
      <c r="AG43" s="4">
        <v>352.95467812734</v>
      </c>
      <c r="AH43" s="4">
        <v>0</v>
      </c>
      <c r="AI43" s="4">
        <v>622.00804626646004</v>
      </c>
      <c r="AJ43" s="4">
        <v>0</v>
      </c>
      <c r="AK43" s="4">
        <v>0</v>
      </c>
      <c r="AL43" s="4">
        <v>0</v>
      </c>
    </row>
    <row r="44" spans="1:38" ht="15.75" customHeight="1" x14ac:dyDescent="0.35">
      <c r="A44" s="3">
        <v>228</v>
      </c>
      <c r="B44" s="3" t="s">
        <v>83</v>
      </c>
      <c r="C44" s="3" t="s">
        <v>75</v>
      </c>
      <c r="D44" s="3">
        <v>10</v>
      </c>
      <c r="E44" s="3">
        <v>0.4</v>
      </c>
      <c r="F44" s="4">
        <v>10.883817460111</v>
      </c>
      <c r="G44" s="4">
        <v>0</v>
      </c>
      <c r="H44" s="4">
        <v>29.058512916247</v>
      </c>
      <c r="I44" s="4">
        <v>0</v>
      </c>
      <c r="J44" s="4">
        <v>0</v>
      </c>
      <c r="K44" s="4">
        <v>0</v>
      </c>
      <c r="L44" s="4">
        <v>9.6727854063981997</v>
      </c>
      <c r="M44" s="4">
        <v>0</v>
      </c>
      <c r="N44" s="4">
        <v>29.018356219194999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1.2110320537129</v>
      </c>
      <c r="AH44" s="4">
        <v>0</v>
      </c>
      <c r="AI44" s="4">
        <v>3.3949192232679999</v>
      </c>
      <c r="AJ44" s="4">
        <v>0</v>
      </c>
      <c r="AK44" s="4">
        <v>0</v>
      </c>
      <c r="AL44" s="4">
        <v>0</v>
      </c>
    </row>
    <row r="45" spans="1:38" ht="15.75" customHeight="1" x14ac:dyDescent="0.35">
      <c r="A45" s="3">
        <v>229</v>
      </c>
      <c r="B45" s="3" t="s">
        <v>84</v>
      </c>
      <c r="C45" s="3" t="s">
        <v>75</v>
      </c>
      <c r="D45" s="3">
        <v>10</v>
      </c>
      <c r="E45" s="3">
        <v>0.6</v>
      </c>
      <c r="F45" s="4">
        <v>620.22753434936999</v>
      </c>
      <c r="G45" s="4">
        <v>0</v>
      </c>
      <c r="H45" s="4">
        <v>1414.7413669783</v>
      </c>
      <c r="I45" s="4">
        <v>0</v>
      </c>
      <c r="J45" s="4">
        <v>0</v>
      </c>
      <c r="K45" s="4">
        <v>0</v>
      </c>
      <c r="L45" s="4">
        <v>226.11958393259999</v>
      </c>
      <c r="M45" s="4">
        <v>0</v>
      </c>
      <c r="N45" s="4">
        <v>678.35875179780999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394.10795041677</v>
      </c>
      <c r="AB45" s="4">
        <v>0</v>
      </c>
      <c r="AC45" s="4">
        <v>807.33302505345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0</v>
      </c>
      <c r="AK45" s="4">
        <v>0</v>
      </c>
      <c r="AL45" s="4">
        <v>0</v>
      </c>
    </row>
    <row r="46" spans="1:38" ht="15.75" customHeight="1" x14ac:dyDescent="0.35">
      <c r="A46" s="3">
        <v>230</v>
      </c>
      <c r="B46" s="3" t="s">
        <v>85</v>
      </c>
      <c r="C46" s="3" t="s">
        <v>75</v>
      </c>
      <c r="D46" s="3">
        <v>10</v>
      </c>
      <c r="E46" s="3">
        <v>0.1</v>
      </c>
      <c r="F46" s="4">
        <v>37.428838589762996</v>
      </c>
      <c r="G46" s="4">
        <v>0</v>
      </c>
      <c r="H46" s="4">
        <v>112.28651576929001</v>
      </c>
      <c r="I46" s="4">
        <v>0</v>
      </c>
      <c r="J46" s="4">
        <v>0</v>
      </c>
      <c r="K46" s="4">
        <v>0</v>
      </c>
      <c r="L46" s="4">
        <v>37.428838589762996</v>
      </c>
      <c r="M46" s="4">
        <v>0</v>
      </c>
      <c r="N46" s="4">
        <v>112.28651576929001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</row>
    <row r="47" spans="1:38" ht="15.75" customHeight="1" x14ac:dyDescent="0.35">
      <c r="A47" s="3">
        <v>231</v>
      </c>
      <c r="B47" s="3" t="s">
        <v>86</v>
      </c>
      <c r="C47" s="3" t="s">
        <v>75</v>
      </c>
      <c r="D47" s="3">
        <v>10</v>
      </c>
      <c r="E47" s="3">
        <v>0.1</v>
      </c>
      <c r="F47" s="4">
        <v>69.524925184764996</v>
      </c>
      <c r="G47" s="4">
        <v>0</v>
      </c>
      <c r="H47" s="4">
        <v>208.57477555429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69.524925184764996</v>
      </c>
      <c r="AH47" s="4">
        <v>0</v>
      </c>
      <c r="AI47" s="4">
        <v>208.57477555429</v>
      </c>
      <c r="AJ47" s="4">
        <v>0</v>
      </c>
      <c r="AK47" s="4">
        <v>0</v>
      </c>
      <c r="AL47" s="4">
        <v>0</v>
      </c>
    </row>
    <row r="48" spans="1:38" ht="15.75" customHeight="1" x14ac:dyDescent="0.35">
      <c r="A48" s="3">
        <v>232</v>
      </c>
      <c r="B48" s="3" t="s">
        <v>87</v>
      </c>
      <c r="C48" s="3" t="s">
        <v>75</v>
      </c>
      <c r="D48" s="3">
        <v>10</v>
      </c>
      <c r="E48" s="3">
        <v>0.5</v>
      </c>
      <c r="F48" s="4">
        <v>42.639492203985</v>
      </c>
      <c r="G48" s="4">
        <v>0.2131370138</v>
      </c>
      <c r="H48" s="4">
        <v>74.113641174302003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9.4868954217546992</v>
      </c>
      <c r="AB48" s="4">
        <v>0</v>
      </c>
      <c r="AC48" s="4">
        <v>28.318880104251999</v>
      </c>
      <c r="AD48" s="4">
        <v>0</v>
      </c>
      <c r="AE48" s="4">
        <v>0</v>
      </c>
      <c r="AF48" s="4">
        <v>0</v>
      </c>
      <c r="AG48" s="4">
        <v>33.152596782231001</v>
      </c>
      <c r="AH48" s="4">
        <v>0</v>
      </c>
      <c r="AI48" s="4">
        <v>72.937667052212007</v>
      </c>
      <c r="AJ48" s="4">
        <v>0</v>
      </c>
      <c r="AK48" s="4">
        <v>0</v>
      </c>
      <c r="AL48" s="4">
        <v>0</v>
      </c>
    </row>
    <row r="49" spans="1:38" ht="15.75" customHeight="1" x14ac:dyDescent="0.35">
      <c r="A49" s="3">
        <v>233</v>
      </c>
      <c r="B49" s="3" t="s">
        <v>88</v>
      </c>
      <c r="C49" s="3" t="s">
        <v>75</v>
      </c>
      <c r="D49" s="3">
        <v>10</v>
      </c>
      <c r="E49" s="3">
        <v>2.5</v>
      </c>
      <c r="F49" s="4">
        <v>5674.2694722833003</v>
      </c>
      <c r="G49" s="4">
        <v>3362.3387607574</v>
      </c>
      <c r="H49" s="4">
        <v>7075.1321240578</v>
      </c>
      <c r="I49" s="4">
        <v>290.26960078969</v>
      </c>
      <c r="J49" s="4">
        <v>0</v>
      </c>
      <c r="K49" s="4">
        <v>762.46822607451998</v>
      </c>
      <c r="L49" s="4">
        <v>2952.4832942812</v>
      </c>
      <c r="M49" s="4">
        <v>866.34009507810003</v>
      </c>
      <c r="N49" s="4">
        <v>4315.8802923577996</v>
      </c>
      <c r="O49" s="4">
        <v>0</v>
      </c>
      <c r="P49" s="4">
        <v>0</v>
      </c>
      <c r="Q49" s="4">
        <v>0</v>
      </c>
      <c r="R49" s="4">
        <v>1028.2851713181001</v>
      </c>
      <c r="S49" s="4">
        <v>0</v>
      </c>
      <c r="T49" s="4">
        <v>3084.8555139544001</v>
      </c>
      <c r="U49" s="4">
        <v>0</v>
      </c>
      <c r="V49" s="4">
        <v>0</v>
      </c>
      <c r="W49" s="4">
        <v>0</v>
      </c>
      <c r="X49" s="4">
        <v>1183.5396627155999</v>
      </c>
      <c r="Y49" s="4">
        <v>0</v>
      </c>
      <c r="Z49" s="4">
        <v>3550.6189881466998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219.69174317869999</v>
      </c>
      <c r="AH49" s="4">
        <v>149.22887464850001</v>
      </c>
      <c r="AI49" s="4">
        <v>343.22961688277002</v>
      </c>
      <c r="AJ49" s="4">
        <v>0</v>
      </c>
      <c r="AK49" s="4">
        <v>0</v>
      </c>
      <c r="AL49" s="4">
        <v>0</v>
      </c>
    </row>
    <row r="50" spans="1:38" ht="15.75" customHeight="1" x14ac:dyDescent="0.35">
      <c r="A50" s="3">
        <v>234</v>
      </c>
      <c r="B50" s="3" t="s">
        <v>89</v>
      </c>
      <c r="C50" s="3" t="s">
        <v>75</v>
      </c>
      <c r="D50" s="3">
        <v>10</v>
      </c>
      <c r="E50" s="3">
        <v>1.6</v>
      </c>
      <c r="F50" s="4">
        <v>3315.9324355478002</v>
      </c>
      <c r="G50" s="4">
        <v>356.94316848109997</v>
      </c>
      <c r="H50" s="4">
        <v>6150.2177079513003</v>
      </c>
      <c r="I50" s="4">
        <v>0</v>
      </c>
      <c r="J50" s="4">
        <v>0</v>
      </c>
      <c r="K50" s="4">
        <v>0</v>
      </c>
      <c r="L50" s="4">
        <v>226.11958393259999</v>
      </c>
      <c r="M50" s="4">
        <v>84.899487766199996</v>
      </c>
      <c r="N50" s="4">
        <v>300.84550981030998</v>
      </c>
      <c r="O50" s="4">
        <v>0</v>
      </c>
      <c r="P50" s="4">
        <v>0</v>
      </c>
      <c r="Q50" s="4">
        <v>0</v>
      </c>
      <c r="R50" s="4">
        <v>780.37640986572001</v>
      </c>
      <c r="S50" s="4">
        <v>0</v>
      </c>
      <c r="T50" s="4">
        <v>2341.1292295971998</v>
      </c>
      <c r="U50" s="4">
        <v>0</v>
      </c>
      <c r="V50" s="4">
        <v>0</v>
      </c>
      <c r="W50" s="4">
        <v>0</v>
      </c>
      <c r="X50" s="4">
        <v>2083.6517733597998</v>
      </c>
      <c r="Y50" s="4">
        <v>0</v>
      </c>
      <c r="Z50" s="4">
        <v>4012.0797869173002</v>
      </c>
      <c r="AA50" s="4">
        <v>9.4442680190032995</v>
      </c>
      <c r="AB50" s="4">
        <v>0</v>
      </c>
      <c r="AC50" s="4">
        <v>28.332804057010001</v>
      </c>
      <c r="AD50" s="4">
        <v>0</v>
      </c>
      <c r="AE50" s="4">
        <v>0</v>
      </c>
      <c r="AF50" s="4">
        <v>0</v>
      </c>
      <c r="AG50" s="4">
        <v>216.34040037067999</v>
      </c>
      <c r="AH50" s="4">
        <v>0</v>
      </c>
      <c r="AI50" s="4">
        <v>547.13881556065996</v>
      </c>
      <c r="AJ50" s="4">
        <v>0</v>
      </c>
      <c r="AK50" s="4">
        <v>0</v>
      </c>
      <c r="AL50" s="4">
        <v>0</v>
      </c>
    </row>
    <row r="51" spans="1:38" ht="15.75" customHeight="1" x14ac:dyDescent="0.35">
      <c r="A51" s="3">
        <v>235</v>
      </c>
      <c r="B51" s="3" t="s">
        <v>90</v>
      </c>
      <c r="C51" s="3" t="s">
        <v>75</v>
      </c>
      <c r="D51" s="3">
        <v>10</v>
      </c>
      <c r="E51" s="3">
        <v>0.2</v>
      </c>
      <c r="F51" s="4">
        <v>264.15348552604001</v>
      </c>
      <c r="G51" s="4">
        <v>0</v>
      </c>
      <c r="H51" s="4">
        <v>764.57973332999995</v>
      </c>
      <c r="I51" s="4">
        <v>255.66353674941999</v>
      </c>
      <c r="J51" s="4">
        <v>0</v>
      </c>
      <c r="K51" s="4">
        <v>766.99061024826995</v>
      </c>
      <c r="L51" s="4">
        <v>8.4899487766157993</v>
      </c>
      <c r="M51" s="4">
        <v>0</v>
      </c>
      <c r="N51" s="4">
        <v>25.469846329847002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</row>
    <row r="52" spans="1:38" ht="15.75" customHeight="1" x14ac:dyDescent="0.35">
      <c r="A52" s="3">
        <v>236</v>
      </c>
      <c r="B52" s="3" t="s">
        <v>91</v>
      </c>
      <c r="C52" s="3" t="s">
        <v>75</v>
      </c>
      <c r="D52" s="3">
        <v>10</v>
      </c>
      <c r="E52" s="3">
        <v>0.1</v>
      </c>
      <c r="F52" s="4">
        <v>92.449822980685994</v>
      </c>
      <c r="G52" s="4">
        <v>0</v>
      </c>
      <c r="H52" s="4">
        <v>277.34946894206001</v>
      </c>
      <c r="I52" s="4">
        <v>92.449822980685994</v>
      </c>
      <c r="J52" s="4">
        <v>0</v>
      </c>
      <c r="K52" s="4">
        <v>277.34946894206001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</row>
    <row r="53" spans="1:38" ht="15.75" customHeight="1" x14ac:dyDescent="0.35">
      <c r="A53" s="3">
        <v>237</v>
      </c>
      <c r="B53" s="3" t="s">
        <v>92</v>
      </c>
      <c r="C53" s="3" t="s">
        <v>75</v>
      </c>
      <c r="D53" s="3">
        <v>10</v>
      </c>
      <c r="E53" s="3">
        <v>0.6</v>
      </c>
      <c r="F53" s="4">
        <v>62.749633938263003</v>
      </c>
      <c r="G53" s="4">
        <v>5.9141831489000003</v>
      </c>
      <c r="H53" s="4">
        <v>109.01550719780001</v>
      </c>
      <c r="I53" s="4">
        <v>0</v>
      </c>
      <c r="J53" s="4">
        <v>0</v>
      </c>
      <c r="K53" s="4">
        <v>0</v>
      </c>
      <c r="L53" s="4">
        <v>53.305365919259998</v>
      </c>
      <c r="M53" s="4">
        <v>5.9141831489000003</v>
      </c>
      <c r="N53" s="4">
        <v>85.308922430232002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9.4442680190032995</v>
      </c>
      <c r="AB53" s="4">
        <v>0</v>
      </c>
      <c r="AC53" s="4">
        <v>28.332804057010001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</row>
    <row r="54" spans="1:38" ht="15.75" customHeight="1" x14ac:dyDescent="0.35">
      <c r="A54" s="3">
        <v>238</v>
      </c>
      <c r="B54" s="3" t="s">
        <v>93</v>
      </c>
      <c r="C54" s="3" t="s">
        <v>75</v>
      </c>
      <c r="D54" s="3">
        <v>10</v>
      </c>
      <c r="E54" s="3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</row>
    <row r="55" spans="1:38" ht="15.75" customHeight="1" x14ac:dyDescent="0.35">
      <c r="A55" s="3">
        <v>239</v>
      </c>
      <c r="B55" s="3" t="s">
        <v>94</v>
      </c>
      <c r="C55" s="3" t="s">
        <v>75</v>
      </c>
      <c r="D55" s="3">
        <v>10</v>
      </c>
      <c r="E55" s="3">
        <v>0.4</v>
      </c>
      <c r="F55" s="4">
        <v>42.128707721639003</v>
      </c>
      <c r="G55" s="4">
        <v>0</v>
      </c>
      <c r="H55" s="4">
        <v>77.404025212915997</v>
      </c>
      <c r="I55" s="4">
        <v>0</v>
      </c>
      <c r="J55" s="4">
        <v>0</v>
      </c>
      <c r="K55" s="4">
        <v>0</v>
      </c>
      <c r="L55" s="4">
        <v>16.979897553232</v>
      </c>
      <c r="M55" s="4">
        <v>0</v>
      </c>
      <c r="N55" s="4">
        <v>33.959795106462998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25.148810168407</v>
      </c>
      <c r="AH55" s="4">
        <v>0</v>
      </c>
      <c r="AI55" s="4">
        <v>75.446430505221002</v>
      </c>
      <c r="AJ55" s="4">
        <v>0</v>
      </c>
      <c r="AK55" s="4">
        <v>0</v>
      </c>
      <c r="AL55" s="4">
        <v>0</v>
      </c>
    </row>
    <row r="56" spans="1:38" ht="15.75" customHeight="1" x14ac:dyDescent="0.35">
      <c r="A56" s="3">
        <v>240</v>
      </c>
      <c r="B56" s="3" t="s">
        <v>95</v>
      </c>
      <c r="C56" s="3" t="s">
        <v>75</v>
      </c>
      <c r="D56" s="3">
        <v>10</v>
      </c>
      <c r="E56" s="3">
        <v>0.1</v>
      </c>
      <c r="F56" s="4">
        <v>1.1374503269364999</v>
      </c>
      <c r="G56" s="4">
        <v>0</v>
      </c>
      <c r="H56" s="4">
        <v>3.4123509808096002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1.1374503269364999</v>
      </c>
      <c r="AH56" s="4">
        <v>0</v>
      </c>
      <c r="AI56" s="4">
        <v>3.4123509808096002</v>
      </c>
      <c r="AJ56" s="4">
        <v>0</v>
      </c>
      <c r="AK56" s="4">
        <v>0</v>
      </c>
      <c r="AL56" s="4">
        <v>0</v>
      </c>
    </row>
    <row r="57" spans="1:38" ht="15.75" customHeight="1" x14ac:dyDescent="0.35">
      <c r="A57" s="3">
        <v>242</v>
      </c>
      <c r="B57" s="3" t="s">
        <v>96</v>
      </c>
      <c r="C57" s="3" t="s">
        <v>75</v>
      </c>
      <c r="D57" s="3">
        <v>10</v>
      </c>
      <c r="E57" s="3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</row>
    <row r="58" spans="1:38" ht="15.75" customHeight="1" x14ac:dyDescent="0.35">
      <c r="A58" s="3">
        <v>244</v>
      </c>
      <c r="B58" s="3" t="s">
        <v>97</v>
      </c>
      <c r="C58" s="3" t="s">
        <v>75</v>
      </c>
      <c r="D58" s="3">
        <v>10</v>
      </c>
      <c r="E58" s="3">
        <v>1</v>
      </c>
      <c r="F58" s="4">
        <v>1550.2481017053999</v>
      </c>
      <c r="G58" s="4">
        <v>0</v>
      </c>
      <c r="H58" s="4">
        <v>2463.6832400666999</v>
      </c>
      <c r="I58" s="4">
        <v>0</v>
      </c>
      <c r="J58" s="4">
        <v>0</v>
      </c>
      <c r="K58" s="4">
        <v>0</v>
      </c>
      <c r="L58" s="4">
        <v>950.75713354407003</v>
      </c>
      <c r="M58" s="4">
        <v>0</v>
      </c>
      <c r="N58" s="4">
        <v>1660.4476074301001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599.49096816129997</v>
      </c>
      <c r="AB58" s="4">
        <v>0</v>
      </c>
      <c r="AC58" s="4">
        <v>935.30989869104997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</row>
    <row r="59" spans="1:38" ht="15.75" customHeight="1" x14ac:dyDescent="0.35">
      <c r="A59" s="3">
        <v>245</v>
      </c>
      <c r="B59" s="3" t="s">
        <v>98</v>
      </c>
      <c r="C59" s="3" t="s">
        <v>75</v>
      </c>
      <c r="D59" s="3">
        <v>10</v>
      </c>
      <c r="E59" s="3">
        <v>1.1000000000000001</v>
      </c>
      <c r="F59" s="4">
        <v>1352.8523972856001</v>
      </c>
      <c r="G59" s="4">
        <v>675.42338342879998</v>
      </c>
      <c r="H59" s="4">
        <v>2326.7432177808</v>
      </c>
      <c r="I59" s="4">
        <v>0</v>
      </c>
      <c r="J59" s="4">
        <v>0</v>
      </c>
      <c r="K59" s="4">
        <v>0</v>
      </c>
      <c r="L59" s="4">
        <v>1316.9156935029</v>
      </c>
      <c r="M59" s="4">
        <v>501.6110704669</v>
      </c>
      <c r="N59" s="4">
        <v>2344.6602716338002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35.936703782706999</v>
      </c>
      <c r="AH59" s="4">
        <v>0</v>
      </c>
      <c r="AI59" s="4">
        <v>103.95091555268</v>
      </c>
      <c r="AJ59" s="4">
        <v>0</v>
      </c>
      <c r="AK59" s="4">
        <v>0</v>
      </c>
      <c r="AL59" s="4">
        <v>0</v>
      </c>
    </row>
    <row r="60" spans="1:38" ht="15.75" customHeight="1" x14ac:dyDescent="0.35">
      <c r="A60" s="3">
        <v>310</v>
      </c>
      <c r="B60" s="3" t="s">
        <v>99</v>
      </c>
      <c r="C60" s="3" t="s">
        <v>100</v>
      </c>
      <c r="D60" s="3">
        <v>10</v>
      </c>
      <c r="E60" s="3">
        <v>1.2</v>
      </c>
      <c r="F60" s="4">
        <v>529.96250194515005</v>
      </c>
      <c r="G60" s="4">
        <v>387.64355899290001</v>
      </c>
      <c r="H60" s="4">
        <v>484.32933286168998</v>
      </c>
      <c r="I60" s="4">
        <v>0</v>
      </c>
      <c r="J60" s="4">
        <v>0</v>
      </c>
      <c r="K60" s="4">
        <v>0</v>
      </c>
      <c r="L60" s="4">
        <v>96.858480026072996</v>
      </c>
      <c r="M60" s="4">
        <v>0</v>
      </c>
      <c r="N60" s="4">
        <v>290.57544007822003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433.10402191908003</v>
      </c>
      <c r="AH60" s="4">
        <v>253.85017910010001</v>
      </c>
      <c r="AI60" s="4">
        <v>467.47804086263</v>
      </c>
      <c r="AJ60" s="4">
        <v>0</v>
      </c>
      <c r="AK60" s="4">
        <v>0</v>
      </c>
      <c r="AL60" s="4">
        <v>0</v>
      </c>
    </row>
    <row r="61" spans="1:38" ht="15.75" customHeight="1" x14ac:dyDescent="0.35">
      <c r="A61" s="3">
        <v>311</v>
      </c>
      <c r="B61" s="3" t="s">
        <v>101</v>
      </c>
      <c r="C61" s="3" t="s">
        <v>100</v>
      </c>
      <c r="D61" s="3">
        <v>10</v>
      </c>
      <c r="E61" s="3">
        <v>2</v>
      </c>
      <c r="F61" s="4">
        <v>2007.583412898</v>
      </c>
      <c r="G61" s="4">
        <v>1958.0945054563999</v>
      </c>
      <c r="H61" s="4">
        <v>1194.5486198620999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2007.583412898</v>
      </c>
      <c r="AH61" s="4">
        <v>1958.0945054563999</v>
      </c>
      <c r="AI61" s="4">
        <v>1194.5486198620999</v>
      </c>
      <c r="AJ61" s="4">
        <v>0</v>
      </c>
      <c r="AK61" s="4">
        <v>0</v>
      </c>
      <c r="AL61" s="4">
        <v>0</v>
      </c>
    </row>
    <row r="62" spans="1:38" ht="15.75" customHeight="1" x14ac:dyDescent="0.35">
      <c r="A62" s="3">
        <v>317</v>
      </c>
      <c r="B62" s="3" t="s">
        <v>102</v>
      </c>
      <c r="C62" s="3" t="s">
        <v>103</v>
      </c>
      <c r="D62" s="3">
        <v>10</v>
      </c>
      <c r="E62" s="3">
        <v>1</v>
      </c>
      <c r="F62" s="4">
        <v>396.80979312306999</v>
      </c>
      <c r="G62" s="4">
        <v>374.28838589759999</v>
      </c>
      <c r="H62" s="4">
        <v>469.99270620022997</v>
      </c>
      <c r="I62" s="4">
        <v>92.449822980685994</v>
      </c>
      <c r="J62" s="4">
        <v>0</v>
      </c>
      <c r="K62" s="4">
        <v>277.34946894206001</v>
      </c>
      <c r="L62" s="4">
        <v>250.04287786841999</v>
      </c>
      <c r="M62" s="4">
        <v>374.28838589759999</v>
      </c>
      <c r="N62" s="4">
        <v>216.99516764750001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38.309519046307997</v>
      </c>
      <c r="V62" s="4">
        <v>0</v>
      </c>
      <c r="W62" s="4">
        <v>114.92855713892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16.007573227647001</v>
      </c>
      <c r="AH62" s="4">
        <v>0</v>
      </c>
      <c r="AI62" s="4">
        <v>48.022719682941002</v>
      </c>
      <c r="AJ62" s="4">
        <v>0</v>
      </c>
      <c r="AK62" s="4">
        <v>0</v>
      </c>
      <c r="AL62" s="4">
        <v>0</v>
      </c>
    </row>
    <row r="63" spans="1:38" ht="15.75" customHeight="1" x14ac:dyDescent="0.35">
      <c r="A63" s="3">
        <v>318</v>
      </c>
      <c r="B63" s="3" t="s">
        <v>104</v>
      </c>
      <c r="C63" s="3" t="s">
        <v>105</v>
      </c>
      <c r="D63" s="3">
        <v>10</v>
      </c>
      <c r="E63" s="3">
        <v>0.5</v>
      </c>
      <c r="F63" s="4">
        <v>339.62634910289</v>
      </c>
      <c r="G63" s="4">
        <v>0</v>
      </c>
      <c r="H63" s="4">
        <v>477.11488533827998</v>
      </c>
      <c r="I63" s="4">
        <v>0</v>
      </c>
      <c r="J63" s="4">
        <v>0</v>
      </c>
      <c r="K63" s="4">
        <v>0</v>
      </c>
      <c r="L63" s="4">
        <v>212.60872986267</v>
      </c>
      <c r="M63" s="4">
        <v>0</v>
      </c>
      <c r="N63" s="4">
        <v>447.87026186884998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127.01761924022</v>
      </c>
      <c r="AH63" s="4">
        <v>0</v>
      </c>
      <c r="AI63" s="4">
        <v>284.71205056790001</v>
      </c>
      <c r="AJ63" s="4">
        <v>0</v>
      </c>
      <c r="AK63" s="4">
        <v>0</v>
      </c>
      <c r="AL63" s="4">
        <v>0</v>
      </c>
    </row>
    <row r="64" spans="1:38" ht="15.75" customHeight="1" x14ac:dyDescent="0.35">
      <c r="A64" s="3">
        <v>319</v>
      </c>
      <c r="B64" s="3" t="s">
        <v>106</v>
      </c>
      <c r="C64" s="3" t="s">
        <v>107</v>
      </c>
      <c r="D64" s="3">
        <v>10</v>
      </c>
      <c r="E64" s="3">
        <v>0.5</v>
      </c>
      <c r="F64" s="4">
        <v>423.88237775857999</v>
      </c>
      <c r="G64" s="4">
        <v>0</v>
      </c>
      <c r="H64" s="4">
        <v>812.54276227880996</v>
      </c>
      <c r="I64" s="4">
        <v>0</v>
      </c>
      <c r="J64" s="4">
        <v>0</v>
      </c>
      <c r="K64" s="4">
        <v>0</v>
      </c>
      <c r="L64" s="4">
        <v>100.32221409338</v>
      </c>
      <c r="M64" s="4">
        <v>0</v>
      </c>
      <c r="N64" s="4">
        <v>300.96664228014998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323.56016366519998</v>
      </c>
      <c r="AH64" s="4">
        <v>0</v>
      </c>
      <c r="AI64" s="4">
        <v>751.54269372856004</v>
      </c>
      <c r="AJ64" s="4">
        <v>0</v>
      </c>
      <c r="AK64" s="4">
        <v>0</v>
      </c>
      <c r="AL64" s="4">
        <v>0</v>
      </c>
    </row>
    <row r="65" spans="1:38" ht="15.75" customHeight="1" x14ac:dyDescent="0.35">
      <c r="A65" s="3">
        <v>320</v>
      </c>
      <c r="B65" s="3" t="s">
        <v>108</v>
      </c>
      <c r="C65" s="3" t="s">
        <v>109</v>
      </c>
      <c r="D65" s="3">
        <v>10</v>
      </c>
      <c r="E65" s="3">
        <v>0.6</v>
      </c>
      <c r="F65" s="4">
        <v>1058.5273837431</v>
      </c>
      <c r="G65" s="4">
        <v>635.27943510479997</v>
      </c>
      <c r="H65" s="4">
        <v>1190.6330207661999</v>
      </c>
      <c r="I65" s="4">
        <v>475.16924675106998</v>
      </c>
      <c r="J65" s="4">
        <v>0</v>
      </c>
      <c r="K65" s="4">
        <v>781.51635890814998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583.35813699200003</v>
      </c>
      <c r="Y65" s="4">
        <v>0</v>
      </c>
      <c r="Z65" s="4">
        <v>1166.7162739840001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</row>
    <row r="66" spans="1:38" ht="15.75" customHeight="1" x14ac:dyDescent="0.35">
      <c r="A66" s="3">
        <v>321</v>
      </c>
      <c r="B66" s="3" t="s">
        <v>110</v>
      </c>
      <c r="C66" s="3" t="s">
        <v>111</v>
      </c>
      <c r="D66" s="3">
        <v>10</v>
      </c>
      <c r="E66" s="3">
        <v>0.3</v>
      </c>
      <c r="F66" s="4">
        <v>597.84428589089998</v>
      </c>
      <c r="G66" s="4">
        <v>0</v>
      </c>
      <c r="H66" s="4">
        <v>1259.7672375014999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387.61891064097</v>
      </c>
      <c r="V66" s="4">
        <v>0</v>
      </c>
      <c r="W66" s="4">
        <v>1162.8567319229001</v>
      </c>
      <c r="X66" s="4">
        <v>210.22537524993001</v>
      </c>
      <c r="Y66" s="4">
        <v>0</v>
      </c>
      <c r="Z66" s="4">
        <v>630.67612574979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</row>
    <row r="67" spans="1:38" ht="15.75" customHeight="1" x14ac:dyDescent="0.35">
      <c r="A67" s="3">
        <v>322</v>
      </c>
      <c r="B67" s="3" t="s">
        <v>112</v>
      </c>
      <c r="C67" s="3" t="s">
        <v>113</v>
      </c>
      <c r="D67" s="3">
        <v>10</v>
      </c>
      <c r="E67" s="3">
        <v>0.3</v>
      </c>
      <c r="F67" s="4">
        <v>330.51567763304001</v>
      </c>
      <c r="G67" s="4">
        <v>0</v>
      </c>
      <c r="H67" s="4">
        <v>991.54703289913004</v>
      </c>
      <c r="I67" s="4">
        <v>0</v>
      </c>
      <c r="J67" s="4">
        <v>0</v>
      </c>
      <c r="K67" s="4">
        <v>0</v>
      </c>
      <c r="L67" s="4">
        <v>112.28651576929001</v>
      </c>
      <c r="M67" s="4">
        <v>0</v>
      </c>
      <c r="N67" s="4">
        <v>336.85954730787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210.22537524993001</v>
      </c>
      <c r="Y67" s="4">
        <v>0</v>
      </c>
      <c r="Z67" s="4">
        <v>630.67612574979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  <c r="AG67" s="4">
        <v>8.0037866138235003</v>
      </c>
      <c r="AH67" s="4">
        <v>0</v>
      </c>
      <c r="AI67" s="4">
        <v>24.011359841470998</v>
      </c>
      <c r="AJ67" s="4">
        <v>0</v>
      </c>
      <c r="AK67" s="4">
        <v>0</v>
      </c>
      <c r="AL67" s="4">
        <v>0</v>
      </c>
    </row>
    <row r="68" spans="1:38" ht="15.75" customHeight="1" x14ac:dyDescent="0.35">
      <c r="A68" s="3">
        <v>323</v>
      </c>
      <c r="B68" s="3" t="s">
        <v>114</v>
      </c>
      <c r="C68" s="3" t="s">
        <v>114</v>
      </c>
      <c r="D68" s="3">
        <v>10</v>
      </c>
      <c r="E68" s="3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</row>
    <row r="69" spans="1:38" ht="15.75" customHeight="1" x14ac:dyDescent="0.35">
      <c r="A69" s="3">
        <v>324</v>
      </c>
      <c r="B69" s="3" t="s">
        <v>115</v>
      </c>
      <c r="C69" s="3" t="s">
        <v>115</v>
      </c>
      <c r="D69" s="3">
        <v>10</v>
      </c>
      <c r="E69" s="3">
        <v>0.8</v>
      </c>
      <c r="F69" s="4">
        <v>4316.5893579889998</v>
      </c>
      <c r="G69" s="4">
        <v>267.18205908700003</v>
      </c>
      <c r="H69" s="4">
        <v>6983.2650328067002</v>
      </c>
      <c r="I69" s="4">
        <v>0</v>
      </c>
      <c r="J69" s="4">
        <v>0</v>
      </c>
      <c r="K69" s="4">
        <v>0</v>
      </c>
      <c r="L69" s="4">
        <v>4190.8171553119</v>
      </c>
      <c r="M69" s="4">
        <v>187.1441929488</v>
      </c>
      <c r="N69" s="4">
        <v>6753.1161705800996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109.76462944949</v>
      </c>
      <c r="AB69" s="4">
        <v>0</v>
      </c>
      <c r="AC69" s="4">
        <v>329.29388834847998</v>
      </c>
      <c r="AD69" s="4">
        <v>0</v>
      </c>
      <c r="AE69" s="4">
        <v>0</v>
      </c>
      <c r="AF69" s="4">
        <v>0</v>
      </c>
      <c r="AG69" s="4">
        <v>16.007573227647001</v>
      </c>
      <c r="AH69" s="4">
        <v>0</v>
      </c>
      <c r="AI69" s="4">
        <v>48.022719682941002</v>
      </c>
      <c r="AJ69" s="4">
        <v>0</v>
      </c>
      <c r="AK69" s="4">
        <v>0</v>
      </c>
      <c r="AL69" s="4">
        <v>0</v>
      </c>
    </row>
    <row r="70" spans="1:38" ht="15.75" customHeight="1" x14ac:dyDescent="0.35">
      <c r="A70" s="3">
        <v>337</v>
      </c>
      <c r="B70" s="3" t="s">
        <v>116</v>
      </c>
      <c r="C70" s="3" t="s">
        <v>117</v>
      </c>
      <c r="D70" s="3">
        <v>10</v>
      </c>
      <c r="E70" s="3">
        <v>0.8</v>
      </c>
      <c r="F70" s="4">
        <v>418.67699414602998</v>
      </c>
      <c r="G70" s="4">
        <v>0</v>
      </c>
      <c r="H70" s="4">
        <v>716.78620928144005</v>
      </c>
      <c r="I70" s="4">
        <v>0</v>
      </c>
      <c r="J70" s="4">
        <v>0</v>
      </c>
      <c r="K70" s="4">
        <v>0</v>
      </c>
      <c r="L70" s="4">
        <v>74.857677179525993</v>
      </c>
      <c r="M70" s="4">
        <v>0</v>
      </c>
      <c r="N70" s="4">
        <v>149.71535435905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164.89421157932</v>
      </c>
      <c r="AB70" s="4">
        <v>0</v>
      </c>
      <c r="AC70" s="4">
        <v>494.68263473795997</v>
      </c>
      <c r="AD70" s="4">
        <v>0</v>
      </c>
      <c r="AE70" s="4">
        <v>0</v>
      </c>
      <c r="AF70" s="4">
        <v>0</v>
      </c>
      <c r="AG70" s="4">
        <v>178.92510538718</v>
      </c>
      <c r="AH70" s="4">
        <v>0</v>
      </c>
      <c r="AI70" s="4">
        <v>283.20317861909001</v>
      </c>
      <c r="AJ70" s="4">
        <v>0</v>
      </c>
      <c r="AK70" s="4">
        <v>0</v>
      </c>
      <c r="AL70" s="4">
        <v>0</v>
      </c>
    </row>
    <row r="71" spans="1:38" ht="15.75" customHeight="1" x14ac:dyDescent="0.35">
      <c r="A71" s="3">
        <v>344</v>
      </c>
      <c r="B71" s="3" t="s">
        <v>118</v>
      </c>
      <c r="C71" s="3" t="s">
        <v>119</v>
      </c>
      <c r="D71" s="3">
        <v>10</v>
      </c>
      <c r="E71" s="3">
        <v>1.1000000000000001</v>
      </c>
      <c r="F71" s="4">
        <v>801.95267989248998</v>
      </c>
      <c r="G71" s="4">
        <v>167.36816471840001</v>
      </c>
      <c r="H71" s="4">
        <v>1886.5098415212999</v>
      </c>
      <c r="I71" s="4">
        <v>481.87167517204</v>
      </c>
      <c r="J71" s="4">
        <v>0</v>
      </c>
      <c r="K71" s="4">
        <v>1419.5137655507999</v>
      </c>
      <c r="L71" s="4">
        <v>171.71615720560001</v>
      </c>
      <c r="M71" s="4">
        <v>0</v>
      </c>
      <c r="N71" s="4">
        <v>330.79040857332001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99.137508006198004</v>
      </c>
      <c r="V71" s="4">
        <v>0</v>
      </c>
      <c r="W71" s="4">
        <v>204.56878894631001</v>
      </c>
      <c r="X71" s="4">
        <v>0</v>
      </c>
      <c r="Y71" s="4">
        <v>0</v>
      </c>
      <c r="Z71" s="4">
        <v>0</v>
      </c>
      <c r="AA71" s="4">
        <v>41.22355289483</v>
      </c>
      <c r="AB71" s="4">
        <v>0</v>
      </c>
      <c r="AC71" s="4">
        <v>123.67065868448999</v>
      </c>
      <c r="AD71" s="4">
        <v>0</v>
      </c>
      <c r="AE71" s="4">
        <v>0</v>
      </c>
      <c r="AF71" s="4">
        <v>0</v>
      </c>
      <c r="AG71" s="4">
        <v>8.0037866138235003</v>
      </c>
      <c r="AH71" s="4">
        <v>0</v>
      </c>
      <c r="AI71" s="4">
        <v>24.011359841470998</v>
      </c>
      <c r="AJ71" s="4">
        <v>0</v>
      </c>
      <c r="AK71" s="4">
        <v>0</v>
      </c>
      <c r="AL71" s="4">
        <v>0</v>
      </c>
    </row>
    <row r="72" spans="1:38" ht="15.75" customHeight="1" x14ac:dyDescent="0.35">
      <c r="A72" s="3">
        <v>345</v>
      </c>
      <c r="B72" s="3" t="s">
        <v>120</v>
      </c>
      <c r="C72" s="3" t="s">
        <v>121</v>
      </c>
      <c r="D72" s="3">
        <v>10</v>
      </c>
      <c r="E72" s="3">
        <v>1.4</v>
      </c>
      <c r="F72" s="4">
        <v>559.98318938502996</v>
      </c>
      <c r="G72" s="4">
        <v>227.1631260179</v>
      </c>
      <c r="H72" s="4">
        <v>707.09780554129998</v>
      </c>
      <c r="I72" s="4">
        <v>0</v>
      </c>
      <c r="J72" s="4">
        <v>0</v>
      </c>
      <c r="K72" s="4">
        <v>0</v>
      </c>
      <c r="L72" s="4">
        <v>241.55292909181</v>
      </c>
      <c r="M72" s="4">
        <v>0</v>
      </c>
      <c r="N72" s="4">
        <v>407.53574026453998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102.68274187458999</v>
      </c>
      <c r="V72" s="4">
        <v>0</v>
      </c>
      <c r="W72" s="4">
        <v>308.04822562377001</v>
      </c>
      <c r="X72" s="4">
        <v>105.11268762496999</v>
      </c>
      <c r="Y72" s="4">
        <v>0</v>
      </c>
      <c r="Z72" s="4">
        <v>315.3380628749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110.63483079367001</v>
      </c>
      <c r="AH72" s="4">
        <v>5.6872516346999999</v>
      </c>
      <c r="AI72" s="4">
        <v>207.84556769898001</v>
      </c>
      <c r="AJ72" s="4">
        <v>0</v>
      </c>
      <c r="AK72" s="4">
        <v>0</v>
      </c>
      <c r="AL72" s="4">
        <v>0</v>
      </c>
    </row>
    <row r="73" spans="1:38" ht="15.75" customHeight="1" x14ac:dyDescent="0.35">
      <c r="A73" s="3">
        <v>346</v>
      </c>
      <c r="B73" s="3" t="s">
        <v>122</v>
      </c>
      <c r="C73" s="3" t="s">
        <v>123</v>
      </c>
      <c r="D73" s="3">
        <v>10</v>
      </c>
      <c r="E73" s="3">
        <v>3.1</v>
      </c>
      <c r="F73" s="4">
        <v>1294.1353877424001</v>
      </c>
      <c r="G73" s="4">
        <v>1149.6767270145001</v>
      </c>
      <c r="H73" s="4">
        <v>865.97178634971999</v>
      </c>
      <c r="I73" s="4">
        <v>135.08457680647999</v>
      </c>
      <c r="J73" s="4">
        <v>0</v>
      </c>
      <c r="K73" s="4">
        <v>282.69591330723</v>
      </c>
      <c r="L73" s="4">
        <v>785.64029052174999</v>
      </c>
      <c r="M73" s="4">
        <v>603.88232272949995</v>
      </c>
      <c r="N73" s="4">
        <v>813.04962734224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114.00803888663</v>
      </c>
      <c r="Y73" s="4">
        <v>0</v>
      </c>
      <c r="Z73" s="4">
        <v>313.49674768224003</v>
      </c>
      <c r="AA73" s="4">
        <v>0</v>
      </c>
      <c r="AB73" s="4">
        <v>0</v>
      </c>
      <c r="AC73" s="4">
        <v>0</v>
      </c>
      <c r="AD73" s="4">
        <v>80.732531845354998</v>
      </c>
      <c r="AE73" s="4">
        <v>0</v>
      </c>
      <c r="AF73" s="4">
        <v>162.51811871838001</v>
      </c>
      <c r="AG73" s="4">
        <v>178.66994968220999</v>
      </c>
      <c r="AH73" s="4">
        <v>125.74405084199999</v>
      </c>
      <c r="AI73" s="4">
        <v>235.38280525014</v>
      </c>
      <c r="AJ73" s="4">
        <v>0</v>
      </c>
      <c r="AK73" s="4">
        <v>0</v>
      </c>
      <c r="AL73" s="4">
        <v>0</v>
      </c>
    </row>
    <row r="74" spans="1:38" ht="15.75" customHeight="1" x14ac:dyDescent="0.35">
      <c r="A74" s="3">
        <v>347</v>
      </c>
      <c r="B74" s="3" t="s">
        <v>124</v>
      </c>
      <c r="C74" s="3" t="s">
        <v>125</v>
      </c>
      <c r="D74" s="3">
        <v>10</v>
      </c>
      <c r="E74" s="3">
        <v>0.3</v>
      </c>
      <c r="F74" s="4">
        <v>92.718255189302994</v>
      </c>
      <c r="G74" s="4">
        <v>0</v>
      </c>
      <c r="H74" s="4">
        <v>227.26522509598001</v>
      </c>
      <c r="I74" s="4">
        <v>0</v>
      </c>
      <c r="J74" s="4">
        <v>0</v>
      </c>
      <c r="K74" s="4">
        <v>0</v>
      </c>
      <c r="L74" s="4">
        <v>54.408736142994002</v>
      </c>
      <c r="M74" s="4">
        <v>0</v>
      </c>
      <c r="N74" s="4">
        <v>118.03405534967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38.309519046307997</v>
      </c>
      <c r="V74" s="4">
        <v>0</v>
      </c>
      <c r="W74" s="4">
        <v>114.92855713892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</row>
    <row r="75" spans="1:38" ht="15.75" customHeight="1" x14ac:dyDescent="0.35">
      <c r="A75" s="3">
        <v>348</v>
      </c>
      <c r="B75" s="3" t="s">
        <v>126</v>
      </c>
      <c r="C75" s="3" t="s">
        <v>127</v>
      </c>
      <c r="D75" s="3">
        <v>10</v>
      </c>
      <c r="E75" s="3">
        <v>1.9</v>
      </c>
      <c r="F75" s="4">
        <v>1083.9684686449</v>
      </c>
      <c r="G75" s="4">
        <v>815.30605105500001</v>
      </c>
      <c r="H75" s="4">
        <v>1042.9418977882001</v>
      </c>
      <c r="I75" s="4">
        <v>0</v>
      </c>
      <c r="J75" s="4">
        <v>0</v>
      </c>
      <c r="K75" s="4">
        <v>0</v>
      </c>
      <c r="L75" s="4">
        <v>238.07326677653001</v>
      </c>
      <c r="M75" s="4">
        <v>0</v>
      </c>
      <c r="N75" s="4">
        <v>483.44607890176002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105.11268762496999</v>
      </c>
      <c r="Y75" s="4">
        <v>0</v>
      </c>
      <c r="Z75" s="4">
        <v>315.3380628749</v>
      </c>
      <c r="AA75" s="4">
        <v>123.67065868448999</v>
      </c>
      <c r="AB75" s="4">
        <v>0</v>
      </c>
      <c r="AC75" s="4">
        <v>371.01197605346999</v>
      </c>
      <c r="AD75" s="4">
        <v>36.236059395654003</v>
      </c>
      <c r="AE75" s="4">
        <v>0</v>
      </c>
      <c r="AF75" s="4">
        <v>108.70817818696</v>
      </c>
      <c r="AG75" s="4">
        <v>580.87579616331004</v>
      </c>
      <c r="AH75" s="4">
        <v>467.6814251312</v>
      </c>
      <c r="AI75" s="4">
        <v>539.30813624389998</v>
      </c>
      <c r="AJ75" s="4">
        <v>0</v>
      </c>
      <c r="AK75" s="4">
        <v>0</v>
      </c>
      <c r="AL75" s="4">
        <v>0</v>
      </c>
    </row>
    <row r="76" spans="1:38" ht="15.75" customHeight="1" x14ac:dyDescent="0.35">
      <c r="A76" s="3">
        <v>349</v>
      </c>
      <c r="B76" s="3" t="s">
        <v>128</v>
      </c>
      <c r="C76" s="3" t="s">
        <v>129</v>
      </c>
      <c r="D76" s="3">
        <v>10</v>
      </c>
      <c r="E76" s="3">
        <v>0.8</v>
      </c>
      <c r="F76" s="4">
        <v>232.22244535256999</v>
      </c>
      <c r="G76" s="4">
        <v>81.320998339400006</v>
      </c>
      <c r="H76" s="4">
        <v>344.70179761272999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8.8953512616627002</v>
      </c>
      <c r="Y76" s="4">
        <v>0</v>
      </c>
      <c r="Z76" s="4">
        <v>26.686053784988001</v>
      </c>
      <c r="AA76" s="4">
        <v>0</v>
      </c>
      <c r="AB76" s="4">
        <v>0</v>
      </c>
      <c r="AC76" s="4">
        <v>0</v>
      </c>
      <c r="AD76" s="4">
        <v>44.496472449701002</v>
      </c>
      <c r="AE76" s="4">
        <v>0</v>
      </c>
      <c r="AF76" s="4">
        <v>108.77926357087</v>
      </c>
      <c r="AG76" s="4">
        <v>178.83062164121</v>
      </c>
      <c r="AH76" s="4">
        <v>40.018933069100001</v>
      </c>
      <c r="AI76" s="4">
        <v>355.19299709063</v>
      </c>
      <c r="AJ76" s="4">
        <v>0</v>
      </c>
      <c r="AK76" s="4">
        <v>0</v>
      </c>
      <c r="AL76" s="4">
        <v>0</v>
      </c>
    </row>
    <row r="77" spans="1:38" ht="15.75" customHeight="1" x14ac:dyDescent="0.35">
      <c r="A77" s="3">
        <v>350</v>
      </c>
      <c r="C77" s="3" t="s">
        <v>130</v>
      </c>
      <c r="D77" s="3">
        <v>10</v>
      </c>
      <c r="E77" s="3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</row>
    <row r="78" spans="1:38" ht="15.75" customHeight="1" x14ac:dyDescent="0.35">
      <c r="A78" s="3">
        <v>351</v>
      </c>
      <c r="B78" s="3" t="s">
        <v>131</v>
      </c>
      <c r="C78" s="3" t="s">
        <v>131</v>
      </c>
      <c r="D78" s="3">
        <v>9</v>
      </c>
      <c r="E78" s="3">
        <v>0.66669999999999996</v>
      </c>
      <c r="F78" s="4">
        <v>307.69737770235997</v>
      </c>
      <c r="G78" s="4">
        <v>374.28838589759999</v>
      </c>
      <c r="H78" s="4">
        <v>323.87097478995003</v>
      </c>
      <c r="I78" s="4">
        <v>102.7220255341</v>
      </c>
      <c r="J78" s="4">
        <v>0</v>
      </c>
      <c r="K78" s="4">
        <v>290.54176332950999</v>
      </c>
      <c r="L78" s="4">
        <v>166.35039373228</v>
      </c>
      <c r="M78" s="4">
        <v>0</v>
      </c>
      <c r="N78" s="4">
        <v>185.98539423462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38.624958435979998</v>
      </c>
      <c r="AH78" s="4">
        <v>0</v>
      </c>
      <c r="AI78" s="4">
        <v>109.24788013252</v>
      </c>
      <c r="AJ78" s="4">
        <v>0</v>
      </c>
      <c r="AK78" s="4">
        <v>0</v>
      </c>
      <c r="AL78" s="4">
        <v>0</v>
      </c>
    </row>
    <row r="79" spans="1:38" ht="15.75" customHeight="1" x14ac:dyDescent="0.35">
      <c r="A79" s="3">
        <v>352</v>
      </c>
      <c r="B79" s="3" t="s">
        <v>132</v>
      </c>
      <c r="C79" s="3" t="s">
        <v>133</v>
      </c>
      <c r="D79" s="3">
        <v>10</v>
      </c>
      <c r="E79" s="3">
        <v>1.1000000000000001</v>
      </c>
      <c r="F79" s="4">
        <v>307.24890931938</v>
      </c>
      <c r="G79" s="4">
        <v>82.468676952199999</v>
      </c>
      <c r="H79" s="4">
        <v>415.69992075104</v>
      </c>
      <c r="I79" s="4">
        <v>0</v>
      </c>
      <c r="J79" s="4">
        <v>0</v>
      </c>
      <c r="K79" s="4">
        <v>0</v>
      </c>
      <c r="L79" s="4">
        <v>174.7981018902</v>
      </c>
      <c r="M79" s="4">
        <v>15.436270502899999</v>
      </c>
      <c r="N79" s="4">
        <v>302.33012414433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37.777072076012999</v>
      </c>
      <c r="AB79" s="4">
        <v>0</v>
      </c>
      <c r="AC79" s="4">
        <v>86.558146161066006</v>
      </c>
      <c r="AD79" s="4">
        <v>0</v>
      </c>
      <c r="AE79" s="4">
        <v>0</v>
      </c>
      <c r="AF79" s="4">
        <v>0</v>
      </c>
      <c r="AG79" s="4">
        <v>94.673735353172006</v>
      </c>
      <c r="AH79" s="4">
        <v>0</v>
      </c>
      <c r="AI79" s="4">
        <v>254.65370724776</v>
      </c>
      <c r="AJ79" s="4">
        <v>0</v>
      </c>
      <c r="AK79" s="4">
        <v>0</v>
      </c>
      <c r="AL79" s="4">
        <v>0</v>
      </c>
    </row>
    <row r="80" spans="1:38" ht="15.75" customHeight="1" x14ac:dyDescent="0.35">
      <c r="A80" s="3">
        <v>353</v>
      </c>
      <c r="B80" s="3" t="s">
        <v>134</v>
      </c>
      <c r="C80" s="3" t="s">
        <v>135</v>
      </c>
      <c r="D80" s="3">
        <v>10</v>
      </c>
      <c r="E80" s="3">
        <v>0.7</v>
      </c>
      <c r="F80" s="4">
        <v>191.67893607933999</v>
      </c>
      <c r="G80" s="4">
        <v>40.018933069100001</v>
      </c>
      <c r="H80" s="4">
        <v>229.2726468788</v>
      </c>
      <c r="I80" s="4">
        <v>0</v>
      </c>
      <c r="J80" s="4">
        <v>0</v>
      </c>
      <c r="K80" s="4">
        <v>0</v>
      </c>
      <c r="L80" s="4">
        <v>183.67514946551</v>
      </c>
      <c r="M80" s="4">
        <v>0</v>
      </c>
      <c r="N80" s="4">
        <v>234.37063512851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8.0037866138235003</v>
      </c>
      <c r="AH80" s="4">
        <v>0</v>
      </c>
      <c r="AI80" s="4">
        <v>24.011359841470998</v>
      </c>
      <c r="AJ80" s="4">
        <v>0</v>
      </c>
      <c r="AK80" s="4">
        <v>0</v>
      </c>
      <c r="AL80" s="4">
        <v>0</v>
      </c>
    </row>
    <row r="81" spans="1:38" ht="15.75" customHeight="1" x14ac:dyDescent="0.35">
      <c r="A81" s="3">
        <v>354</v>
      </c>
      <c r="B81" s="3" t="s">
        <v>136</v>
      </c>
      <c r="C81" s="3" t="s">
        <v>137</v>
      </c>
      <c r="D81" s="3">
        <v>10</v>
      </c>
      <c r="E81" s="3">
        <v>1.1000000000000001</v>
      </c>
      <c r="F81" s="4">
        <v>1341.3237816589999</v>
      </c>
      <c r="G81" s="4">
        <v>45.706184703799998</v>
      </c>
      <c r="H81" s="4">
        <v>2287.9232161979999</v>
      </c>
      <c r="I81" s="4">
        <v>0</v>
      </c>
      <c r="J81" s="4">
        <v>0</v>
      </c>
      <c r="K81" s="4">
        <v>0</v>
      </c>
      <c r="L81" s="4">
        <v>914.16173996879002</v>
      </c>
      <c r="M81" s="4">
        <v>0</v>
      </c>
      <c r="N81" s="4">
        <v>1406.6536617827001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102.68274187458999</v>
      </c>
      <c r="V81" s="4">
        <v>0</v>
      </c>
      <c r="W81" s="4">
        <v>308.04822562377001</v>
      </c>
      <c r="X81" s="4">
        <v>315.3380628749</v>
      </c>
      <c r="Y81" s="4">
        <v>0</v>
      </c>
      <c r="Z81" s="4">
        <v>946.01418862468995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9.1412369407601002</v>
      </c>
      <c r="AH81" s="4">
        <v>0</v>
      </c>
      <c r="AI81" s="4">
        <v>23.874289963296999</v>
      </c>
      <c r="AJ81" s="4">
        <v>0</v>
      </c>
      <c r="AK81" s="4">
        <v>0</v>
      </c>
      <c r="AL81" s="4">
        <v>0</v>
      </c>
    </row>
    <row r="82" spans="1:38" ht="15.75" customHeight="1" x14ac:dyDescent="0.35">
      <c r="A82" s="3">
        <v>355</v>
      </c>
      <c r="B82" s="3" t="s">
        <v>138</v>
      </c>
      <c r="C82" s="3" t="s">
        <v>139</v>
      </c>
      <c r="D82" s="3">
        <v>10</v>
      </c>
      <c r="E82" s="3">
        <v>1.1000000000000001</v>
      </c>
      <c r="F82" s="4">
        <v>348.82894511683003</v>
      </c>
      <c r="G82" s="4">
        <v>135.51272227019999</v>
      </c>
      <c r="H82" s="4">
        <v>418.18600363784998</v>
      </c>
      <c r="I82" s="4">
        <v>0</v>
      </c>
      <c r="J82" s="4">
        <v>0</v>
      </c>
      <c r="K82" s="4">
        <v>0</v>
      </c>
      <c r="L82" s="4">
        <v>171.71615720560001</v>
      </c>
      <c r="M82" s="4">
        <v>0</v>
      </c>
      <c r="N82" s="4">
        <v>342.78149652101001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9.4442680190032995</v>
      </c>
      <c r="AB82" s="4">
        <v>0</v>
      </c>
      <c r="AC82" s="4">
        <v>28.332804057010001</v>
      </c>
      <c r="AD82" s="4">
        <v>166.53106956529999</v>
      </c>
      <c r="AE82" s="4">
        <v>41.302065270200004</v>
      </c>
      <c r="AF82" s="4">
        <v>257.12770281082999</v>
      </c>
      <c r="AG82" s="4">
        <v>1.1374503269364999</v>
      </c>
      <c r="AH82" s="4">
        <v>0</v>
      </c>
      <c r="AI82" s="4">
        <v>3.4123509808096002</v>
      </c>
      <c r="AJ82" s="4">
        <v>0</v>
      </c>
      <c r="AK82" s="4">
        <v>0</v>
      </c>
      <c r="AL82" s="4">
        <v>0</v>
      </c>
    </row>
    <row r="83" spans="1:38" ht="15.75" customHeight="1" x14ac:dyDescent="0.35">
      <c r="A83" s="3">
        <v>356</v>
      </c>
      <c r="B83" s="3" t="s">
        <v>140</v>
      </c>
      <c r="C83" s="3" t="s">
        <v>141</v>
      </c>
      <c r="D83" s="3">
        <v>10</v>
      </c>
      <c r="E83" s="3">
        <v>0.3</v>
      </c>
      <c r="F83" s="4">
        <v>145.75483929697</v>
      </c>
      <c r="G83" s="4">
        <v>0</v>
      </c>
      <c r="H83" s="4">
        <v>306.67699426412997</v>
      </c>
      <c r="I83" s="4">
        <v>0</v>
      </c>
      <c r="J83" s="4">
        <v>0</v>
      </c>
      <c r="K83" s="4">
        <v>0</v>
      </c>
      <c r="L83" s="4">
        <v>137.75105268314999</v>
      </c>
      <c r="M83" s="4">
        <v>0</v>
      </c>
      <c r="N83" s="4">
        <v>309.32069680584999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8.0037866138235003</v>
      </c>
      <c r="AH83" s="4">
        <v>0</v>
      </c>
      <c r="AI83" s="4">
        <v>24.011359841470998</v>
      </c>
      <c r="AJ83" s="4">
        <v>0</v>
      </c>
      <c r="AK83" s="4">
        <v>0</v>
      </c>
      <c r="AL83" s="4">
        <v>0</v>
      </c>
    </row>
    <row r="84" spans="1:38" ht="15.75" customHeight="1" x14ac:dyDescent="0.35">
      <c r="A84" s="3">
        <v>357</v>
      </c>
      <c r="B84" s="3" t="s">
        <v>142</v>
      </c>
      <c r="C84" s="3" t="s">
        <v>143</v>
      </c>
      <c r="D84" s="3">
        <v>10</v>
      </c>
      <c r="E84" s="3">
        <v>0.6</v>
      </c>
      <c r="F84" s="4">
        <v>98.282663885508995</v>
      </c>
      <c r="G84" s="4">
        <v>45.706184703799998</v>
      </c>
      <c r="H84" s="4">
        <v>136.10652026293999</v>
      </c>
      <c r="I84" s="4">
        <v>0</v>
      </c>
      <c r="J84" s="4">
        <v>0</v>
      </c>
      <c r="K84" s="4">
        <v>0</v>
      </c>
      <c r="L84" s="4">
        <v>37.428838589762996</v>
      </c>
      <c r="M84" s="4">
        <v>0</v>
      </c>
      <c r="N84" s="4">
        <v>112.28651576929001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8.6897127085556995</v>
      </c>
      <c r="V84" s="4">
        <v>0</v>
      </c>
      <c r="W84" s="4">
        <v>26.069138125666999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8.2604130540476994</v>
      </c>
      <c r="AE84" s="4">
        <v>0</v>
      </c>
      <c r="AF84" s="4">
        <v>24.781239162142999</v>
      </c>
      <c r="AG84" s="4">
        <v>43.903699533142998</v>
      </c>
      <c r="AH84" s="4">
        <v>0</v>
      </c>
      <c r="AI84" s="4">
        <v>103.97257886688</v>
      </c>
      <c r="AJ84" s="4">
        <v>0</v>
      </c>
      <c r="AK84" s="4">
        <v>0</v>
      </c>
      <c r="AL84" s="4">
        <v>0</v>
      </c>
    </row>
    <row r="85" spans="1:38" ht="15.75" customHeight="1" x14ac:dyDescent="0.35">
      <c r="A85" s="3">
        <v>358</v>
      </c>
      <c r="B85" s="3" t="s">
        <v>144</v>
      </c>
      <c r="C85" s="3" t="s">
        <v>145</v>
      </c>
      <c r="D85" s="3">
        <v>10</v>
      </c>
      <c r="E85" s="3">
        <v>0.7</v>
      </c>
      <c r="F85" s="4">
        <v>251.73337065481999</v>
      </c>
      <c r="G85" s="4">
        <v>213.83124603100001</v>
      </c>
      <c r="H85" s="4">
        <v>283.36905829027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108.70817818696</v>
      </c>
      <c r="AE85" s="4">
        <v>0</v>
      </c>
      <c r="AF85" s="4">
        <v>166.0544850675</v>
      </c>
      <c r="AG85" s="4">
        <v>143.02519246785999</v>
      </c>
      <c r="AH85" s="4">
        <v>0</v>
      </c>
      <c r="AI85" s="4">
        <v>279.31959053878001</v>
      </c>
      <c r="AJ85" s="4">
        <v>0</v>
      </c>
      <c r="AK85" s="4">
        <v>0</v>
      </c>
      <c r="AL85" s="4">
        <v>0</v>
      </c>
    </row>
    <row r="86" spans="1:38" ht="15.75" customHeight="1" x14ac:dyDescent="0.35">
      <c r="A86" s="3">
        <v>359</v>
      </c>
      <c r="B86" s="3" t="s">
        <v>146</v>
      </c>
      <c r="C86" s="3" t="s">
        <v>147</v>
      </c>
      <c r="D86" s="3">
        <v>10</v>
      </c>
      <c r="E86" s="3">
        <v>0.5</v>
      </c>
      <c r="F86" s="4">
        <v>92.153535432637</v>
      </c>
      <c r="G86" s="4">
        <v>0</v>
      </c>
      <c r="H86" s="4">
        <v>163.29179852946999</v>
      </c>
      <c r="I86" s="4">
        <v>34.606064040271001</v>
      </c>
      <c r="J86" s="4">
        <v>0</v>
      </c>
      <c r="K86" s="4">
        <v>103.81819212081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8.1457205320078003</v>
      </c>
      <c r="S86" s="4">
        <v>0</v>
      </c>
      <c r="T86" s="4">
        <v>24.437161596023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49.401750860359002</v>
      </c>
      <c r="AE86" s="4">
        <v>0</v>
      </c>
      <c r="AF86" s="4">
        <v>117.26714060195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</row>
    <row r="87" spans="1:38" ht="15.75" customHeight="1" x14ac:dyDescent="0.35">
      <c r="A87" s="3">
        <v>360</v>
      </c>
      <c r="C87" s="3" t="s">
        <v>148</v>
      </c>
      <c r="D87" s="3">
        <v>10</v>
      </c>
      <c r="E87" s="3">
        <v>0.6</v>
      </c>
      <c r="F87" s="4">
        <v>604.59697049166004</v>
      </c>
      <c r="G87" s="4">
        <v>0</v>
      </c>
      <c r="H87" s="4">
        <v>1419.4469348841999</v>
      </c>
      <c r="I87" s="4">
        <v>0</v>
      </c>
      <c r="J87" s="4">
        <v>0</v>
      </c>
      <c r="K87" s="4">
        <v>0</v>
      </c>
      <c r="L87" s="4">
        <v>37.428838589762996</v>
      </c>
      <c r="M87" s="4">
        <v>0</v>
      </c>
      <c r="N87" s="4">
        <v>112.28651576929001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556.8894446342</v>
      </c>
      <c r="V87" s="4">
        <v>0</v>
      </c>
      <c r="W87" s="4">
        <v>1433.5883476206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10.278687267697</v>
      </c>
      <c r="AH87" s="4">
        <v>0</v>
      </c>
      <c r="AI87" s="4">
        <v>30.836061803090001</v>
      </c>
      <c r="AJ87" s="4">
        <v>0</v>
      </c>
      <c r="AK87" s="4">
        <v>0</v>
      </c>
      <c r="AL87" s="4">
        <v>0</v>
      </c>
    </row>
    <row r="88" spans="1:38" ht="15.75" customHeight="1" x14ac:dyDescent="0.35">
      <c r="A88" s="3">
        <v>361</v>
      </c>
      <c r="B88" s="3" t="s">
        <v>149</v>
      </c>
      <c r="C88" s="3" t="s">
        <v>150</v>
      </c>
      <c r="D88" s="3">
        <v>10</v>
      </c>
      <c r="E88" s="3">
        <v>0.7</v>
      </c>
      <c r="F88" s="4">
        <v>281.83688103995001</v>
      </c>
      <c r="G88" s="4">
        <v>213.83124603100001</v>
      </c>
      <c r="H88" s="4">
        <v>306.11511017432002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281.83688103995001</v>
      </c>
      <c r="AH88" s="4">
        <v>213.83124603100001</v>
      </c>
      <c r="AI88" s="4">
        <v>306.11511017432002</v>
      </c>
      <c r="AJ88" s="4">
        <v>0</v>
      </c>
      <c r="AK88" s="4">
        <v>0</v>
      </c>
      <c r="AL88" s="4">
        <v>0</v>
      </c>
    </row>
    <row r="89" spans="1:38" ht="15.75" customHeight="1" x14ac:dyDescent="0.35">
      <c r="A89" s="3">
        <v>362</v>
      </c>
      <c r="B89" s="3" t="s">
        <v>151</v>
      </c>
      <c r="C89" s="3" t="s">
        <v>152</v>
      </c>
      <c r="D89" s="3">
        <v>10</v>
      </c>
      <c r="E89" s="3">
        <v>0.8</v>
      </c>
      <c r="F89" s="4">
        <v>237.25009876403999</v>
      </c>
      <c r="G89" s="4">
        <v>80.037866138200002</v>
      </c>
      <c r="H89" s="4">
        <v>379.20865993037</v>
      </c>
      <c r="I89" s="4">
        <v>47.333024823622999</v>
      </c>
      <c r="J89" s="4">
        <v>0</v>
      </c>
      <c r="K89" s="4">
        <v>94.666049647245998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52.756885503748997</v>
      </c>
      <c r="AE89" s="4">
        <v>0</v>
      </c>
      <c r="AF89" s="4">
        <v>114.35299729406999</v>
      </c>
      <c r="AG89" s="4">
        <v>137.16018843667001</v>
      </c>
      <c r="AH89" s="4">
        <v>0</v>
      </c>
      <c r="AI89" s="4">
        <v>311.23420321911999</v>
      </c>
      <c r="AJ89" s="4">
        <v>0</v>
      </c>
      <c r="AK89" s="4">
        <v>0</v>
      </c>
      <c r="AL89" s="4">
        <v>0</v>
      </c>
    </row>
    <row r="90" spans="1:38" ht="15.75" customHeight="1" x14ac:dyDescent="0.35">
      <c r="A90" s="3">
        <v>363</v>
      </c>
      <c r="B90" s="3" t="s">
        <v>153</v>
      </c>
      <c r="C90" s="3" t="s">
        <v>154</v>
      </c>
      <c r="D90" s="3">
        <v>10</v>
      </c>
      <c r="E90" s="3">
        <v>1.2</v>
      </c>
      <c r="F90" s="4">
        <v>448.72648862138999</v>
      </c>
      <c r="G90" s="4">
        <v>0.73581726780000001</v>
      </c>
      <c r="H90" s="4">
        <v>860.64800201863</v>
      </c>
      <c r="I90" s="4">
        <v>223.41405918282999</v>
      </c>
      <c r="J90" s="4">
        <v>0</v>
      </c>
      <c r="K90" s="4">
        <v>619.43860796233002</v>
      </c>
      <c r="L90" s="4">
        <v>135.83918042585</v>
      </c>
      <c r="M90" s="4">
        <v>0</v>
      </c>
      <c r="N90" s="4">
        <v>271.67836085171001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3.6609889990172999E-2</v>
      </c>
      <c r="AE90" s="4">
        <v>0</v>
      </c>
      <c r="AF90" s="4">
        <v>0.10982966997052</v>
      </c>
      <c r="AG90" s="4">
        <v>89.436639122713004</v>
      </c>
      <c r="AH90" s="4">
        <v>0.55186295080000003</v>
      </c>
      <c r="AI90" s="4">
        <v>196.92667037858001</v>
      </c>
      <c r="AJ90" s="4">
        <v>0</v>
      </c>
      <c r="AK90" s="4">
        <v>0</v>
      </c>
      <c r="AL90" s="4">
        <v>0</v>
      </c>
    </row>
    <row r="91" spans="1:38" ht="15.75" customHeight="1" x14ac:dyDescent="0.35">
      <c r="A91" s="3">
        <v>365</v>
      </c>
      <c r="B91" s="3" t="s">
        <v>155</v>
      </c>
      <c r="C91" s="3" t="s">
        <v>156</v>
      </c>
      <c r="D91" s="3">
        <v>8</v>
      </c>
      <c r="E91" s="3">
        <v>1.875</v>
      </c>
      <c r="F91" s="4">
        <v>797.95245447110005</v>
      </c>
      <c r="G91" s="4">
        <v>708.32880700529995</v>
      </c>
      <c r="H91" s="4">
        <v>666.43515021936003</v>
      </c>
      <c r="I91" s="4">
        <v>0</v>
      </c>
      <c r="J91" s="4">
        <v>0</v>
      </c>
      <c r="K91" s="4">
        <v>0</v>
      </c>
      <c r="L91" s="4">
        <v>219.08083386868</v>
      </c>
      <c r="M91" s="4">
        <v>0</v>
      </c>
      <c r="N91" s="4">
        <v>432.80960048693998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578.87162060241997</v>
      </c>
      <c r="AH91" s="4">
        <v>399.98115906480001</v>
      </c>
      <c r="AI91" s="4">
        <v>570.49830955443997</v>
      </c>
      <c r="AJ91" s="4">
        <v>0</v>
      </c>
      <c r="AK91" s="4">
        <v>0</v>
      </c>
      <c r="AL91" s="4">
        <v>0</v>
      </c>
    </row>
    <row r="92" spans="1:38" ht="15.75" customHeight="1" x14ac:dyDescent="0.35">
      <c r="A92" s="3">
        <v>366</v>
      </c>
      <c r="B92" s="3" t="s">
        <v>157</v>
      </c>
      <c r="C92" s="3" t="s">
        <v>158</v>
      </c>
      <c r="D92" s="3">
        <v>9</v>
      </c>
      <c r="E92" s="3">
        <v>2.5556000000000001</v>
      </c>
      <c r="F92" s="4">
        <v>2023.2651383204</v>
      </c>
      <c r="G92" s="4">
        <v>1550.5742359717999</v>
      </c>
      <c r="H92" s="4">
        <v>1469.8568300446</v>
      </c>
      <c r="I92" s="4">
        <v>0</v>
      </c>
      <c r="J92" s="4">
        <v>0</v>
      </c>
      <c r="K92" s="4">
        <v>0</v>
      </c>
      <c r="L92" s="4">
        <v>1099.6969056799001</v>
      </c>
      <c r="M92" s="4">
        <v>374.28838589759999</v>
      </c>
      <c r="N92" s="4">
        <v>1597.5051923368001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56.297578793147999</v>
      </c>
      <c r="AB92" s="4">
        <v>0</v>
      </c>
      <c r="AC92" s="4">
        <v>129.24257759347</v>
      </c>
      <c r="AD92" s="4">
        <v>0</v>
      </c>
      <c r="AE92" s="4">
        <v>0</v>
      </c>
      <c r="AF92" s="4">
        <v>0</v>
      </c>
      <c r="AG92" s="4">
        <v>867.27065384734999</v>
      </c>
      <c r="AH92" s="4">
        <v>1095.4385825387999</v>
      </c>
      <c r="AI92" s="4">
        <v>635.20757151270004</v>
      </c>
      <c r="AJ92" s="4">
        <v>0</v>
      </c>
      <c r="AK92" s="4">
        <v>0</v>
      </c>
      <c r="AL92" s="4">
        <v>0</v>
      </c>
    </row>
    <row r="93" spans="1:38" ht="15.75" customHeight="1" x14ac:dyDescent="0.35">
      <c r="A93" s="3">
        <v>367</v>
      </c>
      <c r="B93" s="3" t="s">
        <v>159</v>
      </c>
      <c r="C93" s="3" t="s">
        <v>158</v>
      </c>
      <c r="D93" s="3">
        <v>9</v>
      </c>
      <c r="E93" s="3">
        <v>3.2222</v>
      </c>
      <c r="F93" s="4">
        <v>2400.3684710049001</v>
      </c>
      <c r="G93" s="4">
        <v>1013.8367308795</v>
      </c>
      <c r="H93" s="4">
        <v>2219.8392512633</v>
      </c>
      <c r="I93" s="4">
        <v>76.902364533935</v>
      </c>
      <c r="J93" s="4">
        <v>0</v>
      </c>
      <c r="K93" s="4">
        <v>143.87115015939</v>
      </c>
      <c r="L93" s="4">
        <v>1165.3316113333001</v>
      </c>
      <c r="M93" s="4">
        <v>374.28838589759999</v>
      </c>
      <c r="N93" s="4">
        <v>1879.3024981190999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45.803947660921999</v>
      </c>
      <c r="AB93" s="4">
        <v>0</v>
      </c>
      <c r="AC93" s="4">
        <v>129.55312798461</v>
      </c>
      <c r="AD93" s="4">
        <v>0</v>
      </c>
      <c r="AE93" s="4">
        <v>0</v>
      </c>
      <c r="AF93" s="4">
        <v>0</v>
      </c>
      <c r="AG93" s="4">
        <v>1112.3305474767001</v>
      </c>
      <c r="AH93" s="4">
        <v>667.77609047680005</v>
      </c>
      <c r="AI93" s="4">
        <v>1244.6827743654001</v>
      </c>
      <c r="AJ93" s="4">
        <v>0</v>
      </c>
      <c r="AK93" s="4">
        <v>0</v>
      </c>
      <c r="AL93" s="4">
        <v>0</v>
      </c>
    </row>
    <row r="94" spans="1:38" ht="15.75" customHeight="1" x14ac:dyDescent="0.35">
      <c r="A94" s="3">
        <v>368</v>
      </c>
      <c r="B94" s="3" t="s">
        <v>160</v>
      </c>
      <c r="C94" s="3" t="s">
        <v>161</v>
      </c>
      <c r="D94" s="3">
        <v>9</v>
      </c>
      <c r="E94" s="3">
        <v>0.44440000000000002</v>
      </c>
      <c r="F94" s="4">
        <v>246.48336960539001</v>
      </c>
      <c r="G94" s="4">
        <v>0</v>
      </c>
      <c r="H94" s="4">
        <v>561.96102309211994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246.48336960539001</v>
      </c>
      <c r="AH94" s="4">
        <v>0</v>
      </c>
      <c r="AI94" s="4">
        <v>561.96102309211994</v>
      </c>
      <c r="AJ94" s="4">
        <v>0</v>
      </c>
      <c r="AK94" s="4">
        <v>0</v>
      </c>
      <c r="AL94" s="4">
        <v>0</v>
      </c>
    </row>
    <row r="95" spans="1:38" ht="15.75" customHeight="1" x14ac:dyDescent="0.35">
      <c r="A95" s="3">
        <v>370</v>
      </c>
      <c r="B95" s="3" t="s">
        <v>162</v>
      </c>
      <c r="C95" s="3" t="s">
        <v>163</v>
      </c>
      <c r="D95" s="3">
        <v>10</v>
      </c>
      <c r="E95" s="3">
        <v>0.6</v>
      </c>
      <c r="F95" s="4">
        <v>277.31513477673002</v>
      </c>
      <c r="G95" s="4">
        <v>0</v>
      </c>
      <c r="H95" s="4">
        <v>516.13485375949995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105.11268762496999</v>
      </c>
      <c r="Y95" s="4">
        <v>0</v>
      </c>
      <c r="Z95" s="4">
        <v>315.3380628749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172.20244715176</v>
      </c>
      <c r="AH95" s="4">
        <v>0</v>
      </c>
      <c r="AI95" s="4">
        <v>360.66452557485002</v>
      </c>
      <c r="AJ95" s="4">
        <v>0</v>
      </c>
      <c r="AK95" s="4">
        <v>0</v>
      </c>
      <c r="AL95" s="4">
        <v>0</v>
      </c>
    </row>
    <row r="96" spans="1:38" ht="15.75" customHeight="1" x14ac:dyDescent="0.35">
      <c r="A96" s="3">
        <v>372</v>
      </c>
      <c r="B96" s="3" t="s">
        <v>164</v>
      </c>
      <c r="C96" s="3" t="s">
        <v>165</v>
      </c>
      <c r="D96" s="3">
        <v>9</v>
      </c>
      <c r="E96" s="3">
        <v>0.33329999999999999</v>
      </c>
      <c r="F96" s="4">
        <v>72.999567651074997</v>
      </c>
      <c r="G96" s="4">
        <v>0</v>
      </c>
      <c r="H96" s="4">
        <v>119.98355566149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37.427182700747998</v>
      </c>
      <c r="S96" s="4">
        <v>0</v>
      </c>
      <c r="T96" s="4">
        <v>105.86005875363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35.572384950326999</v>
      </c>
      <c r="AH96" s="4">
        <v>0</v>
      </c>
      <c r="AI96" s="4">
        <v>76.501306466790993</v>
      </c>
      <c r="AJ96" s="4">
        <v>0</v>
      </c>
      <c r="AK96" s="4">
        <v>0</v>
      </c>
      <c r="AL96" s="4">
        <v>0</v>
      </c>
    </row>
    <row r="97" spans="1:38" ht="15.75" customHeight="1" x14ac:dyDescent="0.35">
      <c r="A97" s="3">
        <v>373</v>
      </c>
      <c r="B97" s="3" t="s">
        <v>166</v>
      </c>
      <c r="C97" s="3" t="s">
        <v>156</v>
      </c>
      <c r="D97" s="3">
        <v>8</v>
      </c>
      <c r="E97" s="3">
        <v>0.375</v>
      </c>
      <c r="F97" s="4">
        <v>84.559648083830993</v>
      </c>
      <c r="G97" s="4">
        <v>0</v>
      </c>
      <c r="H97" s="4">
        <v>137.1525476377</v>
      </c>
      <c r="I97" s="4">
        <v>0</v>
      </c>
      <c r="J97" s="4">
        <v>0</v>
      </c>
      <c r="K97" s="4">
        <v>0</v>
      </c>
      <c r="L97" s="4">
        <v>21.224871941539</v>
      </c>
      <c r="M97" s="4">
        <v>0</v>
      </c>
      <c r="N97" s="4">
        <v>56.155732766505999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63.334776142292</v>
      </c>
      <c r="AB97" s="4">
        <v>0</v>
      </c>
      <c r="AC97" s="4">
        <v>135.44703771991999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</row>
    <row r="98" spans="1:38" ht="15.75" customHeight="1" x14ac:dyDescent="0.35">
      <c r="A98" s="3">
        <v>374</v>
      </c>
      <c r="B98" s="3" t="s">
        <v>167</v>
      </c>
      <c r="C98" s="3" t="s">
        <v>156</v>
      </c>
      <c r="D98" s="3">
        <v>8</v>
      </c>
      <c r="E98" s="3">
        <v>0.875</v>
      </c>
      <c r="F98" s="4">
        <v>250.75901218608001</v>
      </c>
      <c r="G98" s="4">
        <v>184.40482347069999</v>
      </c>
      <c r="H98" s="4">
        <v>274.70540399584002</v>
      </c>
      <c r="I98" s="4">
        <v>43.257580050337999</v>
      </c>
      <c r="J98" s="4">
        <v>0</v>
      </c>
      <c r="K98" s="4">
        <v>114.44879913166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207.50143213574</v>
      </c>
      <c r="AH98" s="4">
        <v>11.3745032694</v>
      </c>
      <c r="AI98" s="4">
        <v>283.40174837884001</v>
      </c>
      <c r="AJ98" s="4">
        <v>0</v>
      </c>
      <c r="AK98" s="4">
        <v>0</v>
      </c>
      <c r="AL98" s="4">
        <v>0</v>
      </c>
    </row>
    <row r="99" spans="1:38" ht="15.75" customHeight="1" x14ac:dyDescent="0.35">
      <c r="A99" s="3">
        <v>375</v>
      </c>
      <c r="B99" s="3" t="s">
        <v>168</v>
      </c>
      <c r="C99" s="3" t="s">
        <v>169</v>
      </c>
      <c r="D99" s="3">
        <v>8</v>
      </c>
      <c r="E99" s="3">
        <v>0.625</v>
      </c>
      <c r="F99" s="4">
        <v>2676.5096010771999</v>
      </c>
      <c r="G99" s="4">
        <v>520.24612989850004</v>
      </c>
      <c r="H99" s="4">
        <v>5004.8385096542997</v>
      </c>
      <c r="I99" s="4">
        <v>0</v>
      </c>
      <c r="J99" s="4">
        <v>0</v>
      </c>
      <c r="K99" s="4">
        <v>0</v>
      </c>
      <c r="L99" s="4">
        <v>327.50233766041998</v>
      </c>
      <c r="M99" s="4">
        <v>0</v>
      </c>
      <c r="N99" s="4">
        <v>866.48973924178995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2349.0072634168</v>
      </c>
      <c r="AH99" s="4">
        <v>173.81231296190001</v>
      </c>
      <c r="AI99" s="4">
        <v>5060.4860462382003</v>
      </c>
      <c r="AJ99" s="4">
        <v>0</v>
      </c>
      <c r="AK99" s="4">
        <v>0</v>
      </c>
      <c r="AL99" s="4">
        <v>0</v>
      </c>
    </row>
    <row r="100" spans="1:38" ht="15.75" customHeight="1" x14ac:dyDescent="0.35">
      <c r="A100" s="3">
        <v>376</v>
      </c>
      <c r="B100" s="3" t="s">
        <v>170</v>
      </c>
      <c r="C100" s="3" t="s">
        <v>169</v>
      </c>
      <c r="D100" s="3">
        <v>8</v>
      </c>
      <c r="E100" s="3">
        <v>0.125</v>
      </c>
      <c r="F100" s="4">
        <v>10.612435970769999</v>
      </c>
      <c r="G100" s="4">
        <v>0</v>
      </c>
      <c r="H100" s="4">
        <v>28.077866383252999</v>
      </c>
      <c r="I100" s="4">
        <v>0</v>
      </c>
      <c r="J100" s="4">
        <v>0</v>
      </c>
      <c r="K100" s="4">
        <v>0</v>
      </c>
      <c r="L100" s="4">
        <v>10.612435970769999</v>
      </c>
      <c r="M100" s="4">
        <v>0</v>
      </c>
      <c r="N100" s="4">
        <v>28.077866383252999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</row>
    <row r="101" spans="1:38" ht="15.75" customHeight="1" x14ac:dyDescent="0.35">
      <c r="A101" s="3">
        <v>382</v>
      </c>
      <c r="C101" s="3" t="s">
        <v>171</v>
      </c>
      <c r="D101" s="3">
        <v>10</v>
      </c>
      <c r="E101" s="3">
        <v>0.7</v>
      </c>
      <c r="F101" s="4">
        <v>240.57361045581999</v>
      </c>
      <c r="G101" s="4">
        <v>40.202887386100002</v>
      </c>
      <c r="H101" s="4">
        <v>373.20765779558002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240.57361045581999</v>
      </c>
      <c r="AH101" s="4">
        <v>40.202887386100002</v>
      </c>
      <c r="AI101" s="4">
        <v>373.20765779558002</v>
      </c>
      <c r="AJ101" s="4">
        <v>0</v>
      </c>
      <c r="AK101" s="4">
        <v>0</v>
      </c>
      <c r="AL101" s="4">
        <v>0</v>
      </c>
    </row>
    <row r="102" spans="1:38" ht="15.75" customHeight="1" x14ac:dyDescent="0.35">
      <c r="A102" s="3">
        <v>383</v>
      </c>
      <c r="C102" s="3" t="s">
        <v>172</v>
      </c>
      <c r="D102" s="3">
        <v>10</v>
      </c>
      <c r="E102" s="3">
        <v>0.1</v>
      </c>
      <c r="F102" s="4">
        <v>25.469846329847002</v>
      </c>
      <c r="G102" s="4">
        <v>0</v>
      </c>
      <c r="H102" s="4">
        <v>76.409538989542</v>
      </c>
      <c r="I102" s="4">
        <v>0</v>
      </c>
      <c r="J102" s="4">
        <v>0</v>
      </c>
      <c r="K102" s="4">
        <v>0</v>
      </c>
      <c r="L102" s="4">
        <v>25.469846329847002</v>
      </c>
      <c r="M102" s="4">
        <v>0</v>
      </c>
      <c r="N102" s="4">
        <v>76.409538989542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</row>
    <row r="103" spans="1:38" ht="15.75" customHeight="1" x14ac:dyDescent="0.35">
      <c r="A103" s="3">
        <v>456</v>
      </c>
      <c r="B103" s="3" t="s">
        <v>173</v>
      </c>
      <c r="C103" s="3" t="s">
        <v>173</v>
      </c>
      <c r="D103" s="3">
        <v>8</v>
      </c>
      <c r="E103" s="3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</row>
    <row r="104" spans="1:38" ht="15.75" customHeight="1" x14ac:dyDescent="0.35">
      <c r="A104" s="3">
        <v>457</v>
      </c>
      <c r="B104" s="3" t="s">
        <v>174</v>
      </c>
      <c r="C104" s="3" t="s">
        <v>174</v>
      </c>
      <c r="D104" s="3">
        <v>9</v>
      </c>
      <c r="E104" s="3">
        <v>2</v>
      </c>
      <c r="F104" s="4">
        <v>2500.5597288679</v>
      </c>
      <c r="G104" s="4">
        <v>1817.3172571758</v>
      </c>
      <c r="H104" s="4">
        <v>2242.1368712499002</v>
      </c>
      <c r="I104" s="4">
        <v>0</v>
      </c>
      <c r="J104" s="4">
        <v>0</v>
      </c>
      <c r="K104" s="4">
        <v>0</v>
      </c>
      <c r="L104" s="4">
        <v>663.24777566550995</v>
      </c>
      <c r="M104" s="4">
        <v>0</v>
      </c>
      <c r="N104" s="4">
        <v>1050.541652574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85.132264547350999</v>
      </c>
      <c r="V104" s="4">
        <v>0</v>
      </c>
      <c r="W104" s="4">
        <v>240.79040623680001</v>
      </c>
      <c r="X104" s="4">
        <v>233.58375027770001</v>
      </c>
      <c r="Y104" s="4">
        <v>0</v>
      </c>
      <c r="Z104" s="4">
        <v>436.99518232845998</v>
      </c>
      <c r="AA104" s="4">
        <v>0</v>
      </c>
      <c r="AB104" s="4">
        <v>0</v>
      </c>
      <c r="AC104" s="4">
        <v>0</v>
      </c>
      <c r="AD104" s="4">
        <v>82.604130540477001</v>
      </c>
      <c r="AE104" s="4">
        <v>0</v>
      </c>
      <c r="AF104" s="4">
        <v>233.63976343676001</v>
      </c>
      <c r="AG104" s="4">
        <v>1435.9918078369001</v>
      </c>
      <c r="AH104" s="4">
        <v>560.26506296759999</v>
      </c>
      <c r="AI104" s="4">
        <v>1744.0885363855</v>
      </c>
      <c r="AJ104" s="4">
        <v>0</v>
      </c>
      <c r="AK104" s="4">
        <v>0</v>
      </c>
      <c r="AL104" s="4">
        <v>0</v>
      </c>
    </row>
    <row r="105" spans="1:38" ht="15.75" customHeight="1" x14ac:dyDescent="0.35">
      <c r="A105" s="3">
        <v>458</v>
      </c>
      <c r="B105" s="3">
        <v>1206</v>
      </c>
      <c r="C105" s="3" t="s">
        <v>175</v>
      </c>
      <c r="D105" s="3">
        <v>8</v>
      </c>
      <c r="E105" s="3">
        <v>1.25</v>
      </c>
      <c r="F105" s="4">
        <v>314.18758157174</v>
      </c>
      <c r="G105" s="4">
        <v>52.908591729699999</v>
      </c>
      <c r="H105" s="4">
        <v>692.18822982385996</v>
      </c>
      <c r="I105" s="4">
        <v>0</v>
      </c>
      <c r="J105" s="4">
        <v>0</v>
      </c>
      <c r="K105" s="4">
        <v>0</v>
      </c>
      <c r="L105" s="4">
        <v>172.19545262392</v>
      </c>
      <c r="M105" s="4">
        <v>0</v>
      </c>
      <c r="N105" s="4">
        <v>455.58634453910003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110.55611623730999</v>
      </c>
      <c r="AB105" s="4">
        <v>47.221340095000002</v>
      </c>
      <c r="AC105" s="4">
        <v>190.50044107938999</v>
      </c>
      <c r="AD105" s="4">
        <v>0</v>
      </c>
      <c r="AE105" s="4">
        <v>0</v>
      </c>
      <c r="AF105" s="4">
        <v>0</v>
      </c>
      <c r="AG105" s="4">
        <v>31.436012710509001</v>
      </c>
      <c r="AH105" s="4">
        <v>0</v>
      </c>
      <c r="AI105" s="4">
        <v>55.061211668642997</v>
      </c>
      <c r="AJ105" s="4">
        <v>0</v>
      </c>
      <c r="AK105" s="4">
        <v>0</v>
      </c>
      <c r="AL105" s="4">
        <v>0</v>
      </c>
    </row>
    <row r="106" spans="1:38" ht="15.75" customHeight="1" x14ac:dyDescent="0.35">
      <c r="A106" s="3">
        <v>459</v>
      </c>
      <c r="B106" s="3">
        <v>1206</v>
      </c>
      <c r="C106" s="3" t="s">
        <v>176</v>
      </c>
      <c r="D106" s="3">
        <v>9</v>
      </c>
      <c r="E106" s="3">
        <v>0.22220000000000001</v>
      </c>
      <c r="F106" s="4">
        <v>50.352973400407002</v>
      </c>
      <c r="G106" s="4">
        <v>0</v>
      </c>
      <c r="H106" s="4">
        <v>117.14016964932</v>
      </c>
      <c r="I106" s="4">
        <v>8.7653749673375998</v>
      </c>
      <c r="J106" s="4">
        <v>0</v>
      </c>
      <c r="K106" s="4">
        <v>24.792224316188999</v>
      </c>
      <c r="L106" s="4">
        <v>41.587598433069999</v>
      </c>
      <c r="M106" s="4">
        <v>0</v>
      </c>
      <c r="N106" s="4">
        <v>117.62749146115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</row>
    <row r="107" spans="1:38" ht="15.75" customHeight="1" x14ac:dyDescent="0.35">
      <c r="A107" s="3">
        <v>460</v>
      </c>
      <c r="C107" s="3" t="s">
        <v>177</v>
      </c>
      <c r="D107" s="3">
        <v>9</v>
      </c>
      <c r="E107" s="3">
        <v>1</v>
      </c>
      <c r="F107" s="4">
        <v>460.07841920975</v>
      </c>
      <c r="G107" s="4">
        <v>0</v>
      </c>
      <c r="H107" s="4">
        <v>790.14252490681997</v>
      </c>
      <c r="I107" s="4">
        <v>0</v>
      </c>
      <c r="J107" s="4">
        <v>0</v>
      </c>
      <c r="K107" s="4">
        <v>0</v>
      </c>
      <c r="L107" s="4">
        <v>154.37098812548001</v>
      </c>
      <c r="M107" s="4">
        <v>0</v>
      </c>
      <c r="N107" s="4">
        <v>432.46085808842997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160.36531779731001</v>
      </c>
      <c r="Y107" s="4">
        <v>0</v>
      </c>
      <c r="Z107" s="4">
        <v>337.83701378001001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145.34211328696</v>
      </c>
      <c r="AH107" s="4">
        <v>0</v>
      </c>
      <c r="AI107" s="4">
        <v>234.48251110858999</v>
      </c>
      <c r="AJ107" s="4">
        <v>0</v>
      </c>
      <c r="AK107" s="4">
        <v>0</v>
      </c>
      <c r="AL107" s="4">
        <v>0</v>
      </c>
    </row>
    <row r="108" spans="1:38" ht="15.75" customHeight="1" x14ac:dyDescent="0.35">
      <c r="A108" s="3">
        <v>461</v>
      </c>
      <c r="C108" s="3" t="s">
        <v>178</v>
      </c>
      <c r="D108" s="3">
        <v>8</v>
      </c>
      <c r="E108" s="3">
        <v>2.125</v>
      </c>
      <c r="F108" s="4">
        <v>1504.6523993103001</v>
      </c>
      <c r="G108" s="4">
        <v>393.39954402550001</v>
      </c>
      <c r="H108" s="4">
        <v>2110.8280170198</v>
      </c>
      <c r="I108" s="4">
        <v>0</v>
      </c>
      <c r="J108" s="4">
        <v>0</v>
      </c>
      <c r="K108" s="4">
        <v>0</v>
      </c>
      <c r="L108" s="4">
        <v>769.31181005778001</v>
      </c>
      <c r="M108" s="4">
        <v>0</v>
      </c>
      <c r="N108" s="4">
        <v>1348.5212235040001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377.47045586080998</v>
      </c>
      <c r="AB108" s="4">
        <v>0</v>
      </c>
      <c r="AC108" s="4">
        <v>853.61506670039</v>
      </c>
      <c r="AD108" s="4">
        <v>0</v>
      </c>
      <c r="AE108" s="4">
        <v>0</v>
      </c>
      <c r="AF108" s="4">
        <v>0</v>
      </c>
      <c r="AG108" s="4">
        <v>357.87013339174001</v>
      </c>
      <c r="AH108" s="4">
        <v>257.17535331879998</v>
      </c>
      <c r="AI108" s="4">
        <v>372.63785209297998</v>
      </c>
      <c r="AJ108" s="4">
        <v>0</v>
      </c>
      <c r="AK108" s="4">
        <v>0</v>
      </c>
      <c r="AL108" s="4">
        <v>0</v>
      </c>
    </row>
    <row r="109" spans="1:38" ht="15.75" customHeight="1" x14ac:dyDescent="0.35">
      <c r="A109" s="3">
        <v>462</v>
      </c>
      <c r="C109" s="3" t="s">
        <v>179</v>
      </c>
      <c r="D109" s="3">
        <v>9</v>
      </c>
      <c r="E109" s="3">
        <v>0.88890000000000002</v>
      </c>
      <c r="F109" s="4">
        <v>845.52861992350995</v>
      </c>
      <c r="G109" s="4">
        <v>347.62462592380001</v>
      </c>
      <c r="H109" s="4">
        <v>1085.7679403606001</v>
      </c>
      <c r="I109" s="4">
        <v>205.44405106818999</v>
      </c>
      <c r="J109" s="4">
        <v>0</v>
      </c>
      <c r="K109" s="4">
        <v>384.35062562402999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640.08456885530995</v>
      </c>
      <c r="AH109" s="4">
        <v>347.62462592380001</v>
      </c>
      <c r="AI109" s="4">
        <v>732.14672440342997</v>
      </c>
      <c r="AJ109" s="4">
        <v>0</v>
      </c>
      <c r="AK109" s="4">
        <v>0</v>
      </c>
      <c r="AL109" s="4">
        <v>0</v>
      </c>
    </row>
    <row r="110" spans="1:38" ht="15.75" customHeight="1" x14ac:dyDescent="0.35">
      <c r="A110" s="3">
        <v>463</v>
      </c>
      <c r="B110" s="3" t="s">
        <v>180</v>
      </c>
      <c r="C110" s="3" t="s">
        <v>181</v>
      </c>
      <c r="D110" s="3">
        <v>10</v>
      </c>
      <c r="E110" s="3">
        <v>0.3</v>
      </c>
      <c r="F110" s="4">
        <v>35.134036296787997</v>
      </c>
      <c r="G110" s="4">
        <v>0</v>
      </c>
      <c r="H110" s="4">
        <v>105.27952982083001</v>
      </c>
      <c r="I110" s="4">
        <v>0</v>
      </c>
      <c r="J110" s="4">
        <v>0</v>
      </c>
      <c r="K110" s="4">
        <v>0</v>
      </c>
      <c r="L110" s="4">
        <v>33.959795106462998</v>
      </c>
      <c r="M110" s="4">
        <v>0</v>
      </c>
      <c r="N110" s="4">
        <v>101.87938531939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1.1742411903247001</v>
      </c>
      <c r="AH110" s="4">
        <v>0</v>
      </c>
      <c r="AI110" s="4">
        <v>3.4018562235512002</v>
      </c>
      <c r="AJ110" s="4">
        <v>0</v>
      </c>
      <c r="AK110" s="4">
        <v>0</v>
      </c>
      <c r="AL110" s="4">
        <v>0</v>
      </c>
    </row>
    <row r="111" spans="1:38" ht="15.75" customHeight="1" x14ac:dyDescent="0.35">
      <c r="A111" s="3">
        <v>464</v>
      </c>
      <c r="B111" s="3" t="s">
        <v>182</v>
      </c>
      <c r="C111" s="3" t="s">
        <v>183</v>
      </c>
      <c r="D111" s="3">
        <v>10</v>
      </c>
      <c r="E111" s="3">
        <v>0.6</v>
      </c>
      <c r="F111" s="4">
        <v>116.60240694637</v>
      </c>
      <c r="G111" s="4">
        <v>0</v>
      </c>
      <c r="H111" s="4">
        <v>320.38447680713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  <c r="X111" s="4">
        <v>105.11268762496999</v>
      </c>
      <c r="Y111" s="4">
        <v>0</v>
      </c>
      <c r="Z111" s="4">
        <v>315.3380628749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11.48971932141</v>
      </c>
      <c r="AH111" s="4">
        <v>0</v>
      </c>
      <c r="AI111" s="4">
        <v>27.636705128546001</v>
      </c>
      <c r="AJ111" s="4">
        <v>0</v>
      </c>
      <c r="AK111" s="4">
        <v>0</v>
      </c>
      <c r="AL111" s="4">
        <v>0</v>
      </c>
    </row>
    <row r="112" spans="1:38" ht="15.75" customHeight="1" x14ac:dyDescent="0.3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</row>
    <row r="113" spans="6:38" ht="15.75" customHeight="1" x14ac:dyDescent="0.3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</row>
    <row r="114" spans="6:38" ht="15.75" customHeight="1" x14ac:dyDescent="0.3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</row>
    <row r="115" spans="6:38" ht="15.75" customHeight="1" x14ac:dyDescent="0.3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</row>
    <row r="116" spans="6:38" ht="15.75" customHeight="1" x14ac:dyDescent="0.3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</row>
    <row r="117" spans="6:38" ht="15.75" customHeight="1" x14ac:dyDescent="0.35"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</row>
    <row r="118" spans="6:38" ht="15.75" customHeight="1" x14ac:dyDescent="0.35"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</row>
    <row r="119" spans="6:38" ht="15.75" customHeight="1" x14ac:dyDescent="0.35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</row>
    <row r="120" spans="6:38" ht="15.75" customHeight="1" x14ac:dyDescent="0.3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</row>
    <row r="121" spans="6:38" ht="15.75" customHeight="1" x14ac:dyDescent="0.3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</row>
    <row r="122" spans="6:38" ht="15.75" customHeight="1" x14ac:dyDescent="0.3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</row>
    <row r="123" spans="6:38" ht="15.75" customHeight="1" x14ac:dyDescent="0.3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</row>
    <row r="124" spans="6:38" ht="15.75" customHeight="1" x14ac:dyDescent="0.3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</row>
    <row r="125" spans="6:38" ht="15.75" customHeight="1" x14ac:dyDescent="0.35"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</row>
    <row r="126" spans="6:38" ht="15.75" customHeight="1" x14ac:dyDescent="0.35"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</row>
    <row r="127" spans="6:38" ht="15.75" customHeight="1" x14ac:dyDescent="0.35"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</row>
    <row r="128" spans="6:38" ht="15.75" customHeight="1" x14ac:dyDescent="0.3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</row>
    <row r="129" spans="6:38" ht="15.75" customHeight="1" x14ac:dyDescent="0.3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</row>
    <row r="130" spans="6:38" ht="15.75" customHeight="1" x14ac:dyDescent="0.3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</row>
    <row r="131" spans="6:38" ht="15.75" customHeight="1" x14ac:dyDescent="0.3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</row>
    <row r="132" spans="6:38" ht="15.75" customHeight="1" x14ac:dyDescent="0.3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</row>
    <row r="133" spans="6:38" ht="15.75" customHeight="1" x14ac:dyDescent="0.35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</row>
    <row r="134" spans="6:38" ht="15.75" customHeight="1" x14ac:dyDescent="0.35"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6:38" ht="15.75" customHeight="1" x14ac:dyDescent="0.35"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</row>
    <row r="136" spans="6:38" ht="15.75" customHeight="1" x14ac:dyDescent="0.3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</row>
    <row r="137" spans="6:38" ht="15.75" customHeight="1" x14ac:dyDescent="0.3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</row>
    <row r="138" spans="6:38" ht="15.75" customHeight="1" x14ac:dyDescent="0.3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</row>
    <row r="139" spans="6:38" ht="15.75" customHeight="1" x14ac:dyDescent="0.3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</row>
    <row r="140" spans="6:38" ht="15.75" customHeight="1" x14ac:dyDescent="0.3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</row>
    <row r="141" spans="6:38" ht="15.75" customHeight="1" x14ac:dyDescent="0.35"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</row>
    <row r="142" spans="6:38" ht="15.75" customHeight="1" x14ac:dyDescent="0.35"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</row>
    <row r="143" spans="6:38" ht="15.75" customHeight="1" x14ac:dyDescent="0.35"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</row>
    <row r="144" spans="6:38" ht="15.75" customHeight="1" x14ac:dyDescent="0.35"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</row>
    <row r="145" spans="6:38" ht="15.75" customHeight="1" x14ac:dyDescent="0.35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</row>
    <row r="146" spans="6:38" ht="15.75" customHeight="1" x14ac:dyDescent="0.35"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</row>
    <row r="147" spans="6:38" ht="15.75" customHeight="1" x14ac:dyDescent="0.35"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</row>
    <row r="148" spans="6:38" ht="15.75" customHeight="1" x14ac:dyDescent="0.35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</row>
    <row r="149" spans="6:38" ht="15.75" customHeight="1" x14ac:dyDescent="0.35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</row>
    <row r="150" spans="6:38" ht="15.75" customHeight="1" x14ac:dyDescent="0.35"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</row>
    <row r="151" spans="6:38" ht="15.75" customHeight="1" x14ac:dyDescent="0.35"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</row>
    <row r="152" spans="6:38" ht="15.75" customHeight="1" x14ac:dyDescent="0.35"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</row>
    <row r="153" spans="6:38" ht="15.75" customHeight="1" x14ac:dyDescent="0.35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</row>
    <row r="154" spans="6:38" ht="15.75" customHeight="1" x14ac:dyDescent="0.35"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</row>
    <row r="155" spans="6:38" ht="15.75" customHeight="1" x14ac:dyDescent="0.35"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</row>
    <row r="156" spans="6:38" ht="15.75" customHeight="1" x14ac:dyDescent="0.35"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</row>
    <row r="157" spans="6:38" ht="15.75" customHeight="1" x14ac:dyDescent="0.35"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</row>
    <row r="158" spans="6:38" ht="15.75" customHeight="1" x14ac:dyDescent="0.35"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</row>
    <row r="159" spans="6:38" ht="15.75" customHeight="1" x14ac:dyDescent="0.35"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</row>
    <row r="160" spans="6:38" ht="15.75" customHeight="1" x14ac:dyDescent="0.35"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</row>
    <row r="161" spans="6:38" ht="15.75" customHeight="1" x14ac:dyDescent="0.35"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</row>
    <row r="162" spans="6:38" ht="15.75" customHeight="1" x14ac:dyDescent="0.35"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</row>
    <row r="163" spans="6:38" ht="15.75" customHeight="1" x14ac:dyDescent="0.35"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</row>
    <row r="164" spans="6:38" ht="15.75" customHeight="1" x14ac:dyDescent="0.35"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</row>
    <row r="165" spans="6:38" ht="15.75" customHeight="1" x14ac:dyDescent="0.35"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</row>
    <row r="166" spans="6:38" ht="15.75" customHeight="1" x14ac:dyDescent="0.35"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</row>
    <row r="167" spans="6:38" ht="15.75" customHeight="1" x14ac:dyDescent="0.35"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</row>
    <row r="168" spans="6:38" ht="15.75" customHeight="1" x14ac:dyDescent="0.35"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</row>
    <row r="169" spans="6:38" ht="15.75" customHeight="1" x14ac:dyDescent="0.35"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</row>
    <row r="170" spans="6:38" ht="15.75" customHeight="1" x14ac:dyDescent="0.35"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</row>
    <row r="171" spans="6:38" ht="15.75" customHeight="1" x14ac:dyDescent="0.35"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</row>
    <row r="172" spans="6:38" ht="15.75" customHeight="1" x14ac:dyDescent="0.35"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</row>
    <row r="173" spans="6:38" ht="15.75" customHeight="1" x14ac:dyDescent="0.35"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</row>
    <row r="174" spans="6:38" ht="15.75" customHeight="1" x14ac:dyDescent="0.35"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</row>
    <row r="175" spans="6:38" ht="15.75" customHeight="1" x14ac:dyDescent="0.35"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</row>
    <row r="176" spans="6:38" ht="15.75" customHeight="1" x14ac:dyDescent="0.35"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</row>
    <row r="177" spans="6:38" ht="15.75" customHeight="1" x14ac:dyDescent="0.35"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</row>
    <row r="178" spans="6:38" ht="15.75" customHeight="1" x14ac:dyDescent="0.35"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</row>
    <row r="179" spans="6:38" ht="15.75" customHeight="1" x14ac:dyDescent="0.35"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</row>
    <row r="180" spans="6:38" ht="15.75" customHeight="1" x14ac:dyDescent="0.35"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</row>
    <row r="181" spans="6:38" ht="15.75" customHeight="1" x14ac:dyDescent="0.35"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</row>
    <row r="182" spans="6:38" ht="15.75" customHeight="1" x14ac:dyDescent="0.35"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</row>
    <row r="183" spans="6:38" ht="15.75" customHeight="1" x14ac:dyDescent="0.35"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</row>
    <row r="184" spans="6:38" ht="15.75" customHeight="1" x14ac:dyDescent="0.35"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</row>
    <row r="185" spans="6:38" ht="15.75" customHeight="1" x14ac:dyDescent="0.35"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</row>
    <row r="186" spans="6:38" ht="15.75" customHeight="1" x14ac:dyDescent="0.35"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</row>
    <row r="187" spans="6:38" ht="15.75" customHeight="1" x14ac:dyDescent="0.35"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</row>
    <row r="188" spans="6:38" ht="15.75" customHeight="1" x14ac:dyDescent="0.35"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</row>
    <row r="189" spans="6:38" ht="15.75" customHeight="1" x14ac:dyDescent="0.35"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</row>
    <row r="190" spans="6:38" ht="15.75" customHeight="1" x14ac:dyDescent="0.35"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</row>
    <row r="191" spans="6:38" ht="15.75" customHeight="1" x14ac:dyDescent="0.35"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</row>
    <row r="192" spans="6:38" ht="15.75" customHeight="1" x14ac:dyDescent="0.35"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</row>
    <row r="193" spans="6:38" ht="15.75" customHeight="1" x14ac:dyDescent="0.35"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</row>
    <row r="194" spans="6:38" ht="15.75" customHeight="1" x14ac:dyDescent="0.35"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</row>
    <row r="195" spans="6:38" ht="15.75" customHeight="1" x14ac:dyDescent="0.35"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</row>
    <row r="196" spans="6:38" ht="15.75" customHeight="1" x14ac:dyDescent="0.35"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</row>
    <row r="197" spans="6:38" ht="15.75" customHeight="1" x14ac:dyDescent="0.35"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</row>
    <row r="198" spans="6:38" ht="15.75" customHeight="1" x14ac:dyDescent="0.35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</row>
    <row r="199" spans="6:38" ht="15.75" customHeight="1" x14ac:dyDescent="0.35"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</row>
    <row r="200" spans="6:38" ht="15.75" customHeight="1" x14ac:dyDescent="0.35"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</row>
    <row r="201" spans="6:38" ht="15.75" customHeight="1" x14ac:dyDescent="0.35"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</row>
    <row r="202" spans="6:38" ht="15.75" customHeight="1" x14ac:dyDescent="0.35"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</row>
    <row r="203" spans="6:38" ht="15.75" customHeight="1" x14ac:dyDescent="0.35"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</row>
    <row r="204" spans="6:38" ht="15.75" customHeight="1" x14ac:dyDescent="0.35"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</row>
    <row r="205" spans="6:38" ht="15.75" customHeight="1" x14ac:dyDescent="0.35"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</row>
    <row r="206" spans="6:38" ht="15.75" customHeight="1" x14ac:dyDescent="0.35"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</row>
    <row r="207" spans="6:38" ht="15.75" customHeight="1" x14ac:dyDescent="0.35"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</row>
    <row r="208" spans="6:38" ht="15.75" customHeight="1" x14ac:dyDescent="0.35"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</row>
    <row r="209" spans="6:38" ht="15.75" customHeight="1" x14ac:dyDescent="0.35"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</row>
    <row r="210" spans="6:38" ht="15.75" customHeight="1" x14ac:dyDescent="0.35"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</row>
    <row r="211" spans="6:38" ht="15.75" customHeight="1" x14ac:dyDescent="0.35"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</row>
    <row r="212" spans="6:38" ht="15.75" customHeight="1" x14ac:dyDescent="0.35"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</row>
    <row r="213" spans="6:38" ht="15.75" customHeight="1" x14ac:dyDescent="0.35"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</row>
    <row r="214" spans="6:38" ht="15.75" customHeight="1" x14ac:dyDescent="0.35"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</row>
    <row r="215" spans="6:38" ht="15.75" customHeight="1" x14ac:dyDescent="0.35"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</row>
    <row r="216" spans="6:38" ht="15.75" customHeight="1" x14ac:dyDescent="0.35"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</row>
    <row r="217" spans="6:38" ht="15.75" customHeight="1" x14ac:dyDescent="0.35"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</row>
    <row r="218" spans="6:38" ht="15.75" customHeight="1" x14ac:dyDescent="0.35"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</row>
    <row r="219" spans="6:38" ht="15.75" customHeight="1" x14ac:dyDescent="0.3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</row>
    <row r="220" spans="6:38" ht="15.75" customHeight="1" x14ac:dyDescent="0.35"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</row>
    <row r="221" spans="6:38" ht="15.75" customHeight="1" x14ac:dyDescent="0.35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</row>
    <row r="222" spans="6:38" ht="15.75" customHeight="1" x14ac:dyDescent="0.35"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</row>
    <row r="223" spans="6:38" ht="15.75" customHeight="1" x14ac:dyDescent="0.35"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</row>
    <row r="224" spans="6:38" ht="15.75" customHeight="1" x14ac:dyDescent="0.35"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</row>
    <row r="225" spans="6:38" ht="15.75" customHeight="1" x14ac:dyDescent="0.35"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</row>
    <row r="226" spans="6:38" ht="15.75" customHeight="1" x14ac:dyDescent="0.35"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</row>
    <row r="227" spans="6:38" ht="15.75" customHeight="1" x14ac:dyDescent="0.35"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</row>
    <row r="228" spans="6:38" ht="15.75" customHeight="1" x14ac:dyDescent="0.35"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</row>
    <row r="229" spans="6:38" ht="15.75" customHeight="1" x14ac:dyDescent="0.35"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</row>
    <row r="230" spans="6:38" ht="15.75" customHeight="1" x14ac:dyDescent="0.35"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</row>
    <row r="231" spans="6:38" ht="15.75" customHeight="1" x14ac:dyDescent="0.35"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</row>
    <row r="232" spans="6:38" ht="15.75" customHeight="1" x14ac:dyDescent="0.35"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</row>
    <row r="233" spans="6:38" ht="15.75" customHeight="1" x14ac:dyDescent="0.35"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</row>
    <row r="234" spans="6:38" ht="15.75" customHeight="1" x14ac:dyDescent="0.35"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</row>
    <row r="235" spans="6:38" ht="15.75" customHeight="1" x14ac:dyDescent="0.35"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</row>
    <row r="236" spans="6:38" ht="15.75" customHeight="1" x14ac:dyDescent="0.35"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</row>
    <row r="237" spans="6:38" ht="15.75" customHeight="1" x14ac:dyDescent="0.35"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</row>
    <row r="238" spans="6:38" ht="15.75" customHeight="1" x14ac:dyDescent="0.35"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</row>
    <row r="239" spans="6:38" ht="15.75" customHeight="1" x14ac:dyDescent="0.35"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</row>
    <row r="240" spans="6:38" ht="15.75" customHeight="1" x14ac:dyDescent="0.35"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</row>
    <row r="241" spans="6:38" ht="15.75" customHeight="1" x14ac:dyDescent="0.35"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</row>
    <row r="242" spans="6:38" ht="15.75" customHeight="1" x14ac:dyDescent="0.35"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</row>
    <row r="243" spans="6:38" ht="15.75" customHeight="1" x14ac:dyDescent="0.35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</row>
    <row r="244" spans="6:38" ht="15.75" customHeight="1" x14ac:dyDescent="0.35"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</row>
    <row r="245" spans="6:38" ht="15.75" customHeight="1" x14ac:dyDescent="0.35"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</row>
    <row r="246" spans="6:38" ht="15.75" customHeight="1" x14ac:dyDescent="0.35"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</row>
    <row r="247" spans="6:38" ht="15.75" customHeight="1" x14ac:dyDescent="0.35"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</row>
    <row r="248" spans="6:38" ht="15.75" customHeight="1" x14ac:dyDescent="0.35"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</row>
    <row r="249" spans="6:38" ht="15.75" customHeight="1" x14ac:dyDescent="0.35"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</row>
    <row r="250" spans="6:38" ht="15.75" customHeight="1" x14ac:dyDescent="0.35"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</row>
    <row r="251" spans="6:38" ht="15.75" customHeight="1" x14ac:dyDescent="0.35"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</row>
    <row r="252" spans="6:38" ht="15.75" customHeight="1" x14ac:dyDescent="0.35"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</row>
    <row r="253" spans="6:38" ht="15.75" customHeight="1" x14ac:dyDescent="0.35"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</row>
    <row r="254" spans="6:38" ht="15.75" customHeight="1" x14ac:dyDescent="0.35"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</row>
    <row r="255" spans="6:38" ht="15.75" customHeight="1" x14ac:dyDescent="0.35"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</row>
    <row r="256" spans="6:38" ht="15.75" customHeight="1" x14ac:dyDescent="0.35"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</row>
    <row r="257" spans="6:38" ht="15.75" customHeight="1" x14ac:dyDescent="0.35"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</row>
    <row r="258" spans="6:38" ht="15.75" customHeight="1" x14ac:dyDescent="0.35"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</row>
    <row r="259" spans="6:38" ht="15.75" customHeight="1" x14ac:dyDescent="0.35"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</row>
    <row r="260" spans="6:38" ht="15.75" customHeight="1" x14ac:dyDescent="0.35"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</row>
    <row r="261" spans="6:38" ht="15.75" customHeight="1" x14ac:dyDescent="0.35"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</row>
    <row r="262" spans="6:38" ht="15.75" customHeight="1" x14ac:dyDescent="0.35"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</row>
    <row r="263" spans="6:38" ht="15.75" customHeight="1" x14ac:dyDescent="0.35"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</row>
    <row r="264" spans="6:38" ht="15.75" customHeight="1" x14ac:dyDescent="0.35"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</row>
    <row r="265" spans="6:38" ht="15.75" customHeight="1" x14ac:dyDescent="0.35"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</row>
    <row r="266" spans="6:38" ht="15.75" customHeight="1" x14ac:dyDescent="0.35"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</row>
    <row r="267" spans="6:38" ht="15.75" customHeight="1" x14ac:dyDescent="0.35"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</row>
    <row r="268" spans="6:38" ht="15.75" customHeight="1" x14ac:dyDescent="0.35"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</row>
    <row r="269" spans="6:38" ht="15.75" customHeight="1" x14ac:dyDescent="0.35"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</row>
    <row r="270" spans="6:38" ht="15.75" customHeight="1" x14ac:dyDescent="0.35"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</row>
    <row r="271" spans="6:38" ht="15.75" customHeight="1" x14ac:dyDescent="0.35"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</row>
    <row r="272" spans="6:38" ht="15.75" customHeight="1" x14ac:dyDescent="0.35"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</row>
    <row r="273" spans="6:38" ht="15.75" customHeight="1" x14ac:dyDescent="0.35"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</row>
    <row r="274" spans="6:38" ht="15.75" customHeight="1" x14ac:dyDescent="0.35"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</row>
    <row r="275" spans="6:38" ht="15.75" customHeight="1" x14ac:dyDescent="0.35"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</row>
    <row r="276" spans="6:38" ht="15.75" customHeight="1" x14ac:dyDescent="0.35"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</row>
    <row r="277" spans="6:38" ht="15.75" customHeight="1" x14ac:dyDescent="0.35"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</row>
    <row r="278" spans="6:38" ht="15.75" customHeight="1" x14ac:dyDescent="0.35"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</row>
    <row r="279" spans="6:38" ht="15.75" customHeight="1" x14ac:dyDescent="0.35"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</row>
    <row r="280" spans="6:38" ht="15.75" customHeight="1" x14ac:dyDescent="0.35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</row>
    <row r="281" spans="6:38" ht="15.75" customHeight="1" x14ac:dyDescent="0.35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</row>
    <row r="282" spans="6:38" ht="15.75" customHeight="1" x14ac:dyDescent="0.35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</row>
    <row r="283" spans="6:38" ht="15.75" customHeight="1" x14ac:dyDescent="0.35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</row>
    <row r="284" spans="6:38" ht="15.75" customHeight="1" x14ac:dyDescent="0.35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</row>
    <row r="285" spans="6:38" ht="15.75" customHeight="1" x14ac:dyDescent="0.35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</row>
    <row r="286" spans="6:38" ht="15.75" customHeight="1" x14ac:dyDescent="0.35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</row>
    <row r="287" spans="6:38" ht="15.75" customHeight="1" x14ac:dyDescent="0.35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</row>
    <row r="288" spans="6:38" ht="15.75" customHeight="1" x14ac:dyDescent="0.35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</row>
    <row r="289" spans="6:38" ht="15.75" customHeight="1" x14ac:dyDescent="0.35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</row>
    <row r="290" spans="6:38" ht="15.75" customHeight="1" x14ac:dyDescent="0.35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</row>
    <row r="291" spans="6:38" ht="15.75" customHeight="1" x14ac:dyDescent="0.35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</row>
    <row r="292" spans="6:38" ht="15.75" customHeight="1" x14ac:dyDescent="0.35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</row>
    <row r="293" spans="6:38" ht="15.75" customHeight="1" x14ac:dyDescent="0.35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</row>
    <row r="294" spans="6:38" ht="15.75" customHeight="1" x14ac:dyDescent="0.35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</row>
    <row r="295" spans="6:38" ht="15.75" customHeight="1" x14ac:dyDescent="0.35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</row>
    <row r="296" spans="6:38" ht="15.75" customHeight="1" x14ac:dyDescent="0.35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</row>
    <row r="297" spans="6:38" ht="15.75" customHeight="1" x14ac:dyDescent="0.35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</row>
    <row r="298" spans="6:38" ht="15.75" customHeight="1" x14ac:dyDescent="0.35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</row>
    <row r="299" spans="6:38" ht="15.75" customHeight="1" x14ac:dyDescent="0.35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</row>
    <row r="300" spans="6:38" ht="15.75" customHeight="1" x14ac:dyDescent="0.35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</row>
    <row r="301" spans="6:38" ht="15.75" customHeight="1" x14ac:dyDescent="0.35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</row>
    <row r="302" spans="6:38" ht="15.75" customHeight="1" x14ac:dyDescent="0.35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</row>
    <row r="303" spans="6:38" ht="15.75" customHeight="1" x14ac:dyDescent="0.35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</row>
    <row r="304" spans="6:38" ht="15.75" customHeight="1" x14ac:dyDescent="0.35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</row>
    <row r="305" spans="6:38" ht="15.75" customHeight="1" x14ac:dyDescent="0.35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</row>
    <row r="306" spans="6:38" ht="15.75" customHeight="1" x14ac:dyDescent="0.35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</row>
    <row r="307" spans="6:38" ht="15.75" customHeight="1" x14ac:dyDescent="0.35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</row>
    <row r="308" spans="6:38" ht="15.75" customHeight="1" x14ac:dyDescent="0.35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</row>
    <row r="309" spans="6:38" ht="15.75" customHeight="1" x14ac:dyDescent="0.35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</row>
    <row r="310" spans="6:38" ht="15.75" customHeight="1" x14ac:dyDescent="0.35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</row>
    <row r="311" spans="6:38" ht="15.75" customHeight="1" x14ac:dyDescent="0.35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</row>
    <row r="312" spans="6:38" ht="15.75" customHeight="1" x14ac:dyDescent="0.35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</row>
    <row r="313" spans="6:38" ht="15.75" customHeight="1" x14ac:dyDescent="0.35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</row>
    <row r="314" spans="6:38" ht="15.75" customHeight="1" x14ac:dyDescent="0.35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</row>
    <row r="315" spans="6:38" ht="15.75" customHeight="1" x14ac:dyDescent="0.35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</row>
    <row r="316" spans="6:38" ht="15.75" customHeight="1" x14ac:dyDescent="0.35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</row>
    <row r="317" spans="6:38" ht="15.75" customHeight="1" x14ac:dyDescent="0.35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</row>
    <row r="318" spans="6:38" ht="15.75" customHeight="1" x14ac:dyDescent="0.35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</row>
    <row r="319" spans="6:38" ht="15.75" customHeight="1" x14ac:dyDescent="0.35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</row>
    <row r="320" spans="6:38" ht="15.75" customHeight="1" x14ac:dyDescent="0.35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</row>
    <row r="321" spans="6:38" ht="15.75" customHeight="1" x14ac:dyDescent="0.35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</row>
    <row r="322" spans="6:38" ht="15.75" customHeight="1" x14ac:dyDescent="0.35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</row>
    <row r="323" spans="6:38" ht="15.75" customHeight="1" x14ac:dyDescent="0.35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</row>
    <row r="324" spans="6:38" ht="15.75" customHeight="1" x14ac:dyDescent="0.35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</row>
    <row r="325" spans="6:38" ht="15.75" customHeight="1" x14ac:dyDescent="0.35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</row>
    <row r="326" spans="6:38" ht="15.75" customHeight="1" x14ac:dyDescent="0.35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</row>
    <row r="327" spans="6:38" ht="15.75" customHeight="1" x14ac:dyDescent="0.35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</row>
    <row r="328" spans="6:38" ht="15.75" customHeight="1" x14ac:dyDescent="0.35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</row>
    <row r="329" spans="6:38" ht="15.75" customHeight="1" x14ac:dyDescent="0.35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</row>
    <row r="330" spans="6:38" ht="15.75" customHeight="1" x14ac:dyDescent="0.35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</row>
    <row r="331" spans="6:38" ht="15.75" customHeight="1" x14ac:dyDescent="0.35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</row>
    <row r="332" spans="6:38" ht="15.75" customHeight="1" x14ac:dyDescent="0.35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</row>
    <row r="333" spans="6:38" ht="15.75" customHeight="1" x14ac:dyDescent="0.35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</row>
    <row r="334" spans="6:38" ht="15.75" customHeight="1" x14ac:dyDescent="0.35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</row>
    <row r="335" spans="6:38" ht="15.75" customHeight="1" x14ac:dyDescent="0.35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</row>
    <row r="336" spans="6:38" ht="15.75" customHeight="1" x14ac:dyDescent="0.35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</row>
    <row r="337" spans="6:38" ht="15.75" customHeight="1" x14ac:dyDescent="0.35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</row>
    <row r="338" spans="6:38" ht="15.75" customHeight="1" x14ac:dyDescent="0.35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</row>
    <row r="339" spans="6:38" ht="15.75" customHeight="1" x14ac:dyDescent="0.35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</row>
    <row r="340" spans="6:38" ht="15.75" customHeight="1" x14ac:dyDescent="0.35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</row>
    <row r="341" spans="6:38" ht="15.75" customHeight="1" x14ac:dyDescent="0.35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</row>
    <row r="342" spans="6:38" ht="15.75" customHeight="1" x14ac:dyDescent="0.35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</row>
    <row r="343" spans="6:38" ht="15.75" customHeight="1" x14ac:dyDescent="0.35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</row>
    <row r="344" spans="6:38" ht="15.75" customHeight="1" x14ac:dyDescent="0.35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</row>
    <row r="345" spans="6:38" ht="15.75" customHeight="1" x14ac:dyDescent="0.35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</row>
    <row r="346" spans="6:38" ht="15.75" customHeight="1" x14ac:dyDescent="0.35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</row>
    <row r="347" spans="6:38" ht="15.75" customHeight="1" x14ac:dyDescent="0.35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</row>
    <row r="348" spans="6:38" ht="15.75" customHeight="1" x14ac:dyDescent="0.35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</row>
    <row r="349" spans="6:38" ht="15.75" customHeight="1" x14ac:dyDescent="0.35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</row>
    <row r="350" spans="6:38" ht="15.75" customHeight="1" x14ac:dyDescent="0.35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</row>
    <row r="351" spans="6:38" ht="15.75" customHeight="1" x14ac:dyDescent="0.35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</row>
    <row r="352" spans="6:38" ht="15.75" customHeight="1" x14ac:dyDescent="0.35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</row>
    <row r="353" spans="6:38" ht="15.75" customHeight="1" x14ac:dyDescent="0.35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</row>
    <row r="354" spans="6:38" ht="15.75" customHeight="1" x14ac:dyDescent="0.35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</row>
    <row r="355" spans="6:38" ht="15.75" customHeight="1" x14ac:dyDescent="0.35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</row>
    <row r="356" spans="6:38" ht="15.75" customHeight="1" x14ac:dyDescent="0.35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</row>
    <row r="357" spans="6:38" ht="15.75" customHeight="1" x14ac:dyDescent="0.35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</row>
    <row r="358" spans="6:38" ht="15.75" customHeight="1" x14ac:dyDescent="0.35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</row>
    <row r="359" spans="6:38" ht="15.75" customHeight="1" x14ac:dyDescent="0.35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</row>
    <row r="360" spans="6:38" ht="15.75" customHeight="1" x14ac:dyDescent="0.35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</row>
    <row r="361" spans="6:38" ht="15.75" customHeight="1" x14ac:dyDescent="0.35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</row>
    <row r="362" spans="6:38" ht="15.75" customHeight="1" x14ac:dyDescent="0.35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</row>
    <row r="363" spans="6:38" ht="15.75" customHeight="1" x14ac:dyDescent="0.35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</row>
    <row r="364" spans="6:38" ht="15.75" customHeight="1" x14ac:dyDescent="0.35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</row>
    <row r="365" spans="6:38" ht="15.75" customHeight="1" x14ac:dyDescent="0.35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</row>
    <row r="366" spans="6:38" ht="15.75" customHeight="1" x14ac:dyDescent="0.35"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</row>
    <row r="367" spans="6:38" ht="15.75" customHeight="1" x14ac:dyDescent="0.35"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</row>
    <row r="368" spans="6:38" ht="15.75" customHeight="1" x14ac:dyDescent="0.35"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</row>
    <row r="369" spans="6:38" ht="15.75" customHeight="1" x14ac:dyDescent="0.35"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</row>
    <row r="370" spans="6:38" ht="15.75" customHeight="1" x14ac:dyDescent="0.35"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</row>
    <row r="371" spans="6:38" ht="15.75" customHeight="1" x14ac:dyDescent="0.35"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</row>
    <row r="372" spans="6:38" ht="15.75" customHeight="1" x14ac:dyDescent="0.35"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</row>
    <row r="373" spans="6:38" ht="15.75" customHeight="1" x14ac:dyDescent="0.35"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</row>
    <row r="374" spans="6:38" ht="15.75" customHeight="1" x14ac:dyDescent="0.35"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</row>
    <row r="375" spans="6:38" ht="15.75" customHeight="1" x14ac:dyDescent="0.35"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</row>
    <row r="376" spans="6:38" ht="15.75" customHeight="1" x14ac:dyDescent="0.35"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</row>
    <row r="377" spans="6:38" ht="15.75" customHeight="1" x14ac:dyDescent="0.35"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</row>
    <row r="378" spans="6:38" ht="15.75" customHeight="1" x14ac:dyDescent="0.35"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</row>
    <row r="379" spans="6:38" ht="15.75" customHeight="1" x14ac:dyDescent="0.35"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</row>
    <row r="380" spans="6:38" ht="15.75" customHeight="1" x14ac:dyDescent="0.35"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</row>
    <row r="381" spans="6:38" ht="15.75" customHeight="1" x14ac:dyDescent="0.35"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</row>
    <row r="382" spans="6:38" ht="15.75" customHeight="1" x14ac:dyDescent="0.35"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</row>
    <row r="383" spans="6:38" ht="15.75" customHeight="1" x14ac:dyDescent="0.35"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</row>
    <row r="384" spans="6:38" ht="15.75" customHeight="1" x14ac:dyDescent="0.35"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</row>
    <row r="385" spans="6:38" ht="15.75" customHeight="1" x14ac:dyDescent="0.35"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</row>
    <row r="386" spans="6:38" ht="15.75" customHeight="1" x14ac:dyDescent="0.35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</row>
    <row r="387" spans="6:38" ht="15.75" customHeight="1" x14ac:dyDescent="0.35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</row>
    <row r="388" spans="6:38" ht="15.75" customHeight="1" x14ac:dyDescent="0.35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</row>
    <row r="389" spans="6:38" ht="15.75" customHeight="1" x14ac:dyDescent="0.35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</row>
    <row r="390" spans="6:38" ht="15.75" customHeight="1" x14ac:dyDescent="0.35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</row>
    <row r="391" spans="6:38" ht="15.75" customHeight="1" x14ac:dyDescent="0.35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</row>
    <row r="392" spans="6:38" ht="15.75" customHeight="1" x14ac:dyDescent="0.35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</row>
    <row r="393" spans="6:38" ht="15.75" customHeight="1" x14ac:dyDescent="0.35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</row>
    <row r="394" spans="6:38" ht="15.75" customHeight="1" x14ac:dyDescent="0.35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</row>
    <row r="395" spans="6:38" ht="15.75" customHeight="1" x14ac:dyDescent="0.35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</row>
    <row r="396" spans="6:38" ht="15.75" customHeight="1" x14ac:dyDescent="0.35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</row>
    <row r="397" spans="6:38" ht="15.75" customHeight="1" x14ac:dyDescent="0.35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</row>
    <row r="398" spans="6:38" ht="15.75" customHeight="1" x14ac:dyDescent="0.35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</row>
    <row r="399" spans="6:38" ht="15.75" customHeight="1" x14ac:dyDescent="0.35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</row>
    <row r="400" spans="6:38" ht="15.75" customHeight="1" x14ac:dyDescent="0.35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</row>
    <row r="401" spans="6:38" ht="15.75" customHeight="1" x14ac:dyDescent="0.35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</row>
    <row r="402" spans="6:38" ht="15.75" customHeight="1" x14ac:dyDescent="0.35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</row>
    <row r="403" spans="6:38" ht="15.75" customHeight="1" x14ac:dyDescent="0.35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</row>
    <row r="404" spans="6:38" ht="15.75" customHeight="1" x14ac:dyDescent="0.35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</row>
    <row r="405" spans="6:38" ht="15.75" customHeight="1" x14ac:dyDescent="0.35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</row>
    <row r="406" spans="6:38" ht="15.75" customHeight="1" x14ac:dyDescent="0.35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</row>
    <row r="407" spans="6:38" ht="15.75" customHeight="1" x14ac:dyDescent="0.35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</row>
    <row r="408" spans="6:38" ht="15.75" customHeight="1" x14ac:dyDescent="0.35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</row>
    <row r="409" spans="6:38" ht="15.75" customHeight="1" x14ac:dyDescent="0.35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</row>
    <row r="410" spans="6:38" ht="15.75" customHeight="1" x14ac:dyDescent="0.35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</row>
    <row r="411" spans="6:38" ht="15.75" customHeight="1" x14ac:dyDescent="0.35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</row>
    <row r="412" spans="6:38" ht="15.75" customHeight="1" x14ac:dyDescent="0.35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</row>
    <row r="413" spans="6:38" ht="15.75" customHeight="1" x14ac:dyDescent="0.35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</row>
    <row r="414" spans="6:38" ht="15.75" customHeight="1" x14ac:dyDescent="0.35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</row>
    <row r="415" spans="6:38" ht="15.75" customHeight="1" x14ac:dyDescent="0.35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</row>
    <row r="416" spans="6:38" ht="15.75" customHeight="1" x14ac:dyDescent="0.35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</row>
    <row r="417" spans="6:38" ht="15.75" customHeight="1" x14ac:dyDescent="0.35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</row>
    <row r="418" spans="6:38" ht="15.75" customHeight="1" x14ac:dyDescent="0.35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</row>
    <row r="419" spans="6:38" ht="15.75" customHeight="1" x14ac:dyDescent="0.35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</row>
    <row r="420" spans="6:38" ht="15.75" customHeight="1" x14ac:dyDescent="0.35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</row>
    <row r="421" spans="6:38" ht="15.75" customHeight="1" x14ac:dyDescent="0.35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</row>
    <row r="422" spans="6:38" ht="15.75" customHeight="1" x14ac:dyDescent="0.35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</row>
    <row r="423" spans="6:38" ht="15.75" customHeight="1" x14ac:dyDescent="0.35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</row>
    <row r="424" spans="6:38" ht="15.75" customHeight="1" x14ac:dyDescent="0.35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</row>
    <row r="425" spans="6:38" ht="15.75" customHeight="1" x14ac:dyDescent="0.35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</row>
    <row r="426" spans="6:38" ht="15.75" customHeight="1" x14ac:dyDescent="0.35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</row>
    <row r="427" spans="6:38" ht="15.75" customHeight="1" x14ac:dyDescent="0.35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</row>
    <row r="428" spans="6:38" ht="15.75" customHeight="1" x14ac:dyDescent="0.35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</row>
    <row r="429" spans="6:38" ht="15.75" customHeight="1" x14ac:dyDescent="0.35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</row>
    <row r="430" spans="6:38" ht="15.75" customHeight="1" x14ac:dyDescent="0.35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</row>
    <row r="431" spans="6:38" ht="15.75" customHeight="1" x14ac:dyDescent="0.35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</row>
    <row r="432" spans="6:38" ht="15.75" customHeight="1" x14ac:dyDescent="0.35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</row>
    <row r="433" spans="6:38" ht="15.75" customHeight="1" x14ac:dyDescent="0.35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</row>
    <row r="434" spans="6:38" ht="15.75" customHeight="1" x14ac:dyDescent="0.35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</row>
    <row r="435" spans="6:38" ht="15.75" customHeight="1" x14ac:dyDescent="0.35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</row>
    <row r="436" spans="6:38" ht="15.75" customHeight="1" x14ac:dyDescent="0.35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</row>
    <row r="437" spans="6:38" ht="15.75" customHeight="1" x14ac:dyDescent="0.35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</row>
    <row r="438" spans="6:38" ht="15.75" customHeight="1" x14ac:dyDescent="0.35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</row>
    <row r="439" spans="6:38" ht="15.75" customHeight="1" x14ac:dyDescent="0.35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</row>
    <row r="440" spans="6:38" ht="15.75" customHeight="1" x14ac:dyDescent="0.35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</row>
    <row r="441" spans="6:38" ht="15.75" customHeight="1" x14ac:dyDescent="0.35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</row>
    <row r="442" spans="6:38" ht="15.75" customHeight="1" x14ac:dyDescent="0.35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</row>
    <row r="443" spans="6:38" ht="15.75" customHeight="1" x14ac:dyDescent="0.35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</row>
    <row r="444" spans="6:38" ht="15.75" customHeight="1" x14ac:dyDescent="0.35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</row>
    <row r="445" spans="6:38" ht="15.75" customHeight="1" x14ac:dyDescent="0.35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</row>
    <row r="446" spans="6:38" ht="15.75" customHeight="1" x14ac:dyDescent="0.35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</row>
    <row r="447" spans="6:38" ht="15.75" customHeight="1" x14ac:dyDescent="0.35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</row>
    <row r="448" spans="6:38" ht="15.75" customHeight="1" x14ac:dyDescent="0.35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</row>
    <row r="449" spans="6:38" ht="15.75" customHeight="1" x14ac:dyDescent="0.35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</row>
    <row r="450" spans="6:38" ht="15.75" customHeight="1" x14ac:dyDescent="0.35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</row>
    <row r="451" spans="6:38" ht="15.75" customHeight="1" x14ac:dyDescent="0.35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</row>
    <row r="452" spans="6:38" ht="15.75" customHeight="1" x14ac:dyDescent="0.35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</row>
    <row r="453" spans="6:38" ht="15.75" customHeight="1" x14ac:dyDescent="0.35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</row>
    <row r="454" spans="6:38" ht="15.75" customHeight="1" x14ac:dyDescent="0.35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</row>
    <row r="455" spans="6:38" ht="15.75" customHeight="1" x14ac:dyDescent="0.35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</row>
    <row r="456" spans="6:38" ht="15.75" customHeight="1" x14ac:dyDescent="0.35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</row>
    <row r="457" spans="6:38" ht="15.75" customHeight="1" x14ac:dyDescent="0.35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</row>
    <row r="458" spans="6:38" ht="15.75" customHeight="1" x14ac:dyDescent="0.35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</row>
    <row r="459" spans="6:38" ht="15.75" customHeight="1" x14ac:dyDescent="0.35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</row>
    <row r="460" spans="6:38" ht="15.75" customHeight="1" x14ac:dyDescent="0.35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</row>
    <row r="461" spans="6:38" ht="15.75" customHeight="1" x14ac:dyDescent="0.35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</row>
    <row r="462" spans="6:38" ht="15.75" customHeight="1" x14ac:dyDescent="0.35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</row>
    <row r="463" spans="6:38" ht="15.75" customHeight="1" x14ac:dyDescent="0.35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</row>
    <row r="464" spans="6:38" ht="15.75" customHeight="1" x14ac:dyDescent="0.35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</row>
    <row r="465" spans="6:38" ht="15.75" customHeight="1" x14ac:dyDescent="0.35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</row>
    <row r="466" spans="6:38" ht="15.75" customHeight="1" x14ac:dyDescent="0.35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</row>
    <row r="467" spans="6:38" ht="15.75" customHeight="1" x14ac:dyDescent="0.35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</row>
    <row r="468" spans="6:38" ht="15.75" customHeight="1" x14ac:dyDescent="0.35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</row>
    <row r="469" spans="6:38" ht="15.75" customHeight="1" x14ac:dyDescent="0.35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</row>
    <row r="470" spans="6:38" ht="15.75" customHeight="1" x14ac:dyDescent="0.35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</row>
    <row r="471" spans="6:38" ht="15.75" customHeight="1" x14ac:dyDescent="0.35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</row>
    <row r="472" spans="6:38" ht="15.75" customHeight="1" x14ac:dyDescent="0.35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</row>
    <row r="473" spans="6:38" ht="15.75" customHeight="1" x14ac:dyDescent="0.35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</row>
    <row r="474" spans="6:38" ht="15.75" customHeight="1" x14ac:dyDescent="0.35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</row>
    <row r="475" spans="6:38" ht="15.75" customHeight="1" x14ac:dyDescent="0.35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</row>
    <row r="476" spans="6:38" ht="15.75" customHeight="1" x14ac:dyDescent="0.35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</row>
    <row r="477" spans="6:38" ht="15.75" customHeight="1" x14ac:dyDescent="0.35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</row>
    <row r="478" spans="6:38" ht="15.75" customHeight="1" x14ac:dyDescent="0.35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</row>
    <row r="479" spans="6:38" ht="15.75" customHeight="1" x14ac:dyDescent="0.35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</row>
    <row r="480" spans="6:38" ht="15.75" customHeight="1" x14ac:dyDescent="0.35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</row>
    <row r="481" spans="6:38" ht="15.75" customHeight="1" x14ac:dyDescent="0.35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</row>
    <row r="482" spans="6:38" ht="15.75" customHeight="1" x14ac:dyDescent="0.35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</row>
    <row r="483" spans="6:38" ht="15.75" customHeight="1" x14ac:dyDescent="0.35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</row>
    <row r="484" spans="6:38" ht="15.75" customHeight="1" x14ac:dyDescent="0.35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</row>
    <row r="485" spans="6:38" ht="15.75" customHeight="1" x14ac:dyDescent="0.35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</row>
    <row r="486" spans="6:38" ht="15.75" customHeight="1" x14ac:dyDescent="0.35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</row>
    <row r="487" spans="6:38" ht="15.75" customHeight="1" x14ac:dyDescent="0.35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</row>
    <row r="488" spans="6:38" ht="15.75" customHeight="1" x14ac:dyDescent="0.35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</row>
    <row r="489" spans="6:38" ht="15.75" customHeight="1" x14ac:dyDescent="0.35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</row>
    <row r="490" spans="6:38" ht="15.75" customHeight="1" x14ac:dyDescent="0.35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</row>
    <row r="491" spans="6:38" ht="15.75" customHeight="1" x14ac:dyDescent="0.35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</row>
    <row r="492" spans="6:38" ht="15.75" customHeight="1" x14ac:dyDescent="0.35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</row>
    <row r="493" spans="6:38" ht="15.75" customHeight="1" x14ac:dyDescent="0.35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</row>
    <row r="494" spans="6:38" ht="15.75" customHeight="1" x14ac:dyDescent="0.35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</row>
    <row r="495" spans="6:38" ht="15.75" customHeight="1" x14ac:dyDescent="0.35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</row>
    <row r="496" spans="6:38" ht="15.75" customHeight="1" x14ac:dyDescent="0.35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</row>
    <row r="497" spans="6:38" ht="15.75" customHeight="1" x14ac:dyDescent="0.35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</row>
    <row r="498" spans="6:38" ht="15.75" customHeight="1" x14ac:dyDescent="0.35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</row>
    <row r="499" spans="6:38" ht="15.75" customHeight="1" x14ac:dyDescent="0.35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</row>
    <row r="500" spans="6:38" ht="15.75" customHeight="1" x14ac:dyDescent="0.35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</row>
    <row r="501" spans="6:38" ht="15.75" customHeight="1" x14ac:dyDescent="0.35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</row>
    <row r="502" spans="6:38" ht="15.75" customHeight="1" x14ac:dyDescent="0.35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</row>
    <row r="503" spans="6:38" ht="15.75" customHeight="1" x14ac:dyDescent="0.35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</row>
    <row r="504" spans="6:38" ht="15.75" customHeight="1" x14ac:dyDescent="0.35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</row>
    <row r="505" spans="6:38" ht="15.75" customHeight="1" x14ac:dyDescent="0.35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</row>
    <row r="506" spans="6:38" ht="15.75" customHeight="1" x14ac:dyDescent="0.35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</row>
    <row r="507" spans="6:38" ht="15.75" customHeight="1" x14ac:dyDescent="0.35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</row>
    <row r="508" spans="6:38" ht="15.75" customHeight="1" x14ac:dyDescent="0.35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</row>
    <row r="509" spans="6:38" ht="15.75" customHeight="1" x14ac:dyDescent="0.35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</row>
    <row r="510" spans="6:38" ht="15.75" customHeight="1" x14ac:dyDescent="0.35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</row>
    <row r="511" spans="6:38" ht="15.75" customHeight="1" x14ac:dyDescent="0.35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</row>
    <row r="512" spans="6:38" ht="15.75" customHeight="1" x14ac:dyDescent="0.35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</row>
    <row r="513" spans="6:38" ht="15.75" customHeight="1" x14ac:dyDescent="0.35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</row>
    <row r="514" spans="6:38" ht="15.75" customHeight="1" x14ac:dyDescent="0.35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</row>
    <row r="515" spans="6:38" ht="15.75" customHeight="1" x14ac:dyDescent="0.35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</row>
    <row r="516" spans="6:38" ht="15.75" customHeight="1" x14ac:dyDescent="0.35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</row>
    <row r="517" spans="6:38" ht="15.75" customHeight="1" x14ac:dyDescent="0.35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</row>
    <row r="518" spans="6:38" ht="15.75" customHeight="1" x14ac:dyDescent="0.35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</row>
    <row r="519" spans="6:38" ht="15.75" customHeight="1" x14ac:dyDescent="0.35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</row>
    <row r="520" spans="6:38" ht="15.75" customHeight="1" x14ac:dyDescent="0.35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</row>
    <row r="521" spans="6:38" ht="15.75" customHeight="1" x14ac:dyDescent="0.35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</row>
    <row r="522" spans="6:38" ht="15.75" customHeight="1" x14ac:dyDescent="0.35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</row>
    <row r="523" spans="6:38" ht="15.75" customHeight="1" x14ac:dyDescent="0.35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</row>
    <row r="524" spans="6:38" ht="15.75" customHeight="1" x14ac:dyDescent="0.35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</row>
    <row r="525" spans="6:38" ht="15.75" customHeight="1" x14ac:dyDescent="0.35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</row>
    <row r="526" spans="6:38" ht="15.75" customHeight="1" x14ac:dyDescent="0.35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</row>
    <row r="527" spans="6:38" ht="15.75" customHeight="1" x14ac:dyDescent="0.35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</row>
    <row r="528" spans="6:38" ht="15.75" customHeight="1" x14ac:dyDescent="0.35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</row>
    <row r="529" spans="6:38" ht="15.75" customHeight="1" x14ac:dyDescent="0.35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</row>
    <row r="530" spans="6:38" ht="15.75" customHeight="1" x14ac:dyDescent="0.35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</row>
    <row r="531" spans="6:38" ht="15.75" customHeight="1" x14ac:dyDescent="0.35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</row>
    <row r="532" spans="6:38" ht="15.75" customHeight="1" x14ac:dyDescent="0.35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</row>
    <row r="533" spans="6:38" ht="15.75" customHeight="1" x14ac:dyDescent="0.35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</row>
    <row r="534" spans="6:38" ht="15.75" customHeight="1" x14ac:dyDescent="0.35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</row>
    <row r="535" spans="6:38" ht="15.75" customHeight="1" x14ac:dyDescent="0.35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</row>
    <row r="536" spans="6:38" ht="15.75" customHeight="1" x14ac:dyDescent="0.35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</row>
    <row r="537" spans="6:38" ht="15.75" customHeight="1" x14ac:dyDescent="0.35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</row>
    <row r="538" spans="6:38" ht="15.75" customHeight="1" x14ac:dyDescent="0.35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</row>
    <row r="539" spans="6:38" ht="15.75" customHeight="1" x14ac:dyDescent="0.35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</row>
    <row r="540" spans="6:38" ht="15.75" customHeight="1" x14ac:dyDescent="0.35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</row>
    <row r="541" spans="6:38" ht="15.75" customHeight="1" x14ac:dyDescent="0.35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</row>
    <row r="542" spans="6:38" ht="15.75" customHeight="1" x14ac:dyDescent="0.35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</row>
    <row r="543" spans="6:38" ht="15.75" customHeight="1" x14ac:dyDescent="0.35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</row>
    <row r="544" spans="6:38" ht="15.75" customHeight="1" x14ac:dyDescent="0.35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</row>
    <row r="545" spans="6:38" ht="15.75" customHeight="1" x14ac:dyDescent="0.35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</row>
    <row r="546" spans="6:38" ht="15.75" customHeight="1" x14ac:dyDescent="0.35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</row>
    <row r="547" spans="6:38" ht="15.75" customHeight="1" x14ac:dyDescent="0.35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</row>
    <row r="548" spans="6:38" ht="15.75" customHeight="1" x14ac:dyDescent="0.35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</row>
    <row r="549" spans="6:38" ht="15.75" customHeight="1" x14ac:dyDescent="0.35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</row>
    <row r="550" spans="6:38" ht="15.75" customHeight="1" x14ac:dyDescent="0.35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</row>
    <row r="551" spans="6:38" ht="15.75" customHeight="1" x14ac:dyDescent="0.35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</row>
    <row r="552" spans="6:38" ht="15.75" customHeight="1" x14ac:dyDescent="0.35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</row>
    <row r="553" spans="6:38" ht="15.75" customHeight="1" x14ac:dyDescent="0.35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</row>
    <row r="554" spans="6:38" ht="15.75" customHeight="1" x14ac:dyDescent="0.35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</row>
    <row r="555" spans="6:38" ht="15.75" customHeight="1" x14ac:dyDescent="0.35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</row>
    <row r="556" spans="6:38" ht="15.75" customHeight="1" x14ac:dyDescent="0.35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</row>
    <row r="557" spans="6:38" ht="15.75" customHeight="1" x14ac:dyDescent="0.35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</row>
    <row r="558" spans="6:38" ht="15.75" customHeight="1" x14ac:dyDescent="0.35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</row>
    <row r="559" spans="6:38" ht="15.75" customHeight="1" x14ac:dyDescent="0.35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</row>
    <row r="560" spans="6:38" ht="15.75" customHeight="1" x14ac:dyDescent="0.35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</row>
    <row r="561" spans="6:38" ht="15.75" customHeight="1" x14ac:dyDescent="0.35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</row>
    <row r="562" spans="6:38" ht="15.75" customHeight="1" x14ac:dyDescent="0.35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</row>
    <row r="563" spans="6:38" ht="15.75" customHeight="1" x14ac:dyDescent="0.35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</row>
    <row r="564" spans="6:38" ht="15.75" customHeight="1" x14ac:dyDescent="0.35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</row>
    <row r="565" spans="6:38" ht="15.75" customHeight="1" x14ac:dyDescent="0.35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</row>
    <row r="566" spans="6:38" ht="15.75" customHeight="1" x14ac:dyDescent="0.35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</row>
    <row r="567" spans="6:38" ht="15.75" customHeight="1" x14ac:dyDescent="0.35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</row>
    <row r="568" spans="6:38" ht="15.75" customHeight="1" x14ac:dyDescent="0.35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</row>
    <row r="569" spans="6:38" ht="15.75" customHeight="1" x14ac:dyDescent="0.35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</row>
    <row r="570" spans="6:38" ht="15.75" customHeight="1" x14ac:dyDescent="0.35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</row>
    <row r="571" spans="6:38" ht="15.75" customHeight="1" x14ac:dyDescent="0.35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</row>
    <row r="572" spans="6:38" ht="15.75" customHeight="1" x14ac:dyDescent="0.35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</row>
    <row r="573" spans="6:38" ht="15.75" customHeight="1" x14ac:dyDescent="0.35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</row>
    <row r="574" spans="6:38" ht="15.75" customHeight="1" x14ac:dyDescent="0.35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</row>
    <row r="575" spans="6:38" ht="15.75" customHeight="1" x14ac:dyDescent="0.35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</row>
    <row r="576" spans="6:38" ht="15.75" customHeight="1" x14ac:dyDescent="0.35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</row>
    <row r="577" spans="6:38" ht="15.75" customHeight="1" x14ac:dyDescent="0.35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</row>
    <row r="578" spans="6:38" ht="15.75" customHeight="1" x14ac:dyDescent="0.35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</row>
    <row r="579" spans="6:38" ht="15.75" customHeight="1" x14ac:dyDescent="0.35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</row>
    <row r="580" spans="6:38" ht="15.75" customHeight="1" x14ac:dyDescent="0.35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</row>
    <row r="581" spans="6:38" ht="15.75" customHeight="1" x14ac:dyDescent="0.35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</row>
    <row r="582" spans="6:38" ht="15.75" customHeight="1" x14ac:dyDescent="0.35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</row>
    <row r="583" spans="6:38" ht="15.75" customHeight="1" x14ac:dyDescent="0.35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</row>
    <row r="584" spans="6:38" ht="15.75" customHeight="1" x14ac:dyDescent="0.35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</row>
    <row r="585" spans="6:38" ht="15.75" customHeight="1" x14ac:dyDescent="0.35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</row>
    <row r="586" spans="6:38" ht="15.75" customHeight="1" x14ac:dyDescent="0.35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</row>
    <row r="587" spans="6:38" ht="15.75" customHeight="1" x14ac:dyDescent="0.35"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</row>
    <row r="588" spans="6:38" ht="15.75" customHeight="1" x14ac:dyDescent="0.35"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</row>
    <row r="589" spans="6:38" ht="15.75" customHeight="1" x14ac:dyDescent="0.35"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</row>
    <row r="590" spans="6:38" ht="15.75" customHeight="1" x14ac:dyDescent="0.35"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</row>
    <row r="591" spans="6:38" ht="15.75" customHeight="1" x14ac:dyDescent="0.35"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</row>
    <row r="592" spans="6:38" ht="15.75" customHeight="1" x14ac:dyDescent="0.35"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</row>
    <row r="593" spans="6:38" ht="15.75" customHeight="1" x14ac:dyDescent="0.35"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</row>
    <row r="594" spans="6:38" ht="15.75" customHeight="1" x14ac:dyDescent="0.35"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</row>
    <row r="595" spans="6:38" ht="15.75" customHeight="1" x14ac:dyDescent="0.35"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</row>
    <row r="596" spans="6:38" ht="15.75" customHeight="1" x14ac:dyDescent="0.35"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</row>
    <row r="597" spans="6:38" ht="15.75" customHeight="1" x14ac:dyDescent="0.35"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</row>
    <row r="598" spans="6:38" ht="15.75" customHeight="1" x14ac:dyDescent="0.35"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</row>
    <row r="599" spans="6:38" ht="15.75" customHeight="1" x14ac:dyDescent="0.35"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</row>
    <row r="600" spans="6:38" ht="15.75" customHeight="1" x14ac:dyDescent="0.35"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</row>
    <row r="601" spans="6:38" ht="15.75" customHeight="1" x14ac:dyDescent="0.35"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</row>
    <row r="602" spans="6:38" ht="15.75" customHeight="1" x14ac:dyDescent="0.35"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</row>
    <row r="603" spans="6:38" ht="15.75" customHeight="1" x14ac:dyDescent="0.35"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</row>
    <row r="604" spans="6:38" ht="15.75" customHeight="1" x14ac:dyDescent="0.35"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</row>
    <row r="605" spans="6:38" ht="15.75" customHeight="1" x14ac:dyDescent="0.35"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</row>
    <row r="606" spans="6:38" ht="15.75" customHeight="1" x14ac:dyDescent="0.35"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</row>
    <row r="607" spans="6:38" ht="15.75" customHeight="1" x14ac:dyDescent="0.35"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</row>
    <row r="608" spans="6:38" ht="15.75" customHeight="1" x14ac:dyDescent="0.35"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</row>
    <row r="609" spans="6:38" ht="15.75" customHeight="1" x14ac:dyDescent="0.35"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</row>
    <row r="610" spans="6:38" ht="15.75" customHeight="1" x14ac:dyDescent="0.35"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</row>
    <row r="611" spans="6:38" ht="15.75" customHeight="1" x14ac:dyDescent="0.35"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</row>
    <row r="612" spans="6:38" ht="15.75" customHeight="1" x14ac:dyDescent="0.35"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</row>
    <row r="613" spans="6:38" ht="15.75" customHeight="1" x14ac:dyDescent="0.35"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</row>
    <row r="614" spans="6:38" ht="15.75" customHeight="1" x14ac:dyDescent="0.35"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</row>
    <row r="615" spans="6:38" ht="15.75" customHeight="1" x14ac:dyDescent="0.35"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</row>
    <row r="616" spans="6:38" ht="15.75" customHeight="1" x14ac:dyDescent="0.35"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</row>
    <row r="617" spans="6:38" ht="15.75" customHeight="1" x14ac:dyDescent="0.35"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</row>
    <row r="618" spans="6:38" ht="15.75" customHeight="1" x14ac:dyDescent="0.35"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</row>
    <row r="619" spans="6:38" ht="15.75" customHeight="1" x14ac:dyDescent="0.35"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</row>
    <row r="620" spans="6:38" ht="15.75" customHeight="1" x14ac:dyDescent="0.35"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</row>
    <row r="621" spans="6:38" ht="15.75" customHeight="1" x14ac:dyDescent="0.35"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</row>
    <row r="622" spans="6:38" ht="15.75" customHeight="1" x14ac:dyDescent="0.35"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</row>
    <row r="623" spans="6:38" ht="15.75" customHeight="1" x14ac:dyDescent="0.35"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</row>
    <row r="624" spans="6:38" ht="15.75" customHeight="1" x14ac:dyDescent="0.35"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</row>
    <row r="625" spans="6:38" ht="15.75" customHeight="1" x14ac:dyDescent="0.35"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</row>
    <row r="626" spans="6:38" ht="15.75" customHeight="1" x14ac:dyDescent="0.35"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</row>
    <row r="627" spans="6:38" ht="15.75" customHeight="1" x14ac:dyDescent="0.35"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</row>
    <row r="628" spans="6:38" ht="15.75" customHeight="1" x14ac:dyDescent="0.35"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</row>
    <row r="629" spans="6:38" ht="15.75" customHeight="1" x14ac:dyDescent="0.35"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</row>
    <row r="630" spans="6:38" ht="15.75" customHeight="1" x14ac:dyDescent="0.35"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</row>
    <row r="631" spans="6:38" ht="15.75" customHeight="1" x14ac:dyDescent="0.35"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</row>
    <row r="632" spans="6:38" ht="15.75" customHeight="1" x14ac:dyDescent="0.35"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</row>
    <row r="633" spans="6:38" ht="15.75" customHeight="1" x14ac:dyDescent="0.35"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</row>
    <row r="634" spans="6:38" ht="15.75" customHeight="1" x14ac:dyDescent="0.35"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</row>
    <row r="635" spans="6:38" ht="15.75" customHeight="1" x14ac:dyDescent="0.35"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</row>
    <row r="636" spans="6:38" ht="15.75" customHeight="1" x14ac:dyDescent="0.35"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</row>
    <row r="637" spans="6:38" ht="15.75" customHeight="1" x14ac:dyDescent="0.35"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</row>
    <row r="638" spans="6:38" ht="15.75" customHeight="1" x14ac:dyDescent="0.35"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</row>
    <row r="639" spans="6:38" ht="15.75" customHeight="1" x14ac:dyDescent="0.35"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</row>
    <row r="640" spans="6:38" ht="15.75" customHeight="1" x14ac:dyDescent="0.35"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</row>
    <row r="641" spans="6:38" ht="15.75" customHeight="1" x14ac:dyDescent="0.35"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</row>
    <row r="642" spans="6:38" ht="15.75" customHeight="1" x14ac:dyDescent="0.35"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</row>
    <row r="643" spans="6:38" ht="15.75" customHeight="1" x14ac:dyDescent="0.35"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</row>
    <row r="644" spans="6:38" ht="15.75" customHeight="1" x14ac:dyDescent="0.35"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</row>
    <row r="645" spans="6:38" ht="15.75" customHeight="1" x14ac:dyDescent="0.35"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</row>
    <row r="646" spans="6:38" ht="15.75" customHeight="1" x14ac:dyDescent="0.35"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</row>
    <row r="647" spans="6:38" ht="15.75" customHeight="1" x14ac:dyDescent="0.35"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</row>
    <row r="648" spans="6:38" ht="15.75" customHeight="1" x14ac:dyDescent="0.35"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</row>
    <row r="649" spans="6:38" ht="15.75" customHeight="1" x14ac:dyDescent="0.35"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</row>
    <row r="650" spans="6:38" ht="15.75" customHeight="1" x14ac:dyDescent="0.35"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</row>
    <row r="651" spans="6:38" ht="15.75" customHeight="1" x14ac:dyDescent="0.35"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</row>
    <row r="652" spans="6:38" ht="15.75" customHeight="1" x14ac:dyDescent="0.35"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</row>
    <row r="653" spans="6:38" ht="15.75" customHeight="1" x14ac:dyDescent="0.35"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</row>
    <row r="654" spans="6:38" ht="15.75" customHeight="1" x14ac:dyDescent="0.35"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</row>
    <row r="655" spans="6:38" ht="15.75" customHeight="1" x14ac:dyDescent="0.35"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</row>
    <row r="656" spans="6:38" ht="15.75" customHeight="1" x14ac:dyDescent="0.35"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</row>
    <row r="657" spans="6:38" ht="15.75" customHeight="1" x14ac:dyDescent="0.35"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</row>
    <row r="658" spans="6:38" ht="15.75" customHeight="1" x14ac:dyDescent="0.35"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</row>
    <row r="659" spans="6:38" ht="15.75" customHeight="1" x14ac:dyDescent="0.35"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</row>
    <row r="660" spans="6:38" ht="15.75" customHeight="1" x14ac:dyDescent="0.35"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</row>
    <row r="661" spans="6:38" ht="15.75" customHeight="1" x14ac:dyDescent="0.35"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</row>
    <row r="662" spans="6:38" ht="15.75" customHeight="1" x14ac:dyDescent="0.35"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</row>
    <row r="663" spans="6:38" ht="15.75" customHeight="1" x14ac:dyDescent="0.35"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</row>
    <row r="664" spans="6:38" ht="15.75" customHeight="1" x14ac:dyDescent="0.35"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</row>
    <row r="665" spans="6:38" ht="15.75" customHeight="1" x14ac:dyDescent="0.35"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</row>
    <row r="666" spans="6:38" ht="15.75" customHeight="1" x14ac:dyDescent="0.35"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</row>
    <row r="667" spans="6:38" ht="15.75" customHeight="1" x14ac:dyDescent="0.35"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</row>
    <row r="668" spans="6:38" ht="15.75" customHeight="1" x14ac:dyDescent="0.35"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</row>
    <row r="669" spans="6:38" ht="15.75" customHeight="1" x14ac:dyDescent="0.35"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</row>
    <row r="670" spans="6:38" ht="15.75" customHeight="1" x14ac:dyDescent="0.35"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</row>
    <row r="671" spans="6:38" ht="15.75" customHeight="1" x14ac:dyDescent="0.35"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</row>
    <row r="672" spans="6:38" ht="15.75" customHeight="1" x14ac:dyDescent="0.35"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</row>
    <row r="673" spans="6:38" ht="15.75" customHeight="1" x14ac:dyDescent="0.35"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</row>
    <row r="674" spans="6:38" ht="15.75" customHeight="1" x14ac:dyDescent="0.35"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</row>
    <row r="675" spans="6:38" ht="15.75" customHeight="1" x14ac:dyDescent="0.35"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</row>
    <row r="676" spans="6:38" ht="15.75" customHeight="1" x14ac:dyDescent="0.35"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</row>
    <row r="677" spans="6:38" ht="15.75" customHeight="1" x14ac:dyDescent="0.35"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</row>
    <row r="678" spans="6:38" ht="15.75" customHeight="1" x14ac:dyDescent="0.35"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</row>
    <row r="679" spans="6:38" ht="15.75" customHeight="1" x14ac:dyDescent="0.35"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</row>
    <row r="680" spans="6:38" ht="15.75" customHeight="1" x14ac:dyDescent="0.35"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</row>
    <row r="681" spans="6:38" ht="15.75" customHeight="1" x14ac:dyDescent="0.35"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</row>
    <row r="682" spans="6:38" ht="15.75" customHeight="1" x14ac:dyDescent="0.35"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</row>
    <row r="683" spans="6:38" ht="15.75" customHeight="1" x14ac:dyDescent="0.35"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</row>
    <row r="684" spans="6:38" ht="15.75" customHeight="1" x14ac:dyDescent="0.35"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</row>
    <row r="685" spans="6:38" ht="15.75" customHeight="1" x14ac:dyDescent="0.35"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</row>
    <row r="686" spans="6:38" ht="15.75" customHeight="1" x14ac:dyDescent="0.35"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</row>
    <row r="687" spans="6:38" ht="15.75" customHeight="1" x14ac:dyDescent="0.35"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</row>
    <row r="688" spans="6:38" ht="15.75" customHeight="1" x14ac:dyDescent="0.35"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</row>
    <row r="689" spans="6:38" ht="15.75" customHeight="1" x14ac:dyDescent="0.35"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</row>
    <row r="690" spans="6:38" ht="15.75" customHeight="1" x14ac:dyDescent="0.35"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</row>
    <row r="691" spans="6:38" ht="15.75" customHeight="1" x14ac:dyDescent="0.35"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</row>
    <row r="692" spans="6:38" ht="15.75" customHeight="1" x14ac:dyDescent="0.35"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</row>
    <row r="693" spans="6:38" ht="15.75" customHeight="1" x14ac:dyDescent="0.35"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</row>
    <row r="694" spans="6:38" ht="15.75" customHeight="1" x14ac:dyDescent="0.35"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</row>
    <row r="695" spans="6:38" ht="15.75" customHeight="1" x14ac:dyDescent="0.35"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</row>
    <row r="696" spans="6:38" ht="15.75" customHeight="1" x14ac:dyDescent="0.35"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</row>
    <row r="697" spans="6:38" ht="15.75" customHeight="1" x14ac:dyDescent="0.35"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</row>
    <row r="698" spans="6:38" ht="15.75" customHeight="1" x14ac:dyDescent="0.35"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</row>
    <row r="699" spans="6:38" ht="15.75" customHeight="1" x14ac:dyDescent="0.35"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</row>
    <row r="700" spans="6:38" ht="15.75" customHeight="1" x14ac:dyDescent="0.35"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</row>
    <row r="701" spans="6:38" ht="15.75" customHeight="1" x14ac:dyDescent="0.35"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</row>
    <row r="702" spans="6:38" ht="15.75" customHeight="1" x14ac:dyDescent="0.35"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</row>
    <row r="703" spans="6:38" ht="15.75" customHeight="1" x14ac:dyDescent="0.35"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</row>
    <row r="704" spans="6:38" ht="15.75" customHeight="1" x14ac:dyDescent="0.35"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</row>
    <row r="705" spans="6:38" ht="15.75" customHeight="1" x14ac:dyDescent="0.35"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</row>
    <row r="706" spans="6:38" ht="15.75" customHeight="1" x14ac:dyDescent="0.35"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</row>
    <row r="707" spans="6:38" ht="15.75" customHeight="1" x14ac:dyDescent="0.35"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</row>
    <row r="708" spans="6:38" ht="15.75" customHeight="1" x14ac:dyDescent="0.35"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</row>
    <row r="709" spans="6:38" ht="15.75" customHeight="1" x14ac:dyDescent="0.35"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</row>
    <row r="710" spans="6:38" ht="15.75" customHeight="1" x14ac:dyDescent="0.35"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</row>
    <row r="711" spans="6:38" ht="15.75" customHeight="1" x14ac:dyDescent="0.35"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</row>
    <row r="712" spans="6:38" ht="15.75" customHeight="1" x14ac:dyDescent="0.35"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</row>
    <row r="713" spans="6:38" ht="15.75" customHeight="1" x14ac:dyDescent="0.35"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</row>
    <row r="714" spans="6:38" ht="15.75" customHeight="1" x14ac:dyDescent="0.35"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</row>
    <row r="715" spans="6:38" ht="15.75" customHeight="1" x14ac:dyDescent="0.35"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</row>
    <row r="716" spans="6:38" ht="15.75" customHeight="1" x14ac:dyDescent="0.35"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</row>
    <row r="717" spans="6:38" ht="15.75" customHeight="1" x14ac:dyDescent="0.35"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</row>
    <row r="718" spans="6:38" ht="15.75" customHeight="1" x14ac:dyDescent="0.35"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</row>
    <row r="719" spans="6:38" ht="15.75" customHeight="1" x14ac:dyDescent="0.35"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</row>
    <row r="720" spans="6:38" ht="15.75" customHeight="1" x14ac:dyDescent="0.35"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</row>
    <row r="721" spans="6:38" ht="15.75" customHeight="1" x14ac:dyDescent="0.35"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</row>
    <row r="722" spans="6:38" ht="15.75" customHeight="1" x14ac:dyDescent="0.35"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</row>
    <row r="723" spans="6:38" ht="15.75" customHeight="1" x14ac:dyDescent="0.35"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</row>
    <row r="724" spans="6:38" ht="15.75" customHeight="1" x14ac:dyDescent="0.35"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</row>
    <row r="725" spans="6:38" ht="15.75" customHeight="1" x14ac:dyDescent="0.35"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</row>
    <row r="726" spans="6:38" ht="15.75" customHeight="1" x14ac:dyDescent="0.35"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</row>
    <row r="727" spans="6:38" ht="15.75" customHeight="1" x14ac:dyDescent="0.35"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</row>
    <row r="728" spans="6:38" ht="15.75" customHeight="1" x14ac:dyDescent="0.35"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</row>
    <row r="729" spans="6:38" ht="15.75" customHeight="1" x14ac:dyDescent="0.35"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</row>
    <row r="730" spans="6:38" ht="15.75" customHeight="1" x14ac:dyDescent="0.35"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</row>
    <row r="731" spans="6:38" ht="15.75" customHeight="1" x14ac:dyDescent="0.35"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</row>
    <row r="732" spans="6:38" ht="15.75" customHeight="1" x14ac:dyDescent="0.35"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</row>
    <row r="733" spans="6:38" ht="15.75" customHeight="1" x14ac:dyDescent="0.35"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</row>
    <row r="734" spans="6:38" ht="15.75" customHeight="1" x14ac:dyDescent="0.35"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</row>
    <row r="735" spans="6:38" ht="15.75" customHeight="1" x14ac:dyDescent="0.35"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</row>
    <row r="736" spans="6:38" ht="15.75" customHeight="1" x14ac:dyDescent="0.35"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</row>
    <row r="737" spans="6:38" ht="15.75" customHeight="1" x14ac:dyDescent="0.35"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</row>
    <row r="738" spans="6:38" ht="15.75" customHeight="1" x14ac:dyDescent="0.35"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</row>
    <row r="739" spans="6:38" ht="15.75" customHeight="1" x14ac:dyDescent="0.35"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</row>
    <row r="740" spans="6:38" ht="15.75" customHeight="1" x14ac:dyDescent="0.35"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</row>
    <row r="741" spans="6:38" ht="15.75" customHeight="1" x14ac:dyDescent="0.35"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</row>
    <row r="742" spans="6:38" ht="15.75" customHeight="1" x14ac:dyDescent="0.35"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</row>
    <row r="743" spans="6:38" ht="15.75" customHeight="1" x14ac:dyDescent="0.35"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</row>
    <row r="744" spans="6:38" ht="15.75" customHeight="1" x14ac:dyDescent="0.35"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</row>
    <row r="745" spans="6:38" ht="15.75" customHeight="1" x14ac:dyDescent="0.35"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</row>
    <row r="746" spans="6:38" ht="15.75" customHeight="1" x14ac:dyDescent="0.35"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</row>
    <row r="747" spans="6:38" ht="15.75" customHeight="1" x14ac:dyDescent="0.35"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</row>
    <row r="748" spans="6:38" ht="15.75" customHeight="1" x14ac:dyDescent="0.35"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</row>
    <row r="749" spans="6:38" ht="15.75" customHeight="1" x14ac:dyDescent="0.35"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</row>
    <row r="750" spans="6:38" ht="15.75" customHeight="1" x14ac:dyDescent="0.35"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</row>
    <row r="751" spans="6:38" ht="15.75" customHeight="1" x14ac:dyDescent="0.35"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</row>
    <row r="752" spans="6:38" ht="15.75" customHeight="1" x14ac:dyDescent="0.35"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</row>
    <row r="753" spans="6:38" ht="15.75" customHeight="1" x14ac:dyDescent="0.35"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</row>
    <row r="754" spans="6:38" ht="15.75" customHeight="1" x14ac:dyDescent="0.35"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</row>
    <row r="755" spans="6:38" ht="15.75" customHeight="1" x14ac:dyDescent="0.35"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</row>
    <row r="756" spans="6:38" ht="15.75" customHeight="1" x14ac:dyDescent="0.35"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</row>
    <row r="757" spans="6:38" ht="15.75" customHeight="1" x14ac:dyDescent="0.35"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</row>
    <row r="758" spans="6:38" ht="15.75" customHeight="1" x14ac:dyDescent="0.35"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</row>
    <row r="759" spans="6:38" ht="15.75" customHeight="1" x14ac:dyDescent="0.35"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</row>
    <row r="760" spans="6:38" ht="15.75" customHeight="1" x14ac:dyDescent="0.35"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</row>
    <row r="761" spans="6:38" ht="15.75" customHeight="1" x14ac:dyDescent="0.35"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</row>
    <row r="762" spans="6:38" ht="15.75" customHeight="1" x14ac:dyDescent="0.35"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</row>
    <row r="763" spans="6:38" ht="15.75" customHeight="1" x14ac:dyDescent="0.35"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</row>
    <row r="764" spans="6:38" ht="15.75" customHeight="1" x14ac:dyDescent="0.35"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</row>
    <row r="765" spans="6:38" ht="15.75" customHeight="1" x14ac:dyDescent="0.35"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</row>
    <row r="766" spans="6:38" ht="15.75" customHeight="1" x14ac:dyDescent="0.35"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</row>
    <row r="767" spans="6:38" ht="15.75" customHeight="1" x14ac:dyDescent="0.35"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</row>
    <row r="768" spans="6:38" ht="15.75" customHeight="1" x14ac:dyDescent="0.35"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</row>
    <row r="769" spans="6:38" ht="15.75" customHeight="1" x14ac:dyDescent="0.35"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</row>
    <row r="770" spans="6:38" ht="15.75" customHeight="1" x14ac:dyDescent="0.35"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</row>
    <row r="771" spans="6:38" ht="15.75" customHeight="1" x14ac:dyDescent="0.35"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</row>
    <row r="772" spans="6:38" ht="15.75" customHeight="1" x14ac:dyDescent="0.35"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</row>
    <row r="773" spans="6:38" ht="15.75" customHeight="1" x14ac:dyDescent="0.35"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</row>
    <row r="774" spans="6:38" ht="15.75" customHeight="1" x14ac:dyDescent="0.35"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</row>
    <row r="775" spans="6:38" ht="15.75" customHeight="1" x14ac:dyDescent="0.35"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</row>
    <row r="776" spans="6:38" ht="15.75" customHeight="1" x14ac:dyDescent="0.35"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</row>
    <row r="777" spans="6:38" ht="15.75" customHeight="1" x14ac:dyDescent="0.35"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</row>
    <row r="778" spans="6:38" ht="15.75" customHeight="1" x14ac:dyDescent="0.35"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</row>
    <row r="779" spans="6:38" ht="15.75" customHeight="1" x14ac:dyDescent="0.35"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</row>
    <row r="780" spans="6:38" ht="15.75" customHeight="1" x14ac:dyDescent="0.35"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</row>
    <row r="781" spans="6:38" ht="15.75" customHeight="1" x14ac:dyDescent="0.35"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</row>
    <row r="782" spans="6:38" ht="15.75" customHeight="1" x14ac:dyDescent="0.35"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</row>
    <row r="783" spans="6:38" ht="15.75" customHeight="1" x14ac:dyDescent="0.35"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</row>
    <row r="784" spans="6:38" ht="15.75" customHeight="1" x14ac:dyDescent="0.35"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</row>
    <row r="785" spans="6:38" ht="15.75" customHeight="1" x14ac:dyDescent="0.35"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</row>
    <row r="786" spans="6:38" ht="15.75" customHeight="1" x14ac:dyDescent="0.35"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</row>
    <row r="787" spans="6:38" ht="15.75" customHeight="1" x14ac:dyDescent="0.35"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</row>
    <row r="788" spans="6:38" ht="15.75" customHeight="1" x14ac:dyDescent="0.35"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</row>
    <row r="789" spans="6:38" ht="15.75" customHeight="1" x14ac:dyDescent="0.35"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</row>
    <row r="790" spans="6:38" ht="15.75" customHeight="1" x14ac:dyDescent="0.35"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</row>
    <row r="791" spans="6:38" ht="15.75" customHeight="1" x14ac:dyDescent="0.35"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</row>
    <row r="792" spans="6:38" ht="15.75" customHeight="1" x14ac:dyDescent="0.35"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</row>
    <row r="793" spans="6:38" ht="15.75" customHeight="1" x14ac:dyDescent="0.35"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</row>
    <row r="794" spans="6:38" ht="15.75" customHeight="1" x14ac:dyDescent="0.35"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</row>
    <row r="795" spans="6:38" ht="15.75" customHeight="1" x14ac:dyDescent="0.35"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</row>
    <row r="796" spans="6:38" ht="15.75" customHeight="1" x14ac:dyDescent="0.35"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</row>
    <row r="797" spans="6:38" ht="15.75" customHeight="1" x14ac:dyDescent="0.35"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</row>
    <row r="798" spans="6:38" ht="15.75" customHeight="1" x14ac:dyDescent="0.35"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</row>
    <row r="799" spans="6:38" ht="15.75" customHeight="1" x14ac:dyDescent="0.35"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</row>
    <row r="800" spans="6:38" ht="15.75" customHeight="1" x14ac:dyDescent="0.35"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</row>
    <row r="801" spans="6:38" ht="15.75" customHeight="1" x14ac:dyDescent="0.35"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</row>
    <row r="802" spans="6:38" ht="15.75" customHeight="1" x14ac:dyDescent="0.35"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</row>
    <row r="803" spans="6:38" ht="15.75" customHeight="1" x14ac:dyDescent="0.35"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</row>
    <row r="804" spans="6:38" ht="15.75" customHeight="1" x14ac:dyDescent="0.35"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</row>
    <row r="805" spans="6:38" ht="15.75" customHeight="1" x14ac:dyDescent="0.35"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</row>
    <row r="806" spans="6:38" ht="15.75" customHeight="1" x14ac:dyDescent="0.35"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</row>
    <row r="807" spans="6:38" ht="15.75" customHeight="1" x14ac:dyDescent="0.35"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</row>
    <row r="808" spans="6:38" ht="15.75" customHeight="1" x14ac:dyDescent="0.35"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</row>
    <row r="809" spans="6:38" ht="15.75" customHeight="1" x14ac:dyDescent="0.35"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</row>
    <row r="810" spans="6:38" ht="15.75" customHeight="1" x14ac:dyDescent="0.35"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</row>
    <row r="811" spans="6:38" ht="15.75" customHeight="1" x14ac:dyDescent="0.35"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</row>
    <row r="812" spans="6:38" ht="15.75" customHeight="1" x14ac:dyDescent="0.35"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</row>
    <row r="813" spans="6:38" ht="15.75" customHeight="1" x14ac:dyDescent="0.35"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</row>
    <row r="814" spans="6:38" ht="15.75" customHeight="1" x14ac:dyDescent="0.35"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</row>
    <row r="815" spans="6:38" ht="15.75" customHeight="1" x14ac:dyDescent="0.35"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</row>
    <row r="816" spans="6:38" ht="15.75" customHeight="1" x14ac:dyDescent="0.35"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</row>
    <row r="817" spans="6:38" ht="15.75" customHeight="1" x14ac:dyDescent="0.35"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</row>
    <row r="818" spans="6:38" ht="15.75" customHeight="1" x14ac:dyDescent="0.35"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</row>
    <row r="819" spans="6:38" ht="15.75" customHeight="1" x14ac:dyDescent="0.35"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</row>
    <row r="820" spans="6:38" ht="15.75" customHeight="1" x14ac:dyDescent="0.35"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</row>
    <row r="821" spans="6:38" ht="15.75" customHeight="1" x14ac:dyDescent="0.35"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</row>
    <row r="822" spans="6:38" ht="15.75" customHeight="1" x14ac:dyDescent="0.35"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</row>
    <row r="823" spans="6:38" ht="15.75" customHeight="1" x14ac:dyDescent="0.35"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</row>
    <row r="824" spans="6:38" ht="15.75" customHeight="1" x14ac:dyDescent="0.35"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</row>
    <row r="825" spans="6:38" ht="15.75" customHeight="1" x14ac:dyDescent="0.35"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</row>
    <row r="826" spans="6:38" ht="15.75" customHeight="1" x14ac:dyDescent="0.35"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</row>
    <row r="827" spans="6:38" ht="15.75" customHeight="1" x14ac:dyDescent="0.35"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</row>
    <row r="828" spans="6:38" ht="15.75" customHeight="1" x14ac:dyDescent="0.35"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</row>
    <row r="829" spans="6:38" ht="15.75" customHeight="1" x14ac:dyDescent="0.35"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</row>
    <row r="830" spans="6:38" ht="15.75" customHeight="1" x14ac:dyDescent="0.35"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</row>
    <row r="831" spans="6:38" ht="15.75" customHeight="1" x14ac:dyDescent="0.35"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</row>
    <row r="832" spans="6:38" ht="15.75" customHeight="1" x14ac:dyDescent="0.35"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</row>
    <row r="833" spans="6:38" ht="15.75" customHeight="1" x14ac:dyDescent="0.35"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</row>
    <row r="834" spans="6:38" ht="15.75" customHeight="1" x14ac:dyDescent="0.35"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</row>
    <row r="835" spans="6:38" ht="15.75" customHeight="1" x14ac:dyDescent="0.35"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</row>
    <row r="836" spans="6:38" ht="15.75" customHeight="1" x14ac:dyDescent="0.35"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</row>
    <row r="837" spans="6:38" ht="15.75" customHeight="1" x14ac:dyDescent="0.35"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</row>
    <row r="838" spans="6:38" ht="15.75" customHeight="1" x14ac:dyDescent="0.35"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</row>
    <row r="839" spans="6:38" ht="15.75" customHeight="1" x14ac:dyDescent="0.35"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</row>
    <row r="840" spans="6:38" ht="15.75" customHeight="1" x14ac:dyDescent="0.35"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</row>
    <row r="841" spans="6:38" ht="15.75" customHeight="1" x14ac:dyDescent="0.35"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</row>
    <row r="842" spans="6:38" ht="15.75" customHeight="1" x14ac:dyDescent="0.35"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</row>
    <row r="843" spans="6:38" ht="15.75" customHeight="1" x14ac:dyDescent="0.35"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</row>
    <row r="844" spans="6:38" ht="15.75" customHeight="1" x14ac:dyDescent="0.35"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</row>
    <row r="845" spans="6:38" ht="15.75" customHeight="1" x14ac:dyDescent="0.35"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</row>
    <row r="846" spans="6:38" ht="15.75" customHeight="1" x14ac:dyDescent="0.35"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</row>
    <row r="847" spans="6:38" ht="15.75" customHeight="1" x14ac:dyDescent="0.35"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</row>
    <row r="848" spans="6:38" ht="15.75" customHeight="1" x14ac:dyDescent="0.35"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</row>
    <row r="849" spans="6:38" ht="15.75" customHeight="1" x14ac:dyDescent="0.35"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</row>
    <row r="850" spans="6:38" ht="15.75" customHeight="1" x14ac:dyDescent="0.35"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</row>
    <row r="851" spans="6:38" ht="15.75" customHeight="1" x14ac:dyDescent="0.35"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</row>
    <row r="852" spans="6:38" ht="15.75" customHeight="1" x14ac:dyDescent="0.35"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</row>
    <row r="853" spans="6:38" ht="15.75" customHeight="1" x14ac:dyDescent="0.35"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</row>
    <row r="854" spans="6:38" ht="15.75" customHeight="1" x14ac:dyDescent="0.35"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</row>
    <row r="855" spans="6:38" ht="15.75" customHeight="1" x14ac:dyDescent="0.35"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</row>
    <row r="856" spans="6:38" ht="15.75" customHeight="1" x14ac:dyDescent="0.35"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</row>
    <row r="857" spans="6:38" ht="15.75" customHeight="1" x14ac:dyDescent="0.35"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</row>
    <row r="858" spans="6:38" ht="15.75" customHeight="1" x14ac:dyDescent="0.35"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</row>
    <row r="859" spans="6:38" ht="15.75" customHeight="1" x14ac:dyDescent="0.35"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</row>
    <row r="860" spans="6:38" ht="15.75" customHeight="1" x14ac:dyDescent="0.35"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</row>
    <row r="861" spans="6:38" ht="15.75" customHeight="1" x14ac:dyDescent="0.35"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</row>
    <row r="862" spans="6:38" ht="15.75" customHeight="1" x14ac:dyDescent="0.35"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</row>
    <row r="863" spans="6:38" ht="15.75" customHeight="1" x14ac:dyDescent="0.35"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</row>
    <row r="864" spans="6:38" ht="15.75" customHeight="1" x14ac:dyDescent="0.35"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</row>
    <row r="865" spans="6:38" ht="15.75" customHeight="1" x14ac:dyDescent="0.35"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</row>
    <row r="866" spans="6:38" ht="15.75" customHeight="1" x14ac:dyDescent="0.35"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</row>
    <row r="867" spans="6:38" ht="15.75" customHeight="1" x14ac:dyDescent="0.35"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</row>
    <row r="868" spans="6:38" ht="15.75" customHeight="1" x14ac:dyDescent="0.35"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</row>
    <row r="869" spans="6:38" ht="15.75" customHeight="1" x14ac:dyDescent="0.35"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</row>
    <row r="870" spans="6:38" ht="15.75" customHeight="1" x14ac:dyDescent="0.35"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</row>
    <row r="871" spans="6:38" ht="15.75" customHeight="1" x14ac:dyDescent="0.35"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</row>
    <row r="872" spans="6:38" ht="15.75" customHeight="1" x14ac:dyDescent="0.35"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</row>
    <row r="873" spans="6:38" ht="15.75" customHeight="1" x14ac:dyDescent="0.35"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</row>
    <row r="874" spans="6:38" ht="15.75" customHeight="1" x14ac:dyDescent="0.35"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</row>
    <row r="875" spans="6:38" ht="15.75" customHeight="1" x14ac:dyDescent="0.35"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</row>
    <row r="876" spans="6:38" ht="15.75" customHeight="1" x14ac:dyDescent="0.35"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</row>
    <row r="877" spans="6:38" ht="15.75" customHeight="1" x14ac:dyDescent="0.35"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</row>
    <row r="878" spans="6:38" ht="15.75" customHeight="1" x14ac:dyDescent="0.35"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</row>
    <row r="879" spans="6:38" ht="15.75" customHeight="1" x14ac:dyDescent="0.35"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</row>
    <row r="880" spans="6:38" ht="15.75" customHeight="1" x14ac:dyDescent="0.35"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</row>
    <row r="881" spans="6:38" ht="15.75" customHeight="1" x14ac:dyDescent="0.35"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</row>
    <row r="882" spans="6:38" ht="15.75" customHeight="1" x14ac:dyDescent="0.35"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</row>
    <row r="883" spans="6:38" ht="15.75" customHeight="1" x14ac:dyDescent="0.35"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</row>
    <row r="884" spans="6:38" ht="15.75" customHeight="1" x14ac:dyDescent="0.35"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</row>
    <row r="885" spans="6:38" ht="15.75" customHeight="1" x14ac:dyDescent="0.35"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</row>
    <row r="886" spans="6:38" ht="15.75" customHeight="1" x14ac:dyDescent="0.35"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</row>
    <row r="887" spans="6:38" ht="15.75" customHeight="1" x14ac:dyDescent="0.35"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</row>
    <row r="888" spans="6:38" ht="15.75" customHeight="1" x14ac:dyDescent="0.35"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</row>
    <row r="889" spans="6:38" ht="15.75" customHeight="1" x14ac:dyDescent="0.35"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</row>
    <row r="890" spans="6:38" ht="15.75" customHeight="1" x14ac:dyDescent="0.35"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</row>
    <row r="891" spans="6:38" ht="15.75" customHeight="1" x14ac:dyDescent="0.35"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</row>
    <row r="892" spans="6:38" ht="15.75" customHeight="1" x14ac:dyDescent="0.35"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</row>
    <row r="893" spans="6:38" ht="15.75" customHeight="1" x14ac:dyDescent="0.35"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</row>
    <row r="894" spans="6:38" ht="15.75" customHeight="1" x14ac:dyDescent="0.35"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</row>
    <row r="895" spans="6:38" ht="15.75" customHeight="1" x14ac:dyDescent="0.35"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</row>
    <row r="896" spans="6:38" ht="15.75" customHeight="1" x14ac:dyDescent="0.35"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</row>
    <row r="897" spans="6:38" ht="15.75" customHeight="1" x14ac:dyDescent="0.35"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</row>
    <row r="898" spans="6:38" ht="15.75" customHeight="1" x14ac:dyDescent="0.35"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</row>
    <row r="899" spans="6:38" ht="15.75" customHeight="1" x14ac:dyDescent="0.35"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</row>
    <row r="900" spans="6:38" ht="15.75" customHeight="1" x14ac:dyDescent="0.35"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</row>
    <row r="901" spans="6:38" ht="15.75" customHeight="1" x14ac:dyDescent="0.35"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</row>
    <row r="902" spans="6:38" ht="15.75" customHeight="1" x14ac:dyDescent="0.35"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</row>
    <row r="903" spans="6:38" ht="15.75" customHeight="1" x14ac:dyDescent="0.35"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</row>
    <row r="904" spans="6:38" ht="15.75" customHeight="1" x14ac:dyDescent="0.35"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</row>
    <row r="905" spans="6:38" ht="15.75" customHeight="1" x14ac:dyDescent="0.35"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</row>
    <row r="906" spans="6:38" ht="15.75" customHeight="1" x14ac:dyDescent="0.35"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</row>
    <row r="907" spans="6:38" ht="15.75" customHeight="1" x14ac:dyDescent="0.35"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</row>
    <row r="908" spans="6:38" ht="15.75" customHeight="1" x14ac:dyDescent="0.35"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</row>
    <row r="909" spans="6:38" ht="15.75" customHeight="1" x14ac:dyDescent="0.35"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</row>
    <row r="910" spans="6:38" ht="15.75" customHeight="1" x14ac:dyDescent="0.35"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</row>
    <row r="911" spans="6:38" ht="15.75" customHeight="1" x14ac:dyDescent="0.35"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</row>
    <row r="912" spans="6:38" ht="15.75" customHeight="1" x14ac:dyDescent="0.35"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</row>
    <row r="913" spans="6:38" ht="15.75" customHeight="1" x14ac:dyDescent="0.35"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</row>
    <row r="914" spans="6:38" ht="15.75" customHeight="1" x14ac:dyDescent="0.35"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</row>
    <row r="915" spans="6:38" ht="15.75" customHeight="1" x14ac:dyDescent="0.35"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</row>
    <row r="916" spans="6:38" ht="15.75" customHeight="1" x14ac:dyDescent="0.35"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</row>
    <row r="917" spans="6:38" ht="15.75" customHeight="1" x14ac:dyDescent="0.35"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</row>
    <row r="918" spans="6:38" ht="15.75" customHeight="1" x14ac:dyDescent="0.35"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</row>
    <row r="919" spans="6:38" ht="15.75" customHeight="1" x14ac:dyDescent="0.35"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</row>
    <row r="920" spans="6:38" ht="15.75" customHeight="1" x14ac:dyDescent="0.35"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</row>
    <row r="921" spans="6:38" ht="15.75" customHeight="1" x14ac:dyDescent="0.35"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</row>
    <row r="922" spans="6:38" ht="15.75" customHeight="1" x14ac:dyDescent="0.35"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</row>
    <row r="923" spans="6:38" ht="15.75" customHeight="1" x14ac:dyDescent="0.35"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</row>
    <row r="924" spans="6:38" ht="15.75" customHeight="1" x14ac:dyDescent="0.35"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</row>
    <row r="925" spans="6:38" ht="15.75" customHeight="1" x14ac:dyDescent="0.35"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</row>
    <row r="926" spans="6:38" ht="15.75" customHeight="1" x14ac:dyDescent="0.35"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</row>
    <row r="927" spans="6:38" ht="15.75" customHeight="1" x14ac:dyDescent="0.35"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</row>
    <row r="928" spans="6:38" ht="15.75" customHeight="1" x14ac:dyDescent="0.35"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</row>
    <row r="929" spans="6:38" ht="15.75" customHeight="1" x14ac:dyDescent="0.35"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</row>
    <row r="930" spans="6:38" ht="15.75" customHeight="1" x14ac:dyDescent="0.35"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</row>
    <row r="931" spans="6:38" ht="15.75" customHeight="1" x14ac:dyDescent="0.35"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</row>
    <row r="932" spans="6:38" ht="15.75" customHeight="1" x14ac:dyDescent="0.35"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</row>
    <row r="933" spans="6:38" ht="15.75" customHeight="1" x14ac:dyDescent="0.35"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</row>
    <row r="934" spans="6:38" ht="15.75" customHeight="1" x14ac:dyDescent="0.35"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</row>
    <row r="935" spans="6:38" ht="15.75" customHeight="1" x14ac:dyDescent="0.35"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</row>
    <row r="936" spans="6:38" ht="15.75" customHeight="1" x14ac:dyDescent="0.35"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</row>
    <row r="937" spans="6:38" ht="15.75" customHeight="1" x14ac:dyDescent="0.35"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</row>
    <row r="938" spans="6:38" ht="15.75" customHeight="1" x14ac:dyDescent="0.35"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</row>
    <row r="939" spans="6:38" ht="15.75" customHeight="1" x14ac:dyDescent="0.35"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</row>
    <row r="940" spans="6:38" ht="15.75" customHeight="1" x14ac:dyDescent="0.35"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</row>
    <row r="941" spans="6:38" ht="15.75" customHeight="1" x14ac:dyDescent="0.35"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</row>
    <row r="942" spans="6:38" ht="15.75" customHeight="1" x14ac:dyDescent="0.35"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</row>
    <row r="943" spans="6:38" ht="15.75" customHeight="1" x14ac:dyDescent="0.35"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</row>
    <row r="944" spans="6:38" ht="15.75" customHeight="1" x14ac:dyDescent="0.35"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</row>
    <row r="945" spans="6:38" ht="15.75" customHeight="1" x14ac:dyDescent="0.35"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</row>
    <row r="946" spans="6:38" ht="15.75" customHeight="1" x14ac:dyDescent="0.35"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</row>
    <row r="947" spans="6:38" ht="15.75" customHeight="1" x14ac:dyDescent="0.35"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</row>
    <row r="948" spans="6:38" ht="15.75" customHeight="1" x14ac:dyDescent="0.35"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</row>
    <row r="949" spans="6:38" ht="15.75" customHeight="1" x14ac:dyDescent="0.35"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</row>
    <row r="950" spans="6:38" ht="15.75" customHeight="1" x14ac:dyDescent="0.35"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</row>
    <row r="951" spans="6:38" ht="15.75" customHeight="1" x14ac:dyDescent="0.35"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</row>
    <row r="952" spans="6:38" ht="15.75" customHeight="1" x14ac:dyDescent="0.35"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</row>
    <row r="953" spans="6:38" ht="15.75" customHeight="1" x14ac:dyDescent="0.35"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</row>
    <row r="954" spans="6:38" ht="15.75" customHeight="1" x14ac:dyDescent="0.35"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</row>
    <row r="955" spans="6:38" ht="15.75" customHeight="1" x14ac:dyDescent="0.35"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</row>
    <row r="956" spans="6:38" ht="15.75" customHeight="1" x14ac:dyDescent="0.35"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</row>
    <row r="957" spans="6:38" ht="15.75" customHeight="1" x14ac:dyDescent="0.35"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</row>
    <row r="958" spans="6:38" ht="15.75" customHeight="1" x14ac:dyDescent="0.35"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</row>
    <row r="959" spans="6:38" ht="15.75" customHeight="1" x14ac:dyDescent="0.35"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</row>
    <row r="960" spans="6:38" ht="15.75" customHeight="1" x14ac:dyDescent="0.35"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</row>
    <row r="961" spans="6:38" ht="15.75" customHeight="1" x14ac:dyDescent="0.35"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</row>
    <row r="962" spans="6:38" ht="15.75" customHeight="1" x14ac:dyDescent="0.35"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</row>
    <row r="963" spans="6:38" ht="15.75" customHeight="1" x14ac:dyDescent="0.35"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</row>
    <row r="964" spans="6:38" ht="15.75" customHeight="1" x14ac:dyDescent="0.35"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</row>
    <row r="965" spans="6:38" ht="15.75" customHeight="1" x14ac:dyDescent="0.35"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</row>
    <row r="966" spans="6:38" ht="15.75" customHeight="1" x14ac:dyDescent="0.35"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</row>
    <row r="967" spans="6:38" ht="15.75" customHeight="1" x14ac:dyDescent="0.35"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</row>
    <row r="968" spans="6:38" ht="15.75" customHeight="1" x14ac:dyDescent="0.35"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</row>
    <row r="969" spans="6:38" ht="15.75" customHeight="1" x14ac:dyDescent="0.35"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</row>
    <row r="970" spans="6:38" ht="15.75" customHeight="1" x14ac:dyDescent="0.35"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</row>
    <row r="971" spans="6:38" ht="15.75" customHeight="1" x14ac:dyDescent="0.35"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</row>
    <row r="972" spans="6:38" ht="15.75" customHeight="1" x14ac:dyDescent="0.35"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</row>
    <row r="973" spans="6:38" ht="15.75" customHeight="1" x14ac:dyDescent="0.35"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</row>
    <row r="974" spans="6:38" ht="15.75" customHeight="1" x14ac:dyDescent="0.35"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</row>
    <row r="975" spans="6:38" ht="15.75" customHeight="1" x14ac:dyDescent="0.35"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</row>
    <row r="976" spans="6:38" ht="15.75" customHeight="1" x14ac:dyDescent="0.35"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</row>
    <row r="977" spans="6:38" ht="15.75" customHeight="1" x14ac:dyDescent="0.35"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</row>
    <row r="978" spans="6:38" ht="15.75" customHeight="1" x14ac:dyDescent="0.35"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</row>
    <row r="979" spans="6:38" ht="15.75" customHeight="1" x14ac:dyDescent="0.35"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</row>
    <row r="980" spans="6:38" ht="15.75" customHeight="1" x14ac:dyDescent="0.35"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</row>
    <row r="981" spans="6:38" ht="15.75" customHeight="1" x14ac:dyDescent="0.35"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</row>
    <row r="982" spans="6:38" ht="15.75" customHeight="1" x14ac:dyDescent="0.35"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</row>
    <row r="983" spans="6:38" ht="15.75" customHeight="1" x14ac:dyDescent="0.35"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</row>
    <row r="984" spans="6:38" ht="15.75" customHeight="1" x14ac:dyDescent="0.35"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</row>
    <row r="985" spans="6:38" ht="15.75" customHeight="1" x14ac:dyDescent="0.35"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</row>
    <row r="986" spans="6:38" ht="15.75" customHeight="1" x14ac:dyDescent="0.35"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</row>
    <row r="987" spans="6:38" ht="15.75" customHeight="1" x14ac:dyDescent="0.35"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</row>
    <row r="988" spans="6:38" ht="15.75" customHeight="1" x14ac:dyDescent="0.35"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</row>
    <row r="989" spans="6:38" ht="15.75" customHeight="1" x14ac:dyDescent="0.35"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</row>
    <row r="990" spans="6:38" ht="15.75" customHeight="1" x14ac:dyDescent="0.35"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</row>
    <row r="991" spans="6:38" ht="15.75" customHeight="1" x14ac:dyDescent="0.35"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</row>
    <row r="992" spans="6:38" ht="15.75" customHeight="1" x14ac:dyDescent="0.35"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</row>
    <row r="993" spans="6:38" ht="15.75" customHeight="1" x14ac:dyDescent="0.35"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</row>
    <row r="994" spans="6:38" ht="15.75" customHeight="1" x14ac:dyDescent="0.35"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</row>
    <row r="995" spans="6:38" ht="15.75" customHeight="1" x14ac:dyDescent="0.35"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</row>
    <row r="996" spans="6:38" ht="15.75" customHeight="1" x14ac:dyDescent="0.35"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</row>
    <row r="997" spans="6:38" ht="15.75" customHeight="1" x14ac:dyDescent="0.35"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</row>
    <row r="998" spans="6:38" ht="15.75" customHeight="1" x14ac:dyDescent="0.35"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</row>
    <row r="999" spans="6:38" ht="15.75" customHeight="1" x14ac:dyDescent="0.35"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</row>
    <row r="1000" spans="6:38" ht="15.75" customHeight="1" x14ac:dyDescent="0.35"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A1000"/>
  <sheetViews>
    <sheetView workbookViewId="0"/>
  </sheetViews>
  <sheetFormatPr defaultColWidth="14.453125" defaultRowHeight="15" customHeight="1" x14ac:dyDescent="0.35"/>
  <cols>
    <col min="1" max="1" width="11" customWidth="1"/>
    <col min="2" max="2" width="16" customWidth="1"/>
    <col min="3" max="3" width="43" customWidth="1"/>
    <col min="4" max="4" width="3" customWidth="1"/>
    <col min="5" max="5" width="8" customWidth="1"/>
    <col min="6" max="8" width="10" customWidth="1"/>
    <col min="9" max="26" width="9" customWidth="1"/>
    <col min="27" max="27" width="10" customWidth="1"/>
    <col min="28" max="28" width="9" customWidth="1"/>
    <col min="29" max="29" width="10" customWidth="1"/>
    <col min="30" max="53" width="9" customWidth="1"/>
  </cols>
  <sheetData>
    <row r="1" spans="1:53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14</v>
      </c>
      <c r="G1" s="2" t="s">
        <v>15</v>
      </c>
      <c r="H1" s="2" t="s">
        <v>16</v>
      </c>
      <c r="I1" s="2" t="s">
        <v>268</v>
      </c>
      <c r="J1" s="2" t="s">
        <v>269</v>
      </c>
      <c r="K1" s="2" t="s">
        <v>270</v>
      </c>
      <c r="L1" s="2" t="s">
        <v>271</v>
      </c>
      <c r="M1" s="2" t="s">
        <v>272</v>
      </c>
      <c r="N1" s="2" t="s">
        <v>273</v>
      </c>
      <c r="O1" s="2" t="s">
        <v>274</v>
      </c>
      <c r="P1" s="2" t="s">
        <v>275</v>
      </c>
      <c r="Q1" s="2" t="s">
        <v>276</v>
      </c>
      <c r="R1" s="2" t="s">
        <v>277</v>
      </c>
      <c r="S1" s="2" t="s">
        <v>278</v>
      </c>
      <c r="T1" s="2" t="s">
        <v>279</v>
      </c>
      <c r="U1" s="2" t="s">
        <v>280</v>
      </c>
      <c r="V1" s="2" t="s">
        <v>281</v>
      </c>
      <c r="W1" s="2" t="s">
        <v>282</v>
      </c>
      <c r="X1" s="2" t="s">
        <v>283</v>
      </c>
      <c r="Y1" s="2" t="s">
        <v>284</v>
      </c>
      <c r="Z1" s="2" t="s">
        <v>285</v>
      </c>
      <c r="AA1" s="2" t="s">
        <v>286</v>
      </c>
      <c r="AB1" s="2" t="s">
        <v>287</v>
      </c>
      <c r="AC1" s="2" t="s">
        <v>288</v>
      </c>
      <c r="AD1" s="2" t="s">
        <v>289</v>
      </c>
      <c r="AE1" s="2" t="s">
        <v>290</v>
      </c>
      <c r="AF1" s="2" t="s">
        <v>291</v>
      </c>
      <c r="AG1" s="2" t="s">
        <v>292</v>
      </c>
      <c r="AH1" s="2" t="s">
        <v>293</v>
      </c>
      <c r="AI1" s="2" t="s">
        <v>294</v>
      </c>
      <c r="AJ1" s="2" t="s">
        <v>295</v>
      </c>
      <c r="AK1" s="2" t="s">
        <v>296</v>
      </c>
      <c r="AL1" s="2" t="s">
        <v>297</v>
      </c>
      <c r="AM1" s="2" t="s">
        <v>298</v>
      </c>
      <c r="AN1" s="2" t="s">
        <v>299</v>
      </c>
      <c r="AO1" s="2" t="s">
        <v>300</v>
      </c>
      <c r="AP1" s="2" t="s">
        <v>301</v>
      </c>
      <c r="AQ1" s="2" t="s">
        <v>302</v>
      </c>
      <c r="AR1" s="2" t="s">
        <v>303</v>
      </c>
      <c r="AS1" s="2" t="s">
        <v>304</v>
      </c>
      <c r="AT1" s="2" t="s">
        <v>305</v>
      </c>
      <c r="AU1" s="2" t="s">
        <v>306</v>
      </c>
      <c r="AV1" s="2" t="s">
        <v>307</v>
      </c>
      <c r="AW1" s="2" t="s">
        <v>308</v>
      </c>
      <c r="AX1" s="2" t="s">
        <v>309</v>
      </c>
      <c r="AY1" s="2" t="s">
        <v>310</v>
      </c>
      <c r="AZ1" s="2" t="s">
        <v>311</v>
      </c>
      <c r="BA1" s="2" t="s">
        <v>312</v>
      </c>
    </row>
    <row r="2" spans="1:53" ht="14.5" x14ac:dyDescent="0.35">
      <c r="A2" s="3">
        <v>113</v>
      </c>
      <c r="B2" s="3" t="s">
        <v>23</v>
      </c>
      <c r="C2" s="3" t="s">
        <v>24</v>
      </c>
      <c r="D2" s="3">
        <v>11</v>
      </c>
      <c r="E2" s="3">
        <v>0.81820000000000004</v>
      </c>
      <c r="F2" s="4">
        <v>312.05325633279</v>
      </c>
      <c r="G2" s="4">
        <v>81.375733906700006</v>
      </c>
      <c r="H2" s="4">
        <v>584.28747029227998</v>
      </c>
      <c r="I2" s="4">
        <v>85.325405418415997</v>
      </c>
      <c r="J2" s="4">
        <v>0</v>
      </c>
      <c r="K2" s="4">
        <v>144.89521712702</v>
      </c>
      <c r="L2" s="4">
        <v>9.3789443522734004</v>
      </c>
      <c r="M2" s="4">
        <v>0</v>
      </c>
      <c r="N2" s="4">
        <v>23.143542950962001</v>
      </c>
      <c r="O2" s="4">
        <v>0</v>
      </c>
      <c r="P2" s="4">
        <v>0</v>
      </c>
      <c r="Q2" s="4">
        <v>0</v>
      </c>
      <c r="R2" s="4">
        <v>217.34890656210001</v>
      </c>
      <c r="S2" s="4">
        <v>0</v>
      </c>
      <c r="T2" s="4">
        <v>580.14557835150003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</row>
    <row r="3" spans="1:53" ht="14.5" x14ac:dyDescent="0.35">
      <c r="A3" s="3">
        <v>114</v>
      </c>
      <c r="B3" s="3" t="s">
        <v>25</v>
      </c>
      <c r="C3" s="3" t="s">
        <v>25</v>
      </c>
      <c r="D3" s="3">
        <v>10</v>
      </c>
      <c r="E3" s="3">
        <v>0.1</v>
      </c>
      <c r="F3" s="4">
        <v>8.1375733906709993</v>
      </c>
      <c r="G3" s="4">
        <v>0</v>
      </c>
      <c r="H3" s="4">
        <v>24.412720172013</v>
      </c>
      <c r="I3" s="4">
        <v>0</v>
      </c>
      <c r="J3" s="4">
        <v>0</v>
      </c>
      <c r="K3" s="4">
        <v>0</v>
      </c>
      <c r="L3" s="4">
        <v>8.1375733906709993</v>
      </c>
      <c r="M3" s="4">
        <v>0</v>
      </c>
      <c r="N3" s="4">
        <v>24.412720172013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>
        <v>0</v>
      </c>
      <c r="BA3" s="4">
        <v>0</v>
      </c>
    </row>
    <row r="4" spans="1:53" ht="14.5" x14ac:dyDescent="0.35">
      <c r="A4" s="3">
        <v>115</v>
      </c>
      <c r="B4" s="3" t="s">
        <v>26</v>
      </c>
      <c r="C4" s="3" t="s">
        <v>26</v>
      </c>
      <c r="D4" s="3">
        <v>10</v>
      </c>
      <c r="E4" s="3">
        <v>0.4</v>
      </c>
      <c r="F4" s="4">
        <v>93.857945960257993</v>
      </c>
      <c r="G4" s="4">
        <v>0</v>
      </c>
      <c r="H4" s="4">
        <v>149.30920806111001</v>
      </c>
      <c r="I4" s="4">
        <v>93.857945960257993</v>
      </c>
      <c r="J4" s="4">
        <v>0</v>
      </c>
      <c r="K4" s="4">
        <v>149.30920806111001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>
        <v>0</v>
      </c>
      <c r="BA4" s="4">
        <v>0</v>
      </c>
    </row>
    <row r="5" spans="1:53" ht="14.5" x14ac:dyDescent="0.35">
      <c r="A5" s="3">
        <v>116</v>
      </c>
      <c r="B5" s="3" t="s">
        <v>27</v>
      </c>
      <c r="C5" s="3" t="s">
        <v>28</v>
      </c>
      <c r="D5" s="3">
        <v>10</v>
      </c>
      <c r="E5" s="3">
        <v>0.1</v>
      </c>
      <c r="F5" s="4">
        <v>8.3985741529233007</v>
      </c>
      <c r="G5" s="4">
        <v>0</v>
      </c>
      <c r="H5" s="4">
        <v>25.19572245877</v>
      </c>
      <c r="I5" s="4">
        <v>8.3985741529233007</v>
      </c>
      <c r="J5" s="4">
        <v>0</v>
      </c>
      <c r="K5" s="4">
        <v>25.19572245877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</row>
    <row r="6" spans="1:53" ht="14.5" x14ac:dyDescent="0.35">
      <c r="A6" s="3">
        <v>117</v>
      </c>
      <c r="B6" s="3" t="s">
        <v>29</v>
      </c>
      <c r="C6" s="3" t="s">
        <v>30</v>
      </c>
      <c r="D6" s="3">
        <v>10</v>
      </c>
      <c r="E6" s="3">
        <v>0.3</v>
      </c>
      <c r="F6" s="4">
        <v>25.19572245877</v>
      </c>
      <c r="G6" s="4">
        <v>0</v>
      </c>
      <c r="H6" s="4">
        <v>38.487101785470998</v>
      </c>
      <c r="I6" s="4">
        <v>25.19572245877</v>
      </c>
      <c r="J6" s="4">
        <v>0</v>
      </c>
      <c r="K6" s="4">
        <v>38.487101785470998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</row>
    <row r="7" spans="1:53" ht="14.5" x14ac:dyDescent="0.35">
      <c r="A7" s="3">
        <v>121</v>
      </c>
      <c r="B7" s="3" t="s">
        <v>31</v>
      </c>
      <c r="C7" s="3" t="s">
        <v>31</v>
      </c>
      <c r="D7" s="3">
        <v>10</v>
      </c>
      <c r="E7" s="3">
        <v>0.7</v>
      </c>
      <c r="F7" s="4">
        <v>59.427797113117997</v>
      </c>
      <c r="G7" s="4">
        <v>5.5490155982999996</v>
      </c>
      <c r="H7" s="4">
        <v>108.33426086804999</v>
      </c>
      <c r="I7" s="4">
        <v>59.427797113117997</v>
      </c>
      <c r="J7" s="4">
        <v>5.5490155982999996</v>
      </c>
      <c r="K7" s="4">
        <v>108.33426086804999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</row>
    <row r="8" spans="1:53" ht="14.5" x14ac:dyDescent="0.35">
      <c r="A8" s="3">
        <v>122</v>
      </c>
      <c r="B8" s="3" t="s">
        <v>32</v>
      </c>
      <c r="C8" s="3" t="s">
        <v>32</v>
      </c>
      <c r="D8" s="3">
        <v>10</v>
      </c>
      <c r="E8" s="3">
        <v>0.9</v>
      </c>
      <c r="F8" s="4">
        <v>113.52703421523</v>
      </c>
      <c r="G8" s="4">
        <v>11.098031196599999</v>
      </c>
      <c r="H8" s="4">
        <v>162.97272407854001</v>
      </c>
      <c r="I8" s="4">
        <v>76.563907917536994</v>
      </c>
      <c r="J8" s="4">
        <v>11.098031196599999</v>
      </c>
      <c r="K8" s="4">
        <v>141.151469134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36.963126297697002</v>
      </c>
      <c r="S8" s="4">
        <v>0</v>
      </c>
      <c r="T8" s="4">
        <v>110.88937889309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</row>
    <row r="9" spans="1:53" ht="14.5" x14ac:dyDescent="0.35">
      <c r="A9" s="3">
        <v>123</v>
      </c>
      <c r="B9" s="3" t="s">
        <v>33</v>
      </c>
      <c r="C9" s="3" t="s">
        <v>33</v>
      </c>
      <c r="D9" s="3">
        <v>10</v>
      </c>
      <c r="E9" s="3">
        <v>0.9</v>
      </c>
      <c r="F9" s="4">
        <v>186.50053201154</v>
      </c>
      <c r="G9" s="4">
        <v>82.680737718000003</v>
      </c>
      <c r="H9" s="4">
        <v>228.29652931826999</v>
      </c>
      <c r="I9" s="4">
        <v>141.39983232316999</v>
      </c>
      <c r="J9" s="4">
        <v>41.992870764599999</v>
      </c>
      <c r="K9" s="4">
        <v>172.78449114025</v>
      </c>
      <c r="L9" s="4">
        <v>45.100699688368003</v>
      </c>
      <c r="M9" s="4">
        <v>0</v>
      </c>
      <c r="N9" s="4">
        <v>110.86412833509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</row>
    <row r="10" spans="1:53" ht="14.5" x14ac:dyDescent="0.35">
      <c r="A10" s="3">
        <v>124</v>
      </c>
      <c r="B10" s="3" t="s">
        <v>34</v>
      </c>
      <c r="C10" s="3" t="s">
        <v>34</v>
      </c>
      <c r="D10" s="3">
        <v>10</v>
      </c>
      <c r="E10" s="3">
        <v>0.1</v>
      </c>
      <c r="F10" s="4">
        <v>38.530398827206</v>
      </c>
      <c r="G10" s="4">
        <v>0</v>
      </c>
      <c r="H10" s="4">
        <v>115.59119648162</v>
      </c>
      <c r="I10" s="4">
        <v>38.530398827206</v>
      </c>
      <c r="J10" s="4">
        <v>0</v>
      </c>
      <c r="K10" s="4">
        <v>115.59119648162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</row>
    <row r="11" spans="1:53" ht="14.5" x14ac:dyDescent="0.35">
      <c r="A11" s="3">
        <v>125</v>
      </c>
      <c r="B11" s="3" t="s">
        <v>35</v>
      </c>
      <c r="C11" s="3" t="s">
        <v>35</v>
      </c>
      <c r="D11" s="3">
        <v>10</v>
      </c>
      <c r="E11" s="3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</row>
    <row r="12" spans="1:53" ht="14.5" x14ac:dyDescent="0.35">
      <c r="A12" s="3">
        <v>126</v>
      </c>
      <c r="B12" s="3" t="s">
        <v>36</v>
      </c>
      <c r="C12" s="3" t="s">
        <v>36</v>
      </c>
      <c r="D12" s="3">
        <v>10</v>
      </c>
      <c r="E12" s="3">
        <v>0.2</v>
      </c>
      <c r="F12" s="4">
        <v>9.2272060890859002</v>
      </c>
      <c r="G12" s="4">
        <v>0</v>
      </c>
      <c r="H12" s="4">
        <v>27.681618267257999</v>
      </c>
      <c r="I12" s="4">
        <v>0</v>
      </c>
      <c r="J12" s="4">
        <v>0</v>
      </c>
      <c r="K12" s="4">
        <v>0</v>
      </c>
      <c r="L12" s="4">
        <v>8.1375733906709993</v>
      </c>
      <c r="M12" s="4">
        <v>0</v>
      </c>
      <c r="N12" s="4">
        <v>24.412720172013</v>
      </c>
      <c r="O12" s="4">
        <v>0</v>
      </c>
      <c r="P12" s="4">
        <v>0</v>
      </c>
      <c r="Q12" s="4">
        <v>0</v>
      </c>
      <c r="R12" s="4">
        <v>1.0896326984149001</v>
      </c>
      <c r="S12" s="4">
        <v>0</v>
      </c>
      <c r="T12" s="4">
        <v>3.2688980952448001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</row>
    <row r="13" spans="1:53" ht="14.5" x14ac:dyDescent="0.35">
      <c r="A13" s="3">
        <v>127</v>
      </c>
      <c r="B13" s="3" t="s">
        <v>37</v>
      </c>
      <c r="C13" s="3" t="s">
        <v>37</v>
      </c>
      <c r="D13" s="3">
        <v>10</v>
      </c>
      <c r="E13" s="3">
        <v>1.1000000000000001</v>
      </c>
      <c r="F13" s="4">
        <v>200.13802347073999</v>
      </c>
      <c r="G13" s="4">
        <v>83.985741529199998</v>
      </c>
      <c r="H13" s="4">
        <v>181.45670067130999</v>
      </c>
      <c r="I13" s="4">
        <v>64.835924405634998</v>
      </c>
      <c r="J13" s="4">
        <v>5.5490155982999996</v>
      </c>
      <c r="K13" s="4">
        <v>113.00715600354999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135.30209906510001</v>
      </c>
      <c r="S13" s="4">
        <v>0</v>
      </c>
      <c r="T13" s="4">
        <v>191.57174191426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4">
        <v>0</v>
      </c>
      <c r="AY13" s="4">
        <v>0</v>
      </c>
      <c r="AZ13" s="4">
        <v>0</v>
      </c>
      <c r="BA13" s="4">
        <v>0</v>
      </c>
    </row>
    <row r="14" spans="1:53" ht="14.5" x14ac:dyDescent="0.35">
      <c r="A14" s="3">
        <v>128</v>
      </c>
      <c r="B14" s="3" t="s">
        <v>38</v>
      </c>
      <c r="C14" s="3" t="s">
        <v>38</v>
      </c>
      <c r="D14" s="3">
        <v>10</v>
      </c>
      <c r="E14" s="3">
        <v>0.2</v>
      </c>
      <c r="F14" s="4">
        <v>45.361700450619999</v>
      </c>
      <c r="G14" s="4">
        <v>0</v>
      </c>
      <c r="H14" s="4">
        <v>136.08510135186</v>
      </c>
      <c r="I14" s="4">
        <v>8.3985741529233007</v>
      </c>
      <c r="J14" s="4">
        <v>0</v>
      </c>
      <c r="K14" s="4">
        <v>25.19572245877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36.963126297697002</v>
      </c>
      <c r="S14" s="4">
        <v>0</v>
      </c>
      <c r="T14" s="4">
        <v>110.88937889309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</row>
    <row r="15" spans="1:53" ht="14.5" x14ac:dyDescent="0.35">
      <c r="A15" s="3">
        <v>129</v>
      </c>
      <c r="B15" s="3" t="s">
        <v>39</v>
      </c>
      <c r="C15" s="3" t="s">
        <v>39</v>
      </c>
      <c r="D15" s="3">
        <v>10</v>
      </c>
      <c r="E15" s="3">
        <v>0.2</v>
      </c>
      <c r="F15" s="4">
        <v>3.3294093589785998</v>
      </c>
      <c r="G15" s="4">
        <v>0</v>
      </c>
      <c r="H15" s="4">
        <v>7.1062072542705002</v>
      </c>
      <c r="I15" s="4">
        <v>3.3294093589785998</v>
      </c>
      <c r="J15" s="4">
        <v>0</v>
      </c>
      <c r="K15" s="4">
        <v>7.1062072542705002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4">
        <v>0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</row>
    <row r="16" spans="1:53" ht="14.5" x14ac:dyDescent="0.35">
      <c r="A16" s="3">
        <v>130</v>
      </c>
      <c r="B16" s="3" t="s">
        <v>40</v>
      </c>
      <c r="C16" s="3" t="s">
        <v>40</v>
      </c>
      <c r="D16" s="3">
        <v>10</v>
      </c>
      <c r="E16" s="3">
        <v>0.1</v>
      </c>
      <c r="F16" s="4">
        <v>36.963126297697002</v>
      </c>
      <c r="G16" s="4">
        <v>0</v>
      </c>
      <c r="H16" s="4">
        <v>110.88937889309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36.963126297697002</v>
      </c>
      <c r="S16" s="4">
        <v>0</v>
      </c>
      <c r="T16" s="4">
        <v>110.88937889309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</row>
    <row r="17" spans="1:53" ht="14.5" x14ac:dyDescent="0.35">
      <c r="A17" s="3">
        <v>131</v>
      </c>
      <c r="B17" s="3" t="s">
        <v>41</v>
      </c>
      <c r="C17" s="3" t="s">
        <v>41</v>
      </c>
      <c r="D17" s="3">
        <v>10</v>
      </c>
      <c r="E17" s="3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</row>
    <row r="18" spans="1:53" ht="14.5" x14ac:dyDescent="0.35">
      <c r="A18" s="3">
        <v>132</v>
      </c>
      <c r="B18" s="3" t="s">
        <v>42</v>
      </c>
      <c r="C18" s="3" t="s">
        <v>42</v>
      </c>
      <c r="D18" s="3">
        <v>10</v>
      </c>
      <c r="E18" s="3">
        <v>0.2</v>
      </c>
      <c r="F18" s="4">
        <v>9.2473765103305006</v>
      </c>
      <c r="G18" s="4">
        <v>0</v>
      </c>
      <c r="H18" s="4">
        <v>24.269397689390999</v>
      </c>
      <c r="I18" s="4">
        <v>1.1098031196595</v>
      </c>
      <c r="J18" s="4">
        <v>0</v>
      </c>
      <c r="K18" s="4">
        <v>3.3294093589785998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8.1375733906709993</v>
      </c>
      <c r="S18" s="4">
        <v>0</v>
      </c>
      <c r="T18" s="4">
        <v>24.412720172013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</row>
    <row r="19" spans="1:53" ht="14.5" x14ac:dyDescent="0.35">
      <c r="A19" s="3">
        <v>139</v>
      </c>
      <c r="B19" s="3" t="s">
        <v>43</v>
      </c>
      <c r="C19" s="3" t="s">
        <v>44</v>
      </c>
      <c r="D19" s="3">
        <v>10</v>
      </c>
      <c r="E19" s="3">
        <v>0.8</v>
      </c>
      <c r="F19" s="4">
        <v>493.26379309984998</v>
      </c>
      <c r="G19" s="4">
        <v>81.375733906700006</v>
      </c>
      <c r="H19" s="4">
        <v>886.75712103731996</v>
      </c>
      <c r="I19" s="4">
        <v>16.797148305846999</v>
      </c>
      <c r="J19" s="4">
        <v>0</v>
      </c>
      <c r="K19" s="4">
        <v>33.594296611692997</v>
      </c>
      <c r="L19" s="4">
        <v>82.063825986064998</v>
      </c>
      <c r="M19" s="4">
        <v>0</v>
      </c>
      <c r="N19" s="4">
        <v>145.78471657003001</v>
      </c>
      <c r="O19" s="4">
        <v>0</v>
      </c>
      <c r="P19" s="4">
        <v>0</v>
      </c>
      <c r="Q19" s="4">
        <v>0</v>
      </c>
      <c r="R19" s="4">
        <v>294.39406863151999</v>
      </c>
      <c r="S19" s="4">
        <v>0</v>
      </c>
      <c r="T19" s="4">
        <v>856.40069128719995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100.00875017641999</v>
      </c>
      <c r="AT19" s="4">
        <v>0</v>
      </c>
      <c r="AU19" s="4">
        <v>300.02625052925998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</row>
    <row r="20" spans="1:53" ht="14.5" x14ac:dyDescent="0.35">
      <c r="A20" s="3">
        <v>140</v>
      </c>
      <c r="B20" s="3" t="s">
        <v>45</v>
      </c>
      <c r="C20" s="3" t="s">
        <v>46</v>
      </c>
      <c r="D20" s="3">
        <v>10</v>
      </c>
      <c r="E20" s="3">
        <v>0.1</v>
      </c>
      <c r="F20" s="4">
        <v>85.123310710430005</v>
      </c>
      <c r="G20" s="4">
        <v>0</v>
      </c>
      <c r="H20" s="4">
        <v>255.36993213129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85.123310710430005</v>
      </c>
      <c r="AH20" s="4">
        <v>0</v>
      </c>
      <c r="AI20" s="4">
        <v>255.36993213129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</row>
    <row r="21" spans="1:53" ht="15.75" customHeight="1" x14ac:dyDescent="0.35">
      <c r="A21" s="3">
        <v>141</v>
      </c>
      <c r="B21" s="3" t="s">
        <v>47</v>
      </c>
      <c r="C21" s="3" t="s">
        <v>48</v>
      </c>
      <c r="D21" s="3">
        <v>10</v>
      </c>
      <c r="E21" s="3">
        <v>0.4</v>
      </c>
      <c r="F21" s="4">
        <v>183.38516220862999</v>
      </c>
      <c r="G21" s="4">
        <v>0</v>
      </c>
      <c r="H21" s="4">
        <v>320.53293442316999</v>
      </c>
      <c r="I21" s="4">
        <v>8.3985741529233007</v>
      </c>
      <c r="J21" s="4">
        <v>0</v>
      </c>
      <c r="K21" s="4">
        <v>25.19572245877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174.9865880557</v>
      </c>
      <c r="S21" s="4">
        <v>0</v>
      </c>
      <c r="T21" s="4">
        <v>314.38362258252999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</row>
    <row r="22" spans="1:53" ht="15.75" customHeight="1" x14ac:dyDescent="0.35">
      <c r="A22" s="3">
        <v>142</v>
      </c>
      <c r="B22" s="3" t="s">
        <v>49</v>
      </c>
      <c r="C22" s="3" t="s">
        <v>50</v>
      </c>
      <c r="D22" s="3">
        <v>14</v>
      </c>
      <c r="E22" s="3">
        <v>0.1429</v>
      </c>
      <c r="F22" s="4">
        <v>52.733037589562002</v>
      </c>
      <c r="G22" s="4">
        <v>0</v>
      </c>
      <c r="H22" s="4">
        <v>129.31359097853999</v>
      </c>
      <c r="I22" s="4">
        <v>27.521713448004</v>
      </c>
      <c r="J22" s="4">
        <v>0</v>
      </c>
      <c r="K22" s="4">
        <v>99.230949025404996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25.211324141557999</v>
      </c>
      <c r="AW22" s="4">
        <v>0</v>
      </c>
      <c r="AX22" s="4">
        <v>90.900721914732003</v>
      </c>
      <c r="AY22" s="4">
        <v>0</v>
      </c>
      <c r="AZ22" s="4">
        <v>0</v>
      </c>
      <c r="BA22" s="4">
        <v>0</v>
      </c>
    </row>
    <row r="23" spans="1:53" ht="15.75" customHeight="1" x14ac:dyDescent="0.35">
      <c r="A23" s="3">
        <v>143</v>
      </c>
      <c r="B23" s="3" t="s">
        <v>51</v>
      </c>
      <c r="C23" s="3" t="s">
        <v>51</v>
      </c>
      <c r="D23" s="3">
        <v>10</v>
      </c>
      <c r="E23" s="3">
        <v>0.3</v>
      </c>
      <c r="F23" s="4">
        <v>48.038776099788002</v>
      </c>
      <c r="G23" s="4">
        <v>0</v>
      </c>
      <c r="H23" s="4">
        <v>115.13413671164</v>
      </c>
      <c r="I23" s="4">
        <v>48.038776099788002</v>
      </c>
      <c r="J23" s="4">
        <v>0</v>
      </c>
      <c r="K23" s="4">
        <v>115.13413671164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</row>
    <row r="24" spans="1:53" ht="15.75" customHeight="1" x14ac:dyDescent="0.35">
      <c r="A24" s="3">
        <v>144</v>
      </c>
      <c r="B24" s="3" t="s">
        <v>52</v>
      </c>
      <c r="C24" s="3" t="s">
        <v>53</v>
      </c>
      <c r="D24" s="3">
        <v>10</v>
      </c>
      <c r="E24" s="3">
        <v>0.2</v>
      </c>
      <c r="F24" s="4">
        <v>46.928972980128997</v>
      </c>
      <c r="G24" s="4">
        <v>0</v>
      </c>
      <c r="H24" s="4">
        <v>115.53764888939</v>
      </c>
      <c r="I24" s="4">
        <v>46.928972980128997</v>
      </c>
      <c r="J24" s="4">
        <v>0</v>
      </c>
      <c r="K24" s="4">
        <v>115.53764888939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  <c r="AJ24" s="4">
        <v>0</v>
      </c>
      <c r="AK24" s="4">
        <v>0</v>
      </c>
      <c r="AL24" s="4">
        <v>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0</v>
      </c>
      <c r="AS24" s="4">
        <v>0</v>
      </c>
      <c r="AT24" s="4">
        <v>0</v>
      </c>
      <c r="AU24" s="4">
        <v>0</v>
      </c>
      <c r="AV24" s="4">
        <v>0</v>
      </c>
      <c r="AW24" s="4">
        <v>0</v>
      </c>
      <c r="AX24" s="4">
        <v>0</v>
      </c>
      <c r="AY24" s="4">
        <v>0</v>
      </c>
      <c r="AZ24" s="4">
        <v>0</v>
      </c>
      <c r="BA24" s="4">
        <v>0</v>
      </c>
    </row>
    <row r="25" spans="1:53" ht="15.75" customHeight="1" x14ac:dyDescent="0.35">
      <c r="A25" s="3">
        <v>145</v>
      </c>
      <c r="B25" s="3" t="s">
        <v>54</v>
      </c>
      <c r="C25" s="3" t="s">
        <v>55</v>
      </c>
      <c r="D25" s="3">
        <v>10</v>
      </c>
      <c r="E25" s="3">
        <v>0.5</v>
      </c>
      <c r="F25" s="4">
        <v>157.49768571301999</v>
      </c>
      <c r="G25" s="4">
        <v>5.5490155982999996</v>
      </c>
      <c r="H25" s="4">
        <v>305.93356623957999</v>
      </c>
      <c r="I25" s="4">
        <v>56.437350252712001</v>
      </c>
      <c r="J25" s="4">
        <v>0</v>
      </c>
      <c r="K25" s="4">
        <v>114.38434954125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101.06033546031</v>
      </c>
      <c r="S25" s="4">
        <v>0</v>
      </c>
      <c r="T25" s="4">
        <v>303.18100638092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  <c r="AF25" s="4">
        <v>0</v>
      </c>
      <c r="AG25" s="4">
        <v>0</v>
      </c>
      <c r="AH25" s="4">
        <v>0</v>
      </c>
      <c r="AI25" s="4">
        <v>0</v>
      </c>
      <c r="AJ25" s="4">
        <v>0</v>
      </c>
      <c r="AK25" s="4">
        <v>0</v>
      </c>
      <c r="AL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R25" s="4">
        <v>0</v>
      </c>
      <c r="AS25" s="4">
        <v>0</v>
      </c>
      <c r="AT25" s="4">
        <v>0</v>
      </c>
      <c r="AU25" s="4">
        <v>0</v>
      </c>
      <c r="AV25" s="4">
        <v>0</v>
      </c>
      <c r="AW25" s="4">
        <v>0</v>
      </c>
      <c r="AX25" s="4">
        <v>0</v>
      </c>
      <c r="AY25" s="4">
        <v>0</v>
      </c>
      <c r="AZ25" s="4">
        <v>0</v>
      </c>
      <c r="BA25" s="4">
        <v>0</v>
      </c>
    </row>
    <row r="26" spans="1:53" ht="15.75" customHeight="1" x14ac:dyDescent="0.35">
      <c r="A26" s="3">
        <v>146</v>
      </c>
      <c r="B26" s="3" t="s">
        <v>56</v>
      </c>
      <c r="C26" s="3" t="s">
        <v>57</v>
      </c>
      <c r="D26" s="3">
        <v>10</v>
      </c>
      <c r="E26" s="3">
        <v>1.2</v>
      </c>
      <c r="F26" s="4">
        <v>784.81998709500999</v>
      </c>
      <c r="G26" s="4">
        <v>385.30398827210001</v>
      </c>
      <c r="H26" s="4">
        <v>1081.0705630876</v>
      </c>
      <c r="I26" s="4">
        <v>397.16503436238997</v>
      </c>
      <c r="J26" s="4">
        <v>192.65199413600001</v>
      </c>
      <c r="K26" s="4">
        <v>474.14713735806998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302.53164202219</v>
      </c>
      <c r="S26" s="4">
        <v>0</v>
      </c>
      <c r="T26" s="4">
        <v>853.94778427306005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85.123310710430005</v>
      </c>
      <c r="AH26" s="4">
        <v>0</v>
      </c>
      <c r="AI26" s="4">
        <v>255.36993213129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</row>
    <row r="27" spans="1:53" ht="15.75" customHeight="1" x14ac:dyDescent="0.35">
      <c r="A27" s="3">
        <v>147</v>
      </c>
      <c r="B27" s="3" t="s">
        <v>58</v>
      </c>
      <c r="C27" s="3" t="s">
        <v>59</v>
      </c>
      <c r="D27" s="3">
        <v>10</v>
      </c>
      <c r="E27" s="3">
        <v>0.1</v>
      </c>
      <c r="F27" s="4">
        <v>31.031272616372998</v>
      </c>
      <c r="G27" s="4">
        <v>0</v>
      </c>
      <c r="H27" s="4">
        <v>93.093817849120001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  <c r="AF27" s="4">
        <v>0</v>
      </c>
      <c r="AG27" s="4">
        <v>31.031272616372998</v>
      </c>
      <c r="AH27" s="4">
        <v>0</v>
      </c>
      <c r="AI27" s="4">
        <v>93.093817849120001</v>
      </c>
      <c r="AJ27" s="4">
        <v>0</v>
      </c>
      <c r="AK27" s="4">
        <v>0</v>
      </c>
      <c r="AL27" s="4">
        <v>0</v>
      </c>
      <c r="AM27" s="4">
        <v>0</v>
      </c>
      <c r="AN27" s="4">
        <v>0</v>
      </c>
      <c r="AO27" s="4">
        <v>0</v>
      </c>
      <c r="AP27" s="4">
        <v>0</v>
      </c>
      <c r="AQ27" s="4">
        <v>0</v>
      </c>
      <c r="AR27" s="4">
        <v>0</v>
      </c>
      <c r="AS27" s="4">
        <v>0</v>
      </c>
      <c r="AT27" s="4">
        <v>0</v>
      </c>
      <c r="AU27" s="4">
        <v>0</v>
      </c>
      <c r="AV27" s="4">
        <v>0</v>
      </c>
      <c r="AW27" s="4">
        <v>0</v>
      </c>
      <c r="AX27" s="4">
        <v>0</v>
      </c>
      <c r="AY27" s="4">
        <v>0</v>
      </c>
      <c r="AZ27" s="4">
        <v>0</v>
      </c>
      <c r="BA27" s="4">
        <v>0</v>
      </c>
    </row>
    <row r="28" spans="1:53" ht="15.75" customHeight="1" x14ac:dyDescent="0.35">
      <c r="A28" s="3">
        <v>189</v>
      </c>
      <c r="B28" s="3" t="s">
        <v>60</v>
      </c>
      <c r="C28" s="3" t="s">
        <v>61</v>
      </c>
      <c r="D28" s="3">
        <v>10</v>
      </c>
      <c r="E28" s="3">
        <v>0.4</v>
      </c>
      <c r="F28" s="4">
        <v>110.65509426609999</v>
      </c>
      <c r="G28" s="4">
        <v>0</v>
      </c>
      <c r="H28" s="4">
        <v>156.52759363397999</v>
      </c>
      <c r="I28" s="4">
        <v>110.65509426609999</v>
      </c>
      <c r="J28" s="4">
        <v>0</v>
      </c>
      <c r="K28" s="4">
        <v>156.52759363397999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0</v>
      </c>
      <c r="AN28" s="4">
        <v>0</v>
      </c>
      <c r="AO28" s="4">
        <v>0</v>
      </c>
      <c r="AP28" s="4">
        <v>0</v>
      </c>
      <c r="AQ28" s="4">
        <v>0</v>
      </c>
      <c r="AR28" s="4">
        <v>0</v>
      </c>
      <c r="AS28" s="4">
        <v>0</v>
      </c>
      <c r="AT28" s="4">
        <v>0</v>
      </c>
      <c r="AU28" s="4">
        <v>0</v>
      </c>
      <c r="AV28" s="4">
        <v>0</v>
      </c>
      <c r="AW28" s="4">
        <v>0</v>
      </c>
      <c r="AX28" s="4">
        <v>0</v>
      </c>
      <c r="AY28" s="4">
        <v>0</v>
      </c>
      <c r="AZ28" s="4">
        <v>0</v>
      </c>
      <c r="BA28" s="4">
        <v>0</v>
      </c>
    </row>
    <row r="29" spans="1:53" ht="15.75" customHeight="1" x14ac:dyDescent="0.35">
      <c r="A29" s="3">
        <v>190</v>
      </c>
      <c r="B29" s="3" t="s">
        <v>62</v>
      </c>
      <c r="C29" s="3" t="s">
        <v>63</v>
      </c>
      <c r="D29" s="3">
        <v>10</v>
      </c>
      <c r="E29" s="3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  <c r="AJ29" s="4">
        <v>0</v>
      </c>
      <c r="AK29" s="4">
        <v>0</v>
      </c>
      <c r="AL29" s="4">
        <v>0</v>
      </c>
      <c r="AM29" s="4">
        <v>0</v>
      </c>
      <c r="AN29" s="4">
        <v>0</v>
      </c>
      <c r="AO29" s="4">
        <v>0</v>
      </c>
      <c r="AP29" s="4">
        <v>0</v>
      </c>
      <c r="AQ29" s="4">
        <v>0</v>
      </c>
      <c r="AR29" s="4">
        <v>0</v>
      </c>
      <c r="AS29" s="4">
        <v>0</v>
      </c>
      <c r="AT29" s="4">
        <v>0</v>
      </c>
      <c r="AU29" s="4">
        <v>0</v>
      </c>
      <c r="AV29" s="4">
        <v>0</v>
      </c>
      <c r="AW29" s="4">
        <v>0</v>
      </c>
      <c r="AX29" s="4">
        <v>0</v>
      </c>
      <c r="AY29" s="4">
        <v>0</v>
      </c>
      <c r="AZ29" s="4">
        <v>0</v>
      </c>
      <c r="BA29" s="4">
        <v>0</v>
      </c>
    </row>
    <row r="30" spans="1:53" ht="15.75" customHeight="1" x14ac:dyDescent="0.35">
      <c r="A30" s="3">
        <v>191</v>
      </c>
      <c r="B30" s="3" t="s">
        <v>64</v>
      </c>
      <c r="C30" s="3" t="s">
        <v>65</v>
      </c>
      <c r="D30" s="3">
        <v>10</v>
      </c>
      <c r="E30" s="3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>
        <v>0</v>
      </c>
      <c r="AO30" s="4">
        <v>0</v>
      </c>
      <c r="AP30" s="4">
        <v>0</v>
      </c>
      <c r="AQ30" s="4">
        <v>0</v>
      </c>
      <c r="AR30" s="4">
        <v>0</v>
      </c>
      <c r="AS30" s="4">
        <v>0</v>
      </c>
      <c r="AT30" s="4">
        <v>0</v>
      </c>
      <c r="AU30" s="4">
        <v>0</v>
      </c>
      <c r="AV30" s="4">
        <v>0</v>
      </c>
      <c r="AW30" s="4">
        <v>0</v>
      </c>
      <c r="AX30" s="4">
        <v>0</v>
      </c>
      <c r="AY30" s="4">
        <v>0</v>
      </c>
      <c r="AZ30" s="4">
        <v>0</v>
      </c>
      <c r="BA30" s="4">
        <v>0</v>
      </c>
    </row>
    <row r="31" spans="1:53" ht="15.75" customHeight="1" x14ac:dyDescent="0.35">
      <c r="A31" s="3">
        <v>192</v>
      </c>
      <c r="B31" s="3" t="s">
        <v>66</v>
      </c>
      <c r="C31" s="3" t="s">
        <v>67</v>
      </c>
      <c r="D31" s="3">
        <v>10</v>
      </c>
      <c r="E31" s="3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  <c r="AJ31" s="4">
        <v>0</v>
      </c>
      <c r="AK31" s="4">
        <v>0</v>
      </c>
      <c r="AL31" s="4">
        <v>0</v>
      </c>
      <c r="AM31" s="4">
        <v>0</v>
      </c>
      <c r="AN31" s="4">
        <v>0</v>
      </c>
      <c r="AO31" s="4">
        <v>0</v>
      </c>
      <c r="AP31" s="4">
        <v>0</v>
      </c>
      <c r="AQ31" s="4">
        <v>0</v>
      </c>
      <c r="AR31" s="4">
        <v>0</v>
      </c>
      <c r="AS31" s="4">
        <v>0</v>
      </c>
      <c r="AT31" s="4">
        <v>0</v>
      </c>
      <c r="AU31" s="4">
        <v>0</v>
      </c>
      <c r="AV31" s="4">
        <v>0</v>
      </c>
      <c r="AW31" s="4">
        <v>0</v>
      </c>
      <c r="AX31" s="4">
        <v>0</v>
      </c>
      <c r="AY31" s="4">
        <v>0</v>
      </c>
      <c r="AZ31" s="4">
        <v>0</v>
      </c>
      <c r="BA31" s="4">
        <v>0</v>
      </c>
    </row>
    <row r="32" spans="1:53" ht="15.75" customHeight="1" x14ac:dyDescent="0.35">
      <c r="A32" s="3">
        <v>194</v>
      </c>
      <c r="B32" s="3" t="s">
        <v>68</v>
      </c>
      <c r="C32" s="3" t="s">
        <v>68</v>
      </c>
      <c r="D32" s="3">
        <v>10</v>
      </c>
      <c r="E32" s="3">
        <v>0.4</v>
      </c>
      <c r="F32" s="4">
        <v>20.106387243581</v>
      </c>
      <c r="G32" s="4">
        <v>0</v>
      </c>
      <c r="H32" s="4">
        <v>32.674051796571</v>
      </c>
      <c r="I32" s="4">
        <v>19.016754545165998</v>
      </c>
      <c r="J32" s="4">
        <v>0</v>
      </c>
      <c r="K32" s="4">
        <v>33.141371745722999</v>
      </c>
      <c r="L32" s="4">
        <v>1.0896326984149001</v>
      </c>
      <c r="M32" s="4">
        <v>0</v>
      </c>
      <c r="N32" s="4">
        <v>3.2688980952448001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  <c r="X32" s="4">
        <v>0</v>
      </c>
      <c r="Y32" s="4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  <c r="AF32" s="4">
        <v>0</v>
      </c>
      <c r="AG32" s="4">
        <v>0</v>
      </c>
      <c r="AH32" s="4">
        <v>0</v>
      </c>
      <c r="AI32" s="4">
        <v>0</v>
      </c>
      <c r="AJ32" s="4">
        <v>0</v>
      </c>
      <c r="AK32" s="4">
        <v>0</v>
      </c>
      <c r="AL32" s="4">
        <v>0</v>
      </c>
      <c r="AM32" s="4">
        <v>0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0</v>
      </c>
      <c r="AT32" s="4">
        <v>0</v>
      </c>
      <c r="AU32" s="4">
        <v>0</v>
      </c>
      <c r="AV32" s="4">
        <v>0</v>
      </c>
      <c r="AW32" s="4">
        <v>0</v>
      </c>
      <c r="AX32" s="4">
        <v>0</v>
      </c>
      <c r="AY32" s="4">
        <v>0</v>
      </c>
      <c r="AZ32" s="4">
        <v>0</v>
      </c>
      <c r="BA32" s="4">
        <v>0</v>
      </c>
    </row>
    <row r="33" spans="1:53" ht="15.75" customHeight="1" x14ac:dyDescent="0.35">
      <c r="A33" s="3">
        <v>195</v>
      </c>
      <c r="B33" s="3" t="s">
        <v>69</v>
      </c>
      <c r="C33" s="3" t="s">
        <v>69</v>
      </c>
      <c r="D33" s="3">
        <v>10</v>
      </c>
      <c r="E33" s="3">
        <v>0.1</v>
      </c>
      <c r="F33" s="4">
        <v>8.3985741529233007</v>
      </c>
      <c r="G33" s="4">
        <v>0</v>
      </c>
      <c r="H33" s="4">
        <v>25.19572245877</v>
      </c>
      <c r="I33" s="4">
        <v>8.3985741529233007</v>
      </c>
      <c r="J33" s="4">
        <v>0</v>
      </c>
      <c r="K33" s="4">
        <v>25.19572245877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0</v>
      </c>
      <c r="AO33" s="4">
        <v>0</v>
      </c>
      <c r="AP33" s="4">
        <v>0</v>
      </c>
      <c r="AQ33" s="4">
        <v>0</v>
      </c>
      <c r="AR33" s="4">
        <v>0</v>
      </c>
      <c r="AS33" s="4">
        <v>0</v>
      </c>
      <c r="AT33" s="4">
        <v>0</v>
      </c>
      <c r="AU33" s="4">
        <v>0</v>
      </c>
      <c r="AV33" s="4">
        <v>0</v>
      </c>
      <c r="AW33" s="4">
        <v>0</v>
      </c>
      <c r="AX33" s="4">
        <v>0</v>
      </c>
      <c r="AY33" s="4">
        <v>0</v>
      </c>
      <c r="AZ33" s="4">
        <v>0</v>
      </c>
      <c r="BA33" s="4">
        <v>0</v>
      </c>
    </row>
    <row r="34" spans="1:53" ht="15.75" customHeight="1" x14ac:dyDescent="0.35">
      <c r="A34" s="3">
        <v>196</v>
      </c>
      <c r="B34" s="3" t="s">
        <v>70</v>
      </c>
      <c r="C34" s="3" t="s">
        <v>71</v>
      </c>
      <c r="D34" s="3">
        <v>10</v>
      </c>
      <c r="E34" s="3">
        <v>0.2</v>
      </c>
      <c r="F34" s="4">
        <v>46.928972980128997</v>
      </c>
      <c r="G34" s="4">
        <v>0</v>
      </c>
      <c r="H34" s="4">
        <v>115.53764888939</v>
      </c>
      <c r="I34" s="4">
        <v>46.928972980128997</v>
      </c>
      <c r="J34" s="4">
        <v>0</v>
      </c>
      <c r="K34" s="4">
        <v>115.53764888939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  <c r="AF34" s="4">
        <v>0</v>
      </c>
      <c r="AG34" s="4">
        <v>0</v>
      </c>
      <c r="AH34" s="4">
        <v>0</v>
      </c>
      <c r="AI34" s="4">
        <v>0</v>
      </c>
      <c r="AJ34" s="4">
        <v>0</v>
      </c>
      <c r="AK34" s="4">
        <v>0</v>
      </c>
      <c r="AL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R34" s="4">
        <v>0</v>
      </c>
      <c r="AS34" s="4">
        <v>0</v>
      </c>
      <c r="AT34" s="4">
        <v>0</v>
      </c>
      <c r="AU34" s="4">
        <v>0</v>
      </c>
      <c r="AV34" s="4">
        <v>0</v>
      </c>
      <c r="AW34" s="4">
        <v>0</v>
      </c>
      <c r="AX34" s="4">
        <v>0</v>
      </c>
      <c r="AY34" s="4">
        <v>0</v>
      </c>
      <c r="AZ34" s="4">
        <v>0</v>
      </c>
      <c r="BA34" s="4">
        <v>0</v>
      </c>
    </row>
    <row r="35" spans="1:53" ht="15.75" customHeight="1" x14ac:dyDescent="0.35">
      <c r="A35" s="3">
        <v>197</v>
      </c>
      <c r="B35" s="3" t="s">
        <v>72</v>
      </c>
      <c r="C35" s="3" t="s">
        <v>73</v>
      </c>
      <c r="D35" s="3">
        <v>10</v>
      </c>
      <c r="E35" s="3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  <c r="AJ35" s="4">
        <v>0</v>
      </c>
      <c r="AK35" s="4">
        <v>0</v>
      </c>
      <c r="AL35" s="4">
        <v>0</v>
      </c>
      <c r="AM35" s="4">
        <v>0</v>
      </c>
      <c r="AN35" s="4">
        <v>0</v>
      </c>
      <c r="AO35" s="4">
        <v>0</v>
      </c>
      <c r="AP35" s="4">
        <v>0</v>
      </c>
      <c r="AQ35" s="4">
        <v>0</v>
      </c>
      <c r="AR35" s="4">
        <v>0</v>
      </c>
      <c r="AS35" s="4">
        <v>0</v>
      </c>
      <c r="AT35" s="4">
        <v>0</v>
      </c>
      <c r="AU35" s="4">
        <v>0</v>
      </c>
      <c r="AV35" s="4">
        <v>0</v>
      </c>
      <c r="AW35" s="4">
        <v>0</v>
      </c>
      <c r="AX35" s="4">
        <v>0</v>
      </c>
      <c r="AY35" s="4">
        <v>0</v>
      </c>
      <c r="AZ35" s="4">
        <v>0</v>
      </c>
      <c r="BA35" s="4">
        <v>0</v>
      </c>
    </row>
    <row r="36" spans="1:53" ht="15.75" customHeight="1" x14ac:dyDescent="0.35">
      <c r="A36" s="3">
        <v>220</v>
      </c>
      <c r="B36" s="3" t="s">
        <v>74</v>
      </c>
      <c r="C36" s="3" t="s">
        <v>75</v>
      </c>
      <c r="D36" s="3">
        <v>10</v>
      </c>
      <c r="E36" s="3">
        <v>0.9</v>
      </c>
      <c r="F36" s="4">
        <v>883.49417990430004</v>
      </c>
      <c r="G36" s="4">
        <v>82.680737718000003</v>
      </c>
      <c r="H36" s="4">
        <v>2244.4503918188002</v>
      </c>
      <c r="I36" s="4">
        <v>16.797148305846999</v>
      </c>
      <c r="J36" s="4">
        <v>0</v>
      </c>
      <c r="K36" s="4">
        <v>33.594296611692997</v>
      </c>
      <c r="L36" s="4">
        <v>106.47654615808</v>
      </c>
      <c r="M36" s="4">
        <v>40.687866953399997</v>
      </c>
      <c r="N36" s="4">
        <v>157.01212156932999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  <c r="X36" s="4">
        <v>0</v>
      </c>
      <c r="Y36" s="4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  <c r="AF36" s="4">
        <v>0</v>
      </c>
      <c r="AG36" s="4">
        <v>0</v>
      </c>
      <c r="AH36" s="4">
        <v>0</v>
      </c>
      <c r="AI36" s="4">
        <v>0</v>
      </c>
      <c r="AJ36" s="4">
        <v>0</v>
      </c>
      <c r="AK36" s="4">
        <v>0</v>
      </c>
      <c r="AL36" s="4">
        <v>0</v>
      </c>
      <c r="AM36" s="4">
        <v>0</v>
      </c>
      <c r="AN36" s="4">
        <v>0</v>
      </c>
      <c r="AO36" s="4">
        <v>0</v>
      </c>
      <c r="AP36" s="4">
        <v>0</v>
      </c>
      <c r="AQ36" s="4">
        <v>0</v>
      </c>
      <c r="AR36" s="4">
        <v>0</v>
      </c>
      <c r="AS36" s="4">
        <v>0</v>
      </c>
      <c r="AT36" s="4">
        <v>0</v>
      </c>
      <c r="AU36" s="4">
        <v>0</v>
      </c>
      <c r="AV36" s="4">
        <v>760.22048544038</v>
      </c>
      <c r="AW36" s="4">
        <v>0</v>
      </c>
      <c r="AX36" s="4">
        <v>2280.6614563211001</v>
      </c>
      <c r="AY36" s="4">
        <v>0</v>
      </c>
      <c r="AZ36" s="4">
        <v>0</v>
      </c>
      <c r="BA36" s="4">
        <v>0</v>
      </c>
    </row>
    <row r="37" spans="1:53" ht="15.75" customHeight="1" x14ac:dyDescent="0.35">
      <c r="A37" s="3">
        <v>221</v>
      </c>
      <c r="B37" s="3" t="s">
        <v>76</v>
      </c>
      <c r="C37" s="3" t="s">
        <v>75</v>
      </c>
      <c r="D37" s="3">
        <v>10</v>
      </c>
      <c r="E37" s="3">
        <v>0.2</v>
      </c>
      <c r="F37" s="4">
        <v>16.797148305846999</v>
      </c>
      <c r="G37" s="4">
        <v>0</v>
      </c>
      <c r="H37" s="4">
        <v>33.594296611692997</v>
      </c>
      <c r="I37" s="4">
        <v>16.797148305846999</v>
      </c>
      <c r="J37" s="4">
        <v>0</v>
      </c>
      <c r="K37" s="4">
        <v>33.594296611692997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  <c r="AJ37" s="4">
        <v>0</v>
      </c>
      <c r="AK37" s="4">
        <v>0</v>
      </c>
      <c r="AL37" s="4">
        <v>0</v>
      </c>
      <c r="AM37" s="4">
        <v>0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0</v>
      </c>
      <c r="AT37" s="4">
        <v>0</v>
      </c>
      <c r="AU37" s="4">
        <v>0</v>
      </c>
      <c r="AV37" s="4">
        <v>0</v>
      </c>
      <c r="AW37" s="4">
        <v>0</v>
      </c>
      <c r="AX37" s="4">
        <v>0</v>
      </c>
      <c r="AY37" s="4">
        <v>0</v>
      </c>
      <c r="AZ37" s="4">
        <v>0</v>
      </c>
      <c r="BA37" s="4">
        <v>0</v>
      </c>
    </row>
    <row r="38" spans="1:53" ht="15.75" customHeight="1" x14ac:dyDescent="0.35">
      <c r="A38" s="3">
        <v>222</v>
      </c>
      <c r="B38" s="3" t="s">
        <v>77</v>
      </c>
      <c r="C38" s="3" t="s">
        <v>75</v>
      </c>
      <c r="D38" s="3">
        <v>10</v>
      </c>
      <c r="E38" s="3">
        <v>0.3</v>
      </c>
      <c r="F38" s="4">
        <v>17.906951425506001</v>
      </c>
      <c r="G38" s="4">
        <v>0</v>
      </c>
      <c r="H38" s="4">
        <v>33.202088433284999</v>
      </c>
      <c r="I38" s="4">
        <v>17.906951425506001</v>
      </c>
      <c r="J38" s="4">
        <v>0</v>
      </c>
      <c r="K38" s="4">
        <v>33.202088433284999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  <c r="AF38" s="4">
        <v>0</v>
      </c>
      <c r="AG38" s="4">
        <v>0</v>
      </c>
      <c r="AH38" s="4">
        <v>0</v>
      </c>
      <c r="AI38" s="4">
        <v>0</v>
      </c>
      <c r="AJ38" s="4">
        <v>0</v>
      </c>
      <c r="AK38" s="4">
        <v>0</v>
      </c>
      <c r="AL38" s="4">
        <v>0</v>
      </c>
      <c r="AM38" s="4">
        <v>0</v>
      </c>
      <c r="AN38" s="4">
        <v>0</v>
      </c>
      <c r="AO38" s="4">
        <v>0</v>
      </c>
      <c r="AP38" s="4">
        <v>0</v>
      </c>
      <c r="AQ38" s="4">
        <v>0</v>
      </c>
      <c r="AR38" s="4">
        <v>0</v>
      </c>
      <c r="AS38" s="4">
        <v>0</v>
      </c>
      <c r="AT38" s="4">
        <v>0</v>
      </c>
      <c r="AU38" s="4">
        <v>0</v>
      </c>
      <c r="AV38" s="4">
        <v>0</v>
      </c>
      <c r="AW38" s="4">
        <v>0</v>
      </c>
      <c r="AX38" s="4">
        <v>0</v>
      </c>
      <c r="AY38" s="4">
        <v>0</v>
      </c>
      <c r="AZ38" s="4">
        <v>0</v>
      </c>
      <c r="BA38" s="4">
        <v>0</v>
      </c>
    </row>
    <row r="39" spans="1:53" ht="15.75" customHeight="1" x14ac:dyDescent="0.35">
      <c r="A39" s="3">
        <v>223</v>
      </c>
      <c r="B39" s="3" t="s">
        <v>78</v>
      </c>
      <c r="C39" s="3" t="s">
        <v>75</v>
      </c>
      <c r="D39" s="3">
        <v>10</v>
      </c>
      <c r="E39" s="3">
        <v>0.8</v>
      </c>
      <c r="F39" s="4">
        <v>166.2875928135</v>
      </c>
      <c r="G39" s="4">
        <v>0</v>
      </c>
      <c r="H39" s="4">
        <v>325.99684151762</v>
      </c>
      <c r="I39" s="4">
        <v>20.126557664825</v>
      </c>
      <c r="J39" s="4">
        <v>0</v>
      </c>
      <c r="K39" s="4">
        <v>35.057207496487997</v>
      </c>
      <c r="L39" s="4">
        <v>45.100699688368003</v>
      </c>
      <c r="M39" s="4">
        <v>0</v>
      </c>
      <c r="N39" s="4">
        <v>135.30209906510001</v>
      </c>
      <c r="O39" s="4">
        <v>0</v>
      </c>
      <c r="P39" s="4">
        <v>0</v>
      </c>
      <c r="Q39" s="4">
        <v>0</v>
      </c>
      <c r="R39" s="4">
        <v>101.06033546031</v>
      </c>
      <c r="S39" s="4">
        <v>0</v>
      </c>
      <c r="T39" s="4">
        <v>303.18100638092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  <c r="AJ39" s="4">
        <v>0</v>
      </c>
      <c r="AK39" s="4">
        <v>0</v>
      </c>
      <c r="AL39" s="4">
        <v>0</v>
      </c>
      <c r="AM39" s="4">
        <v>0</v>
      </c>
      <c r="AN39" s="4">
        <v>0</v>
      </c>
      <c r="AO39" s="4">
        <v>0</v>
      </c>
      <c r="AP39" s="4">
        <v>0</v>
      </c>
      <c r="AQ39" s="4">
        <v>0</v>
      </c>
      <c r="AR39" s="4">
        <v>0</v>
      </c>
      <c r="AS39" s="4">
        <v>0</v>
      </c>
      <c r="AT39" s="4">
        <v>0</v>
      </c>
      <c r="AU39" s="4">
        <v>0</v>
      </c>
      <c r="AV39" s="4">
        <v>0</v>
      </c>
      <c r="AW39" s="4">
        <v>0</v>
      </c>
      <c r="AX39" s="4">
        <v>0</v>
      </c>
      <c r="AY39" s="4">
        <v>0</v>
      </c>
      <c r="AZ39" s="4">
        <v>0</v>
      </c>
      <c r="BA39" s="4">
        <v>0</v>
      </c>
    </row>
    <row r="40" spans="1:53" ht="15.75" customHeight="1" x14ac:dyDescent="0.35">
      <c r="A40" s="3">
        <v>224</v>
      </c>
      <c r="B40" s="3" t="s">
        <v>79</v>
      </c>
      <c r="C40" s="3" t="s">
        <v>75</v>
      </c>
      <c r="D40" s="3">
        <v>10</v>
      </c>
      <c r="E40" s="3">
        <v>0.5</v>
      </c>
      <c r="F40" s="4">
        <v>10.681351287563</v>
      </c>
      <c r="G40" s="4">
        <v>0</v>
      </c>
      <c r="H40" s="4">
        <v>24.924443409592001</v>
      </c>
      <c r="I40" s="4">
        <v>10.681351287563</v>
      </c>
      <c r="J40" s="4">
        <v>0</v>
      </c>
      <c r="K40" s="4">
        <v>24.924443409592001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  <c r="AF40" s="4">
        <v>0</v>
      </c>
      <c r="AG40" s="4">
        <v>0</v>
      </c>
      <c r="AH40" s="4">
        <v>0</v>
      </c>
      <c r="AI40" s="4">
        <v>0</v>
      </c>
      <c r="AJ40" s="4">
        <v>0</v>
      </c>
      <c r="AK40" s="4">
        <v>0</v>
      </c>
      <c r="AL40" s="4">
        <v>0</v>
      </c>
      <c r="AM40" s="4">
        <v>0</v>
      </c>
      <c r="AN40" s="4">
        <v>0</v>
      </c>
      <c r="AO40" s="4">
        <v>0</v>
      </c>
      <c r="AP40" s="4">
        <v>0</v>
      </c>
      <c r="AQ40" s="4">
        <v>0</v>
      </c>
      <c r="AR40" s="4">
        <v>0</v>
      </c>
      <c r="AS40" s="4">
        <v>0</v>
      </c>
      <c r="AT40" s="4">
        <v>0</v>
      </c>
      <c r="AU40" s="4">
        <v>0</v>
      </c>
      <c r="AV40" s="4">
        <v>0</v>
      </c>
      <c r="AW40" s="4">
        <v>0</v>
      </c>
      <c r="AX40" s="4">
        <v>0</v>
      </c>
      <c r="AY40" s="4">
        <v>0</v>
      </c>
      <c r="AZ40" s="4">
        <v>0</v>
      </c>
      <c r="BA40" s="4">
        <v>0</v>
      </c>
    </row>
    <row r="41" spans="1:53" ht="15.75" customHeight="1" x14ac:dyDescent="0.35">
      <c r="A41" s="3">
        <v>225</v>
      </c>
      <c r="B41" s="3" t="s">
        <v>80</v>
      </c>
      <c r="C41" s="3" t="s">
        <v>75</v>
      </c>
      <c r="D41" s="3">
        <v>10</v>
      </c>
      <c r="E41" s="3">
        <v>0.2</v>
      </c>
      <c r="F41" s="4">
        <v>9.5083772725828002</v>
      </c>
      <c r="G41" s="4">
        <v>0</v>
      </c>
      <c r="H41" s="4">
        <v>28.525131817748001</v>
      </c>
      <c r="I41" s="4">
        <v>9.5083772725828002</v>
      </c>
      <c r="J41" s="4">
        <v>0</v>
      </c>
      <c r="K41" s="4">
        <v>28.525131817748001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  <c r="AF41" s="4">
        <v>0</v>
      </c>
      <c r="AG41" s="4">
        <v>0</v>
      </c>
      <c r="AH41" s="4">
        <v>0</v>
      </c>
      <c r="AI41" s="4">
        <v>0</v>
      </c>
      <c r="AJ41" s="4">
        <v>0</v>
      </c>
      <c r="AK41" s="4">
        <v>0</v>
      </c>
      <c r="AL41" s="4">
        <v>0</v>
      </c>
      <c r="AM41" s="4">
        <v>0</v>
      </c>
      <c r="AN41" s="4">
        <v>0</v>
      </c>
      <c r="AO41" s="4">
        <v>0</v>
      </c>
      <c r="AP41" s="4">
        <v>0</v>
      </c>
      <c r="AQ41" s="4">
        <v>0</v>
      </c>
      <c r="AR41" s="4">
        <v>0</v>
      </c>
      <c r="AS41" s="4">
        <v>0</v>
      </c>
      <c r="AT41" s="4">
        <v>0</v>
      </c>
      <c r="AU41" s="4">
        <v>0</v>
      </c>
      <c r="AV41" s="4">
        <v>0</v>
      </c>
      <c r="AW41" s="4">
        <v>0</v>
      </c>
      <c r="AX41" s="4">
        <v>0</v>
      </c>
      <c r="AY41" s="4">
        <v>0</v>
      </c>
      <c r="AZ41" s="4">
        <v>0</v>
      </c>
      <c r="BA41" s="4">
        <v>0</v>
      </c>
    </row>
    <row r="42" spans="1:53" ht="15.75" customHeight="1" x14ac:dyDescent="0.35">
      <c r="A42" s="3">
        <v>226</v>
      </c>
      <c r="B42" s="3" t="s">
        <v>81</v>
      </c>
      <c r="C42" s="3" t="s">
        <v>75</v>
      </c>
      <c r="D42" s="3">
        <v>10</v>
      </c>
      <c r="E42" s="3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  <c r="AJ42" s="4">
        <v>0</v>
      </c>
      <c r="AK42" s="4">
        <v>0</v>
      </c>
      <c r="AL42" s="4">
        <v>0</v>
      </c>
      <c r="AM42" s="4">
        <v>0</v>
      </c>
      <c r="AN42" s="4">
        <v>0</v>
      </c>
      <c r="AO42" s="4">
        <v>0</v>
      </c>
      <c r="AP42" s="4">
        <v>0</v>
      </c>
      <c r="AQ42" s="4">
        <v>0</v>
      </c>
      <c r="AR42" s="4">
        <v>0</v>
      </c>
      <c r="AS42" s="4">
        <v>0</v>
      </c>
      <c r="AT42" s="4">
        <v>0</v>
      </c>
      <c r="AU42" s="4">
        <v>0</v>
      </c>
      <c r="AV42" s="4">
        <v>0</v>
      </c>
      <c r="AW42" s="4">
        <v>0</v>
      </c>
      <c r="AX42" s="4">
        <v>0</v>
      </c>
      <c r="AY42" s="4">
        <v>0</v>
      </c>
      <c r="AZ42" s="4">
        <v>0</v>
      </c>
      <c r="BA42" s="4">
        <v>0</v>
      </c>
    </row>
    <row r="43" spans="1:53" ht="15.75" customHeight="1" x14ac:dyDescent="0.35">
      <c r="A43" s="3">
        <v>227</v>
      </c>
      <c r="B43" s="3" t="s">
        <v>82</v>
      </c>
      <c r="C43" s="3" t="s">
        <v>75</v>
      </c>
      <c r="D43" s="3">
        <v>10</v>
      </c>
      <c r="E43" s="3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  <c r="AF43" s="4">
        <v>0</v>
      </c>
      <c r="AG43" s="4">
        <v>0</v>
      </c>
      <c r="AH43" s="4">
        <v>0</v>
      </c>
      <c r="AI43" s="4">
        <v>0</v>
      </c>
      <c r="AJ43" s="4">
        <v>0</v>
      </c>
      <c r="AK43" s="4">
        <v>0</v>
      </c>
      <c r="AL43" s="4">
        <v>0</v>
      </c>
      <c r="AM43" s="4">
        <v>0</v>
      </c>
      <c r="AN43" s="4">
        <v>0</v>
      </c>
      <c r="AO43" s="4">
        <v>0</v>
      </c>
      <c r="AP43" s="4">
        <v>0</v>
      </c>
      <c r="AQ43" s="4">
        <v>0</v>
      </c>
      <c r="AR43" s="4">
        <v>0</v>
      </c>
      <c r="AS43" s="4">
        <v>0</v>
      </c>
      <c r="AT43" s="4">
        <v>0</v>
      </c>
      <c r="AU43" s="4">
        <v>0</v>
      </c>
      <c r="AV43" s="4">
        <v>0</v>
      </c>
      <c r="AW43" s="4">
        <v>0</v>
      </c>
      <c r="AX43" s="4">
        <v>0</v>
      </c>
      <c r="AY43" s="4">
        <v>0</v>
      </c>
      <c r="AZ43" s="4">
        <v>0</v>
      </c>
      <c r="BA43" s="4">
        <v>0</v>
      </c>
    </row>
    <row r="44" spans="1:53" ht="15.75" customHeight="1" x14ac:dyDescent="0.35">
      <c r="A44" s="3">
        <v>228</v>
      </c>
      <c r="B44" s="3" t="s">
        <v>83</v>
      </c>
      <c r="C44" s="3" t="s">
        <v>75</v>
      </c>
      <c r="D44" s="3">
        <v>10</v>
      </c>
      <c r="E44" s="3">
        <v>0.4</v>
      </c>
      <c r="F44" s="4">
        <v>90.689826387153005</v>
      </c>
      <c r="G44" s="4">
        <v>0</v>
      </c>
      <c r="H44" s="4">
        <v>146.46313598052001</v>
      </c>
      <c r="I44" s="4">
        <v>46.928972980128997</v>
      </c>
      <c r="J44" s="4">
        <v>0</v>
      </c>
      <c r="K44" s="4">
        <v>115.53764888939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36.963126297697002</v>
      </c>
      <c r="S44" s="4">
        <v>0</v>
      </c>
      <c r="T44" s="4">
        <v>110.88937889309</v>
      </c>
      <c r="U44" s="4">
        <v>0</v>
      </c>
      <c r="V44" s="4">
        <v>0</v>
      </c>
      <c r="W44" s="4">
        <v>0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6.7977271093273002</v>
      </c>
      <c r="AH44" s="4">
        <v>0</v>
      </c>
      <c r="AI44" s="4">
        <v>20.393181327981999</v>
      </c>
      <c r="AJ44" s="4">
        <v>0</v>
      </c>
      <c r="AK44" s="4">
        <v>0</v>
      </c>
      <c r="AL44" s="4">
        <v>0</v>
      </c>
      <c r="AM44" s="4">
        <v>0</v>
      </c>
      <c r="AN44" s="4">
        <v>0</v>
      </c>
      <c r="AO44" s="4">
        <v>0</v>
      </c>
      <c r="AP44" s="4">
        <v>0</v>
      </c>
      <c r="AQ44" s="4">
        <v>0</v>
      </c>
      <c r="AR44" s="4">
        <v>0</v>
      </c>
      <c r="AS44" s="4">
        <v>0</v>
      </c>
      <c r="AT44" s="4">
        <v>0</v>
      </c>
      <c r="AU44" s="4">
        <v>0</v>
      </c>
      <c r="AV44" s="4">
        <v>0</v>
      </c>
      <c r="AW44" s="4">
        <v>0</v>
      </c>
      <c r="AX44" s="4">
        <v>0</v>
      </c>
      <c r="AY44" s="4">
        <v>0</v>
      </c>
      <c r="AZ44" s="4">
        <v>0</v>
      </c>
      <c r="BA44" s="4">
        <v>0</v>
      </c>
    </row>
    <row r="45" spans="1:53" ht="15.75" customHeight="1" x14ac:dyDescent="0.35">
      <c r="A45" s="3">
        <v>229</v>
      </c>
      <c r="B45" s="3" t="s">
        <v>84</v>
      </c>
      <c r="C45" s="3" t="s">
        <v>75</v>
      </c>
      <c r="D45" s="3">
        <v>10</v>
      </c>
      <c r="E45" s="3">
        <v>1</v>
      </c>
      <c r="F45" s="4">
        <v>669.96427285376001</v>
      </c>
      <c r="G45" s="4">
        <v>83.985741529199998</v>
      </c>
      <c r="H45" s="4">
        <v>1147.9703890636999</v>
      </c>
      <c r="I45" s="4">
        <v>75.485690245537995</v>
      </c>
      <c r="J45" s="4">
        <v>11.098031196599999</v>
      </c>
      <c r="K45" s="4">
        <v>116.76474083263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572.51299048169994</v>
      </c>
      <c r="S45" s="4">
        <v>0</v>
      </c>
      <c r="T45" s="4">
        <v>1145.0259809633999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J45" s="4">
        <v>21.965592126524999</v>
      </c>
      <c r="AK45" s="4">
        <v>0</v>
      </c>
      <c r="AL45" s="4">
        <v>65.896776379575996</v>
      </c>
      <c r="AM45" s="4">
        <v>0</v>
      </c>
      <c r="AN45" s="4">
        <v>0</v>
      </c>
      <c r="AO45" s="4">
        <v>0</v>
      </c>
      <c r="AP45" s="4">
        <v>0</v>
      </c>
      <c r="AQ45" s="4">
        <v>0</v>
      </c>
      <c r="AR45" s="4">
        <v>0</v>
      </c>
      <c r="AS45" s="4">
        <v>0</v>
      </c>
      <c r="AT45" s="4">
        <v>0</v>
      </c>
      <c r="AU45" s="4">
        <v>0</v>
      </c>
      <c r="AV45" s="4">
        <v>0</v>
      </c>
      <c r="AW45" s="4">
        <v>0</v>
      </c>
      <c r="AX45" s="4">
        <v>0</v>
      </c>
      <c r="AY45" s="4">
        <v>0</v>
      </c>
      <c r="AZ45" s="4">
        <v>0</v>
      </c>
      <c r="BA45" s="4">
        <v>0</v>
      </c>
    </row>
    <row r="46" spans="1:53" ht="15.75" customHeight="1" x14ac:dyDescent="0.35">
      <c r="A46" s="3">
        <v>230</v>
      </c>
      <c r="B46" s="3" t="s">
        <v>85</v>
      </c>
      <c r="C46" s="3" t="s">
        <v>75</v>
      </c>
      <c r="D46" s="3">
        <v>10</v>
      </c>
      <c r="E46" s="3">
        <v>0.2</v>
      </c>
      <c r="F46" s="4">
        <v>16.797148305846999</v>
      </c>
      <c r="G46" s="4">
        <v>0</v>
      </c>
      <c r="H46" s="4">
        <v>33.594296611692997</v>
      </c>
      <c r="I46" s="4">
        <v>16.797148305846999</v>
      </c>
      <c r="J46" s="4">
        <v>0</v>
      </c>
      <c r="K46" s="4">
        <v>33.594296611692997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  <c r="AJ46" s="4">
        <v>0</v>
      </c>
      <c r="AK46" s="4">
        <v>0</v>
      </c>
      <c r="AL46" s="4">
        <v>0</v>
      </c>
      <c r="AM46" s="4">
        <v>0</v>
      </c>
      <c r="AN46" s="4">
        <v>0</v>
      </c>
      <c r="AO46" s="4">
        <v>0</v>
      </c>
      <c r="AP46" s="4">
        <v>0</v>
      </c>
      <c r="AQ46" s="4">
        <v>0</v>
      </c>
      <c r="AR46" s="4">
        <v>0</v>
      </c>
      <c r="AS46" s="4">
        <v>0</v>
      </c>
      <c r="AT46" s="4">
        <v>0</v>
      </c>
      <c r="AU46" s="4">
        <v>0</v>
      </c>
      <c r="AV46" s="4">
        <v>0</v>
      </c>
      <c r="AW46" s="4">
        <v>0</v>
      </c>
      <c r="AX46" s="4">
        <v>0</v>
      </c>
      <c r="AY46" s="4">
        <v>0</v>
      </c>
      <c r="AZ46" s="4">
        <v>0</v>
      </c>
      <c r="BA46" s="4">
        <v>0</v>
      </c>
    </row>
    <row r="47" spans="1:53" ht="15.75" customHeight="1" x14ac:dyDescent="0.35">
      <c r="A47" s="3">
        <v>231</v>
      </c>
      <c r="B47" s="3" t="s">
        <v>86</v>
      </c>
      <c r="C47" s="3" t="s">
        <v>75</v>
      </c>
      <c r="D47" s="3">
        <v>10</v>
      </c>
      <c r="E47" s="3">
        <v>0.3</v>
      </c>
      <c r="F47" s="4">
        <v>17.625780242009</v>
      </c>
      <c r="G47" s="4">
        <v>0</v>
      </c>
      <c r="H47" s="4">
        <v>32.691992137862002</v>
      </c>
      <c r="I47" s="4">
        <v>8.3985741529233007</v>
      </c>
      <c r="J47" s="4">
        <v>0</v>
      </c>
      <c r="K47" s="4">
        <v>25.19572245877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9.2272060890859002</v>
      </c>
      <c r="S47" s="4">
        <v>0</v>
      </c>
      <c r="T47" s="4">
        <v>24.267934993518999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0</v>
      </c>
      <c r="AL47" s="4">
        <v>0</v>
      </c>
      <c r="AM47" s="4">
        <v>0</v>
      </c>
      <c r="AN47" s="4">
        <v>0</v>
      </c>
      <c r="AO47" s="4">
        <v>0</v>
      </c>
      <c r="AP47" s="4">
        <v>0</v>
      </c>
      <c r="AQ47" s="4">
        <v>0</v>
      </c>
      <c r="AR47" s="4">
        <v>0</v>
      </c>
      <c r="AS47" s="4">
        <v>0</v>
      </c>
      <c r="AT47" s="4">
        <v>0</v>
      </c>
      <c r="AU47" s="4">
        <v>0</v>
      </c>
      <c r="AV47" s="4">
        <v>0</v>
      </c>
      <c r="AW47" s="4">
        <v>0</v>
      </c>
      <c r="AX47" s="4">
        <v>0</v>
      </c>
      <c r="AY47" s="4">
        <v>0</v>
      </c>
      <c r="AZ47" s="4">
        <v>0</v>
      </c>
      <c r="BA47" s="4">
        <v>0</v>
      </c>
    </row>
    <row r="48" spans="1:53" ht="15.75" customHeight="1" x14ac:dyDescent="0.35">
      <c r="A48" s="3">
        <v>232</v>
      </c>
      <c r="B48" s="3" t="s">
        <v>87</v>
      </c>
      <c r="C48" s="3" t="s">
        <v>75</v>
      </c>
      <c r="D48" s="3">
        <v>10</v>
      </c>
      <c r="E48" s="3">
        <v>0.3</v>
      </c>
      <c r="F48" s="4">
        <v>35.813902851012003</v>
      </c>
      <c r="G48" s="4">
        <v>0</v>
      </c>
      <c r="H48" s="4">
        <v>76.290469007403999</v>
      </c>
      <c r="I48" s="4">
        <v>35.813902851012003</v>
      </c>
      <c r="J48" s="4">
        <v>0</v>
      </c>
      <c r="K48" s="4">
        <v>76.290469007403999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  <c r="AJ48" s="4">
        <v>0</v>
      </c>
      <c r="AK48" s="4">
        <v>0</v>
      </c>
      <c r="AL48" s="4">
        <v>0</v>
      </c>
      <c r="AM48" s="4">
        <v>0</v>
      </c>
      <c r="AN48" s="4">
        <v>0</v>
      </c>
      <c r="AO48" s="4">
        <v>0</v>
      </c>
      <c r="AP48" s="4">
        <v>0</v>
      </c>
      <c r="AQ48" s="4">
        <v>0</v>
      </c>
      <c r="AR48" s="4">
        <v>0</v>
      </c>
      <c r="AS48" s="4">
        <v>0</v>
      </c>
      <c r="AT48" s="4">
        <v>0</v>
      </c>
      <c r="AU48" s="4">
        <v>0</v>
      </c>
      <c r="AV48" s="4">
        <v>0</v>
      </c>
      <c r="AW48" s="4">
        <v>0</v>
      </c>
      <c r="AX48" s="4">
        <v>0</v>
      </c>
      <c r="AY48" s="4">
        <v>0</v>
      </c>
      <c r="AZ48" s="4">
        <v>0</v>
      </c>
      <c r="BA48" s="4">
        <v>0</v>
      </c>
    </row>
    <row r="49" spans="1:53" ht="15.75" customHeight="1" x14ac:dyDescent="0.35">
      <c r="A49" s="3">
        <v>233</v>
      </c>
      <c r="B49" s="3" t="s">
        <v>88</v>
      </c>
      <c r="C49" s="3" t="s">
        <v>75</v>
      </c>
      <c r="D49" s="3">
        <v>10</v>
      </c>
      <c r="E49" s="3">
        <v>0.8</v>
      </c>
      <c r="F49" s="4">
        <v>142.16011682377999</v>
      </c>
      <c r="G49" s="4">
        <v>83.985741529199998</v>
      </c>
      <c r="H49" s="4">
        <v>159.45756481033999</v>
      </c>
      <c r="I49" s="4">
        <v>88.921843744745004</v>
      </c>
      <c r="J49" s="4">
        <v>41.992870764599999</v>
      </c>
      <c r="K49" s="4">
        <v>118.2895888195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53.238273079038997</v>
      </c>
      <c r="S49" s="4">
        <v>0</v>
      </c>
      <c r="T49" s="4">
        <v>134.79101754289999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  <c r="AG49" s="4">
        <v>0</v>
      </c>
      <c r="AH49" s="4">
        <v>0</v>
      </c>
      <c r="AI49" s="4">
        <v>0</v>
      </c>
      <c r="AJ49" s="4">
        <v>0</v>
      </c>
      <c r="AK49" s="4">
        <v>0</v>
      </c>
      <c r="AL49" s="4">
        <v>0</v>
      </c>
      <c r="AM49" s="4">
        <v>0</v>
      </c>
      <c r="AN49" s="4">
        <v>0</v>
      </c>
      <c r="AO49" s="4">
        <v>0</v>
      </c>
      <c r="AP49" s="4">
        <v>0</v>
      </c>
      <c r="AQ49" s="4">
        <v>0</v>
      </c>
      <c r="AR49" s="4">
        <v>0</v>
      </c>
      <c r="AS49" s="4">
        <v>0</v>
      </c>
      <c r="AT49" s="4">
        <v>0</v>
      </c>
      <c r="AU49" s="4">
        <v>0</v>
      </c>
      <c r="AV49" s="4">
        <v>0</v>
      </c>
      <c r="AW49" s="4">
        <v>0</v>
      </c>
      <c r="AX49" s="4">
        <v>0</v>
      </c>
      <c r="AY49" s="4">
        <v>0</v>
      </c>
      <c r="AZ49" s="4">
        <v>0</v>
      </c>
      <c r="BA49" s="4">
        <v>0</v>
      </c>
    </row>
    <row r="50" spans="1:53" ht="15.75" customHeight="1" x14ac:dyDescent="0.35">
      <c r="A50" s="3">
        <v>234</v>
      </c>
      <c r="B50" s="3" t="s">
        <v>89</v>
      </c>
      <c r="C50" s="3" t="s">
        <v>75</v>
      </c>
      <c r="D50" s="3">
        <v>10</v>
      </c>
      <c r="E50" s="3">
        <v>1.4</v>
      </c>
      <c r="F50" s="4">
        <v>13835.733968848999</v>
      </c>
      <c r="G50" s="4">
        <v>2688.3725131753999</v>
      </c>
      <c r="H50" s="4">
        <v>30529.191975322999</v>
      </c>
      <c r="I50" s="4">
        <v>97.320417897669003</v>
      </c>
      <c r="J50" s="4">
        <v>0</v>
      </c>
      <c r="K50" s="4">
        <v>149.75669601798</v>
      </c>
      <c r="L50" s="4">
        <v>0</v>
      </c>
      <c r="M50" s="4">
        <v>0</v>
      </c>
      <c r="N50" s="4">
        <v>0</v>
      </c>
      <c r="O50" s="4">
        <v>3.3229300103816001E-2</v>
      </c>
      <c r="P50" s="4">
        <v>0</v>
      </c>
      <c r="Q50" s="4">
        <v>9.9687900311448002E-2</v>
      </c>
      <c r="R50" s="4">
        <v>1.1531152257288999</v>
      </c>
      <c r="S50" s="4">
        <v>0</v>
      </c>
      <c r="T50" s="4">
        <v>3.354876448173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13241.545574555001</v>
      </c>
      <c r="AB50" s="4">
        <v>0</v>
      </c>
      <c r="AC50" s="4">
        <v>30734.075223247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495.68163187046002</v>
      </c>
      <c r="AT50" s="4">
        <v>0</v>
      </c>
      <c r="AU50" s="4">
        <v>1487.0448956114001</v>
      </c>
      <c r="AV50" s="4">
        <v>0</v>
      </c>
      <c r="AW50" s="4">
        <v>0</v>
      </c>
      <c r="AX50" s="4">
        <v>0</v>
      </c>
      <c r="AY50" s="4">
        <v>0</v>
      </c>
      <c r="AZ50" s="4">
        <v>0</v>
      </c>
      <c r="BA50" s="4">
        <v>0</v>
      </c>
    </row>
    <row r="51" spans="1:53" ht="15.75" customHeight="1" x14ac:dyDescent="0.35">
      <c r="A51" s="3">
        <v>235</v>
      </c>
      <c r="B51" s="3" t="s">
        <v>90</v>
      </c>
      <c r="C51" s="3" t="s">
        <v>75</v>
      </c>
      <c r="D51" s="3">
        <v>10</v>
      </c>
      <c r="E51" s="3">
        <v>0.4</v>
      </c>
      <c r="F51" s="4">
        <v>986.64899597585998</v>
      </c>
      <c r="G51" s="4">
        <v>0</v>
      </c>
      <c r="H51" s="4">
        <v>1881.5084179395999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986.64899597585998</v>
      </c>
      <c r="AB51" s="4">
        <v>0</v>
      </c>
      <c r="AC51" s="4">
        <v>1881.5084179395999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v>0</v>
      </c>
      <c r="AL51" s="4">
        <v>0</v>
      </c>
      <c r="AM51" s="4">
        <v>0</v>
      </c>
      <c r="AN51" s="4">
        <v>0</v>
      </c>
      <c r="AO51" s="4">
        <v>0</v>
      </c>
      <c r="AP51" s="4">
        <v>0</v>
      </c>
      <c r="AQ51" s="4">
        <v>0</v>
      </c>
      <c r="AR51" s="4">
        <v>0</v>
      </c>
      <c r="AS51" s="4">
        <v>0</v>
      </c>
      <c r="AT51" s="4">
        <v>0</v>
      </c>
      <c r="AU51" s="4">
        <v>0</v>
      </c>
      <c r="AV51" s="4">
        <v>0</v>
      </c>
      <c r="AW51" s="4">
        <v>0</v>
      </c>
      <c r="AX51" s="4">
        <v>0</v>
      </c>
      <c r="AY51" s="4">
        <v>0</v>
      </c>
      <c r="AZ51" s="4">
        <v>0</v>
      </c>
      <c r="BA51" s="4">
        <v>0</v>
      </c>
    </row>
    <row r="52" spans="1:53" ht="15.75" customHeight="1" x14ac:dyDescent="0.35">
      <c r="A52" s="3">
        <v>236</v>
      </c>
      <c r="B52" s="3" t="s">
        <v>91</v>
      </c>
      <c r="C52" s="3" t="s">
        <v>75</v>
      </c>
      <c r="D52" s="3">
        <v>10</v>
      </c>
      <c r="E52" s="3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  <c r="AJ52" s="4">
        <v>0</v>
      </c>
      <c r="AK52" s="4">
        <v>0</v>
      </c>
      <c r="AL52" s="4">
        <v>0</v>
      </c>
      <c r="AM52" s="4">
        <v>0</v>
      </c>
      <c r="AN52" s="4">
        <v>0</v>
      </c>
      <c r="AO52" s="4">
        <v>0</v>
      </c>
      <c r="AP52" s="4">
        <v>0</v>
      </c>
      <c r="AQ52" s="4">
        <v>0</v>
      </c>
      <c r="AR52" s="4">
        <v>0</v>
      </c>
      <c r="AS52" s="4">
        <v>0</v>
      </c>
      <c r="AT52" s="4">
        <v>0</v>
      </c>
      <c r="AU52" s="4">
        <v>0</v>
      </c>
      <c r="AV52" s="4">
        <v>0</v>
      </c>
      <c r="AW52" s="4">
        <v>0</v>
      </c>
      <c r="AX52" s="4">
        <v>0</v>
      </c>
      <c r="AY52" s="4">
        <v>0</v>
      </c>
      <c r="AZ52" s="4">
        <v>0</v>
      </c>
      <c r="BA52" s="4">
        <v>0</v>
      </c>
    </row>
    <row r="53" spans="1:53" ht="15.75" customHeight="1" x14ac:dyDescent="0.35">
      <c r="A53" s="3">
        <v>237</v>
      </c>
      <c r="B53" s="3" t="s">
        <v>92</v>
      </c>
      <c r="C53" s="3" t="s">
        <v>75</v>
      </c>
      <c r="D53" s="3">
        <v>10</v>
      </c>
      <c r="E53" s="3">
        <v>0.2</v>
      </c>
      <c r="F53" s="4">
        <v>16.797148305846999</v>
      </c>
      <c r="G53" s="4">
        <v>0</v>
      </c>
      <c r="H53" s="4">
        <v>33.594296611692997</v>
      </c>
      <c r="I53" s="4">
        <v>16.797148305846999</v>
      </c>
      <c r="J53" s="4">
        <v>0</v>
      </c>
      <c r="K53" s="4">
        <v>33.594296611692997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  <c r="AH53" s="4">
        <v>0</v>
      </c>
      <c r="AI53" s="4">
        <v>0</v>
      </c>
      <c r="AJ53" s="4">
        <v>0</v>
      </c>
      <c r="AK53" s="4">
        <v>0</v>
      </c>
      <c r="AL53" s="4">
        <v>0</v>
      </c>
      <c r="AM53" s="4">
        <v>0</v>
      </c>
      <c r="AN53" s="4">
        <v>0</v>
      </c>
      <c r="AO53" s="4">
        <v>0</v>
      </c>
      <c r="AP53" s="4">
        <v>0</v>
      </c>
      <c r="AQ53" s="4">
        <v>0</v>
      </c>
      <c r="AR53" s="4">
        <v>0</v>
      </c>
      <c r="AS53" s="4">
        <v>0</v>
      </c>
      <c r="AT53" s="4">
        <v>0</v>
      </c>
      <c r="AU53" s="4">
        <v>0</v>
      </c>
      <c r="AV53" s="4">
        <v>0</v>
      </c>
      <c r="AW53" s="4">
        <v>0</v>
      </c>
      <c r="AX53" s="4">
        <v>0</v>
      </c>
      <c r="AY53" s="4">
        <v>0</v>
      </c>
      <c r="AZ53" s="4">
        <v>0</v>
      </c>
      <c r="BA53" s="4">
        <v>0</v>
      </c>
    </row>
    <row r="54" spans="1:53" ht="15.75" customHeight="1" x14ac:dyDescent="0.35">
      <c r="A54" s="3">
        <v>238</v>
      </c>
      <c r="B54" s="3" t="s">
        <v>93</v>
      </c>
      <c r="C54" s="3" t="s">
        <v>75</v>
      </c>
      <c r="D54" s="3">
        <v>10</v>
      </c>
      <c r="E54" s="3">
        <v>0.9</v>
      </c>
      <c r="F54" s="4">
        <v>549.31281894117001</v>
      </c>
      <c r="G54" s="4">
        <v>40.687866953399997</v>
      </c>
      <c r="H54" s="4">
        <v>1152.2897148183999</v>
      </c>
      <c r="I54" s="4">
        <v>17.906951425506001</v>
      </c>
      <c r="J54" s="4">
        <v>0</v>
      </c>
      <c r="K54" s="4">
        <v>35.899776492949997</v>
      </c>
      <c r="L54" s="4">
        <v>82.063825986064998</v>
      </c>
      <c r="M54" s="4">
        <v>0</v>
      </c>
      <c r="N54" s="4">
        <v>220.40562084346999</v>
      </c>
      <c r="O54" s="4">
        <v>0</v>
      </c>
      <c r="P54" s="4">
        <v>0</v>
      </c>
      <c r="Q54" s="4">
        <v>0</v>
      </c>
      <c r="R54" s="4">
        <v>449.34204152960001</v>
      </c>
      <c r="S54" s="4">
        <v>0</v>
      </c>
      <c r="T54" s="4">
        <v>913.09134160437998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  <c r="AH54" s="4">
        <v>0</v>
      </c>
      <c r="AI54" s="4">
        <v>0</v>
      </c>
      <c r="AJ54" s="4">
        <v>0</v>
      </c>
      <c r="AK54" s="4">
        <v>0</v>
      </c>
      <c r="AL54" s="4">
        <v>0</v>
      </c>
      <c r="AM54" s="4">
        <v>0</v>
      </c>
      <c r="AN54" s="4">
        <v>0</v>
      </c>
      <c r="AO54" s="4">
        <v>0</v>
      </c>
      <c r="AP54" s="4">
        <v>0</v>
      </c>
      <c r="AQ54" s="4">
        <v>0</v>
      </c>
      <c r="AR54" s="4">
        <v>0</v>
      </c>
      <c r="AS54" s="4">
        <v>0</v>
      </c>
      <c r="AT54" s="4">
        <v>0</v>
      </c>
      <c r="AU54" s="4">
        <v>0</v>
      </c>
      <c r="AV54" s="4">
        <v>0</v>
      </c>
      <c r="AW54" s="4">
        <v>0</v>
      </c>
      <c r="AX54" s="4">
        <v>0</v>
      </c>
      <c r="AY54" s="4">
        <v>0</v>
      </c>
      <c r="AZ54" s="4">
        <v>0</v>
      </c>
      <c r="BA54" s="4">
        <v>0</v>
      </c>
    </row>
    <row r="55" spans="1:53" ht="15.75" customHeight="1" x14ac:dyDescent="0.35">
      <c r="A55" s="3">
        <v>239</v>
      </c>
      <c r="B55" s="3" t="s">
        <v>94</v>
      </c>
      <c r="C55" s="3" t="s">
        <v>75</v>
      </c>
      <c r="D55" s="3">
        <v>10</v>
      </c>
      <c r="E55" s="3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  <c r="AJ55" s="4">
        <v>0</v>
      </c>
      <c r="AK55" s="4">
        <v>0</v>
      </c>
      <c r="AL55" s="4">
        <v>0</v>
      </c>
      <c r="AM55" s="4">
        <v>0</v>
      </c>
      <c r="AN55" s="4">
        <v>0</v>
      </c>
      <c r="AO55" s="4">
        <v>0</v>
      </c>
      <c r="AP55" s="4">
        <v>0</v>
      </c>
      <c r="AQ55" s="4">
        <v>0</v>
      </c>
      <c r="AR55" s="4">
        <v>0</v>
      </c>
      <c r="AS55" s="4">
        <v>0</v>
      </c>
      <c r="AT55" s="4">
        <v>0</v>
      </c>
      <c r="AU55" s="4">
        <v>0</v>
      </c>
      <c r="AV55" s="4">
        <v>0</v>
      </c>
      <c r="AW55" s="4">
        <v>0</v>
      </c>
      <c r="AX55" s="4">
        <v>0</v>
      </c>
      <c r="AY55" s="4">
        <v>0</v>
      </c>
      <c r="AZ55" s="4">
        <v>0</v>
      </c>
      <c r="BA55" s="4">
        <v>0</v>
      </c>
    </row>
    <row r="56" spans="1:53" ht="15.75" customHeight="1" x14ac:dyDescent="0.35">
      <c r="A56" s="3">
        <v>240</v>
      </c>
      <c r="B56" s="3" t="s">
        <v>95</v>
      </c>
      <c r="C56" s="3" t="s">
        <v>75</v>
      </c>
      <c r="D56" s="3">
        <v>10</v>
      </c>
      <c r="E56" s="3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v>0</v>
      </c>
      <c r="AS56" s="4">
        <v>0</v>
      </c>
      <c r="AT56" s="4">
        <v>0</v>
      </c>
      <c r="AU56" s="4">
        <v>0</v>
      </c>
      <c r="AV56" s="4">
        <v>0</v>
      </c>
      <c r="AW56" s="4">
        <v>0</v>
      </c>
      <c r="AX56" s="4">
        <v>0</v>
      </c>
      <c r="AY56" s="4">
        <v>0</v>
      </c>
      <c r="AZ56" s="4">
        <v>0</v>
      </c>
      <c r="BA56" s="4">
        <v>0</v>
      </c>
    </row>
    <row r="57" spans="1:53" ht="15.75" customHeight="1" x14ac:dyDescent="0.35">
      <c r="A57" s="3">
        <v>242</v>
      </c>
      <c r="B57" s="3" t="s">
        <v>96</v>
      </c>
      <c r="C57" s="3" t="s">
        <v>75</v>
      </c>
      <c r="D57" s="3">
        <v>10</v>
      </c>
      <c r="E57" s="3">
        <v>0.1</v>
      </c>
      <c r="F57" s="4">
        <v>8.3985741529233007</v>
      </c>
      <c r="G57" s="4">
        <v>0</v>
      </c>
      <c r="H57" s="4">
        <v>25.19572245877</v>
      </c>
      <c r="I57" s="4">
        <v>8.3985741529233007</v>
      </c>
      <c r="J57" s="4">
        <v>0</v>
      </c>
      <c r="K57" s="4">
        <v>25.19572245877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  <c r="AJ57" s="4">
        <v>0</v>
      </c>
      <c r="AK57" s="4">
        <v>0</v>
      </c>
      <c r="AL57" s="4">
        <v>0</v>
      </c>
      <c r="AM57" s="4">
        <v>0</v>
      </c>
      <c r="AN57" s="4">
        <v>0</v>
      </c>
      <c r="AO57" s="4">
        <v>0</v>
      </c>
      <c r="AP57" s="4">
        <v>0</v>
      </c>
      <c r="AQ57" s="4">
        <v>0</v>
      </c>
      <c r="AR57" s="4">
        <v>0</v>
      </c>
      <c r="AS57" s="4">
        <v>0</v>
      </c>
      <c r="AT57" s="4">
        <v>0</v>
      </c>
      <c r="AU57" s="4">
        <v>0</v>
      </c>
      <c r="AV57" s="4">
        <v>0</v>
      </c>
      <c r="AW57" s="4">
        <v>0</v>
      </c>
      <c r="AX57" s="4">
        <v>0</v>
      </c>
      <c r="AY57" s="4">
        <v>0</v>
      </c>
      <c r="AZ57" s="4">
        <v>0</v>
      </c>
      <c r="BA57" s="4">
        <v>0</v>
      </c>
    </row>
    <row r="58" spans="1:53" ht="15.75" customHeight="1" x14ac:dyDescent="0.35">
      <c r="A58" s="3">
        <v>244</v>
      </c>
      <c r="B58" s="3" t="s">
        <v>97</v>
      </c>
      <c r="C58" s="3" t="s">
        <v>75</v>
      </c>
      <c r="D58" s="3">
        <v>10</v>
      </c>
      <c r="E58" s="3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0</v>
      </c>
      <c r="AF58" s="4">
        <v>0</v>
      </c>
      <c r="AG58" s="4">
        <v>0</v>
      </c>
      <c r="AH58" s="4">
        <v>0</v>
      </c>
      <c r="AI58" s="4">
        <v>0</v>
      </c>
      <c r="AJ58" s="4">
        <v>0</v>
      </c>
      <c r="AK58" s="4">
        <v>0</v>
      </c>
      <c r="AL58" s="4">
        <v>0</v>
      </c>
      <c r="AM58" s="4">
        <v>0</v>
      </c>
      <c r="AN58" s="4">
        <v>0</v>
      </c>
      <c r="AO58" s="4">
        <v>0</v>
      </c>
      <c r="AP58" s="4">
        <v>0</v>
      </c>
      <c r="AQ58" s="4">
        <v>0</v>
      </c>
      <c r="AR58" s="4">
        <v>0</v>
      </c>
      <c r="AS58" s="4">
        <v>0</v>
      </c>
      <c r="AT58" s="4">
        <v>0</v>
      </c>
      <c r="AU58" s="4">
        <v>0</v>
      </c>
      <c r="AV58" s="4">
        <v>0</v>
      </c>
      <c r="AW58" s="4">
        <v>0</v>
      </c>
      <c r="AX58" s="4">
        <v>0</v>
      </c>
      <c r="AY58" s="4">
        <v>0</v>
      </c>
      <c r="AZ58" s="4">
        <v>0</v>
      </c>
      <c r="BA58" s="4">
        <v>0</v>
      </c>
    </row>
    <row r="59" spans="1:53" ht="15.75" customHeight="1" x14ac:dyDescent="0.35">
      <c r="A59" s="3">
        <v>245</v>
      </c>
      <c r="B59" s="3" t="s">
        <v>98</v>
      </c>
      <c r="C59" s="3" t="s">
        <v>75</v>
      </c>
      <c r="D59" s="3">
        <v>10</v>
      </c>
      <c r="E59" s="3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  <c r="AJ59" s="4">
        <v>0</v>
      </c>
      <c r="AK59" s="4">
        <v>0</v>
      </c>
      <c r="AL59" s="4">
        <v>0</v>
      </c>
      <c r="AM59" s="4">
        <v>0</v>
      </c>
      <c r="AN59" s="4">
        <v>0</v>
      </c>
      <c r="AO59" s="4">
        <v>0</v>
      </c>
      <c r="AP59" s="4">
        <v>0</v>
      </c>
      <c r="AQ59" s="4">
        <v>0</v>
      </c>
      <c r="AR59" s="4">
        <v>0</v>
      </c>
      <c r="AS59" s="4">
        <v>0</v>
      </c>
      <c r="AT59" s="4">
        <v>0</v>
      </c>
      <c r="AU59" s="4">
        <v>0</v>
      </c>
      <c r="AV59" s="4">
        <v>0</v>
      </c>
      <c r="AW59" s="4">
        <v>0</v>
      </c>
      <c r="AX59" s="4">
        <v>0</v>
      </c>
      <c r="AY59" s="4">
        <v>0</v>
      </c>
      <c r="AZ59" s="4">
        <v>0</v>
      </c>
      <c r="BA59" s="4">
        <v>0</v>
      </c>
    </row>
    <row r="60" spans="1:53" ht="15.75" customHeight="1" x14ac:dyDescent="0.35">
      <c r="A60" s="3">
        <v>310</v>
      </c>
      <c r="B60" s="3" t="s">
        <v>99</v>
      </c>
      <c r="C60" s="3" t="s">
        <v>100</v>
      </c>
      <c r="D60" s="3">
        <v>10</v>
      </c>
      <c r="E60" s="3">
        <v>0.4</v>
      </c>
      <c r="F60" s="4">
        <v>126.25605791908001</v>
      </c>
      <c r="G60" s="4">
        <v>0</v>
      </c>
      <c r="H60" s="4">
        <v>297.16561595565003</v>
      </c>
      <c r="I60" s="4">
        <v>25.19572245877</v>
      </c>
      <c r="J60" s="4">
        <v>0</v>
      </c>
      <c r="K60" s="4">
        <v>38.487101785470998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101.06033546031</v>
      </c>
      <c r="S60" s="4">
        <v>0</v>
      </c>
      <c r="T60" s="4">
        <v>303.18100638092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  <c r="AH60" s="4">
        <v>0</v>
      </c>
      <c r="AI60" s="4">
        <v>0</v>
      </c>
      <c r="AJ60" s="4">
        <v>0</v>
      </c>
      <c r="AK60" s="4">
        <v>0</v>
      </c>
      <c r="AL60" s="4">
        <v>0</v>
      </c>
      <c r="AM60" s="4">
        <v>0</v>
      </c>
      <c r="AN60" s="4">
        <v>0</v>
      </c>
      <c r="AO60" s="4">
        <v>0</v>
      </c>
      <c r="AP60" s="4">
        <v>0</v>
      </c>
      <c r="AQ60" s="4">
        <v>0</v>
      </c>
      <c r="AR60" s="4">
        <v>0</v>
      </c>
      <c r="AS60" s="4">
        <v>0</v>
      </c>
      <c r="AT60" s="4">
        <v>0</v>
      </c>
      <c r="AU60" s="4">
        <v>0</v>
      </c>
      <c r="AV60" s="4">
        <v>0</v>
      </c>
      <c r="AW60" s="4">
        <v>0</v>
      </c>
      <c r="AX60" s="4">
        <v>0</v>
      </c>
      <c r="AY60" s="4">
        <v>0</v>
      </c>
      <c r="AZ60" s="4">
        <v>0</v>
      </c>
      <c r="BA60" s="4">
        <v>0</v>
      </c>
    </row>
    <row r="61" spans="1:53" ht="15.75" customHeight="1" x14ac:dyDescent="0.35">
      <c r="A61" s="3">
        <v>311</v>
      </c>
      <c r="B61" s="3" t="s">
        <v>101</v>
      </c>
      <c r="C61" s="3" t="s">
        <v>100</v>
      </c>
      <c r="D61" s="3">
        <v>10</v>
      </c>
      <c r="E61" s="3">
        <v>0.3</v>
      </c>
      <c r="F61" s="4">
        <v>117.85748376615</v>
      </c>
      <c r="G61" s="4">
        <v>0</v>
      </c>
      <c r="H61" s="4">
        <v>299.41985323263998</v>
      </c>
      <c r="I61" s="4">
        <v>16.797148305846999</v>
      </c>
      <c r="J61" s="4">
        <v>0</v>
      </c>
      <c r="K61" s="4">
        <v>33.594296611692997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101.06033546031</v>
      </c>
      <c r="S61" s="4">
        <v>0</v>
      </c>
      <c r="T61" s="4">
        <v>303.18100638092</v>
      </c>
      <c r="U61" s="4">
        <v>0</v>
      </c>
      <c r="V61" s="4">
        <v>0</v>
      </c>
      <c r="W61" s="4">
        <v>0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AX61" s="4">
        <v>0</v>
      </c>
      <c r="AY61" s="4">
        <v>0</v>
      </c>
      <c r="AZ61" s="4">
        <v>0</v>
      </c>
      <c r="BA61" s="4">
        <v>0</v>
      </c>
    </row>
    <row r="62" spans="1:53" ht="15.75" customHeight="1" x14ac:dyDescent="0.35">
      <c r="A62" s="3">
        <v>317</v>
      </c>
      <c r="B62" s="3" t="s">
        <v>102</v>
      </c>
      <c r="C62" s="3" t="s">
        <v>103</v>
      </c>
      <c r="D62" s="3">
        <v>10</v>
      </c>
      <c r="E62" s="3">
        <v>1.2</v>
      </c>
      <c r="F62" s="4">
        <v>272.81143656940998</v>
      </c>
      <c r="G62" s="4">
        <v>318.63060642990001</v>
      </c>
      <c r="H62" s="4">
        <v>199.60051587215</v>
      </c>
      <c r="I62" s="4">
        <v>272.81143656940998</v>
      </c>
      <c r="J62" s="4">
        <v>318.63060642990001</v>
      </c>
      <c r="K62" s="4">
        <v>199.60051587215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  <c r="X62" s="4">
        <v>0</v>
      </c>
      <c r="Y62" s="4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0</v>
      </c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M62" s="4">
        <v>0</v>
      </c>
      <c r="AN62" s="4">
        <v>0</v>
      </c>
      <c r="AO62" s="4">
        <v>0</v>
      </c>
      <c r="AP62" s="4">
        <v>0</v>
      </c>
      <c r="AQ62" s="4">
        <v>0</v>
      </c>
      <c r="AR62" s="4">
        <v>0</v>
      </c>
      <c r="AS62" s="4">
        <v>0</v>
      </c>
      <c r="AT62" s="4">
        <v>0</v>
      </c>
      <c r="AU62" s="4">
        <v>0</v>
      </c>
      <c r="AV62" s="4">
        <v>0</v>
      </c>
      <c r="AW62" s="4">
        <v>0</v>
      </c>
      <c r="AX62" s="4">
        <v>0</v>
      </c>
      <c r="AY62" s="4">
        <v>0</v>
      </c>
      <c r="AZ62" s="4">
        <v>0</v>
      </c>
      <c r="BA62" s="4">
        <v>0</v>
      </c>
    </row>
    <row r="63" spans="1:53" ht="15.75" customHeight="1" x14ac:dyDescent="0.35">
      <c r="A63" s="3">
        <v>318</v>
      </c>
      <c r="B63" s="3" t="s">
        <v>104</v>
      </c>
      <c r="C63" s="3" t="s">
        <v>105</v>
      </c>
      <c r="D63" s="3">
        <v>10</v>
      </c>
      <c r="E63" s="3">
        <v>0.5</v>
      </c>
      <c r="F63" s="4">
        <v>133.49814790712</v>
      </c>
      <c r="G63" s="4">
        <v>0</v>
      </c>
      <c r="H63" s="4">
        <v>174.37022451383999</v>
      </c>
      <c r="I63" s="4">
        <v>133.49814790712</v>
      </c>
      <c r="J63" s="4">
        <v>0</v>
      </c>
      <c r="K63" s="4">
        <v>174.37022451383999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  <c r="AJ63" s="4">
        <v>0</v>
      </c>
      <c r="AK63" s="4">
        <v>0</v>
      </c>
      <c r="AL63" s="4">
        <v>0</v>
      </c>
      <c r="AM63" s="4">
        <v>0</v>
      </c>
      <c r="AN63" s="4">
        <v>0</v>
      </c>
      <c r="AO63" s="4">
        <v>0</v>
      </c>
      <c r="AP63" s="4">
        <v>0</v>
      </c>
      <c r="AQ63" s="4">
        <v>0</v>
      </c>
      <c r="AR63" s="4">
        <v>0</v>
      </c>
      <c r="AS63" s="4">
        <v>0</v>
      </c>
      <c r="AT63" s="4">
        <v>0</v>
      </c>
      <c r="AU63" s="4">
        <v>0</v>
      </c>
      <c r="AV63" s="4">
        <v>0</v>
      </c>
      <c r="AW63" s="4">
        <v>0</v>
      </c>
      <c r="AX63" s="4">
        <v>0</v>
      </c>
      <c r="AY63" s="4">
        <v>0</v>
      </c>
      <c r="AZ63" s="4">
        <v>0</v>
      </c>
      <c r="BA63" s="4">
        <v>0</v>
      </c>
    </row>
    <row r="64" spans="1:53" ht="15.75" customHeight="1" x14ac:dyDescent="0.35">
      <c r="A64" s="3">
        <v>319</v>
      </c>
      <c r="B64" s="3" t="s">
        <v>106</v>
      </c>
      <c r="C64" s="3" t="s">
        <v>107</v>
      </c>
      <c r="D64" s="3">
        <v>10</v>
      </c>
      <c r="E64" s="3">
        <v>0.5</v>
      </c>
      <c r="F64" s="4">
        <v>64.835924405634998</v>
      </c>
      <c r="G64" s="4">
        <v>5.5490155982999996</v>
      </c>
      <c r="H64" s="4">
        <v>113.00715600354999</v>
      </c>
      <c r="I64" s="4">
        <v>64.835924405634998</v>
      </c>
      <c r="J64" s="4">
        <v>5.5490155982999996</v>
      </c>
      <c r="K64" s="4">
        <v>113.00715600354999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0</v>
      </c>
      <c r="AT64" s="4">
        <v>0</v>
      </c>
      <c r="AU64" s="4">
        <v>0</v>
      </c>
      <c r="AV64" s="4">
        <v>0</v>
      </c>
      <c r="AW64" s="4">
        <v>0</v>
      </c>
      <c r="AX64" s="4">
        <v>0</v>
      </c>
      <c r="AY64" s="4">
        <v>0</v>
      </c>
      <c r="AZ64" s="4">
        <v>0</v>
      </c>
      <c r="BA64" s="4">
        <v>0</v>
      </c>
    </row>
    <row r="65" spans="1:53" ht="15.75" customHeight="1" x14ac:dyDescent="0.35">
      <c r="A65" s="3">
        <v>320</v>
      </c>
      <c r="B65" s="3" t="s">
        <v>108</v>
      </c>
      <c r="C65" s="3" t="s">
        <v>109</v>
      </c>
      <c r="D65" s="3">
        <v>10</v>
      </c>
      <c r="E65" s="3">
        <v>1</v>
      </c>
      <c r="F65" s="4">
        <v>622.5904394442</v>
      </c>
      <c r="G65" s="4">
        <v>234.6448649006</v>
      </c>
      <c r="H65" s="4">
        <v>1216.2382349308</v>
      </c>
      <c r="I65" s="4">
        <v>200.68674113051</v>
      </c>
      <c r="J65" s="4">
        <v>83.985741529199998</v>
      </c>
      <c r="K65" s="4">
        <v>215.75871899318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421.90369831368997</v>
      </c>
      <c r="AH65" s="4">
        <v>0</v>
      </c>
      <c r="AI65" s="4">
        <v>1265.7110949411001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0</v>
      </c>
      <c r="AT65" s="4">
        <v>0</v>
      </c>
      <c r="AU65" s="4">
        <v>0</v>
      </c>
      <c r="AV65" s="4">
        <v>0</v>
      </c>
      <c r="AW65" s="4">
        <v>0</v>
      </c>
      <c r="AX65" s="4">
        <v>0</v>
      </c>
      <c r="AY65" s="4">
        <v>0</v>
      </c>
      <c r="AZ65" s="4">
        <v>0</v>
      </c>
      <c r="BA65" s="4">
        <v>0</v>
      </c>
    </row>
    <row r="66" spans="1:53" ht="15.75" customHeight="1" x14ac:dyDescent="0.35">
      <c r="A66" s="3">
        <v>321</v>
      </c>
      <c r="B66" s="3" t="s">
        <v>110</v>
      </c>
      <c r="C66" s="3" t="s">
        <v>111</v>
      </c>
      <c r="D66" s="3">
        <v>10</v>
      </c>
      <c r="E66" s="3">
        <v>0.7</v>
      </c>
      <c r="F66" s="4">
        <v>135.85081672486999</v>
      </c>
      <c r="G66" s="4">
        <v>41.992870764599999</v>
      </c>
      <c r="H66" s="4">
        <v>178.71589184169</v>
      </c>
      <c r="I66" s="4">
        <v>135.85081672486999</v>
      </c>
      <c r="J66" s="4">
        <v>41.992870764599999</v>
      </c>
      <c r="K66" s="4">
        <v>178.71589184169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0</v>
      </c>
      <c r="AT66" s="4">
        <v>0</v>
      </c>
      <c r="AU66" s="4">
        <v>0</v>
      </c>
      <c r="AV66" s="4">
        <v>0</v>
      </c>
      <c r="AW66" s="4">
        <v>0</v>
      </c>
      <c r="AX66" s="4">
        <v>0</v>
      </c>
      <c r="AY66" s="4">
        <v>0</v>
      </c>
      <c r="AZ66" s="4">
        <v>0</v>
      </c>
      <c r="BA66" s="4">
        <v>0</v>
      </c>
    </row>
    <row r="67" spans="1:53" ht="15.75" customHeight="1" x14ac:dyDescent="0.35">
      <c r="A67" s="3">
        <v>322</v>
      </c>
      <c r="B67" s="3" t="s">
        <v>112</v>
      </c>
      <c r="C67" s="3" t="s">
        <v>113</v>
      </c>
      <c r="D67" s="3">
        <v>10</v>
      </c>
      <c r="E67" s="3">
        <v>0.2</v>
      </c>
      <c r="F67" s="4">
        <v>506.67040396732</v>
      </c>
      <c r="G67" s="4">
        <v>0</v>
      </c>
      <c r="H67" s="4">
        <v>1492.2260640022</v>
      </c>
      <c r="I67" s="4">
        <v>8.3985741529233007</v>
      </c>
      <c r="J67" s="4">
        <v>0</v>
      </c>
      <c r="K67" s="4">
        <v>25.19572245877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498.27182981440001</v>
      </c>
      <c r="AB67" s="4">
        <v>0</v>
      </c>
      <c r="AC67" s="4">
        <v>1494.8154894432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AX67" s="4">
        <v>0</v>
      </c>
      <c r="AY67" s="4">
        <v>0</v>
      </c>
      <c r="AZ67" s="4">
        <v>0</v>
      </c>
      <c r="BA67" s="4">
        <v>0</v>
      </c>
    </row>
    <row r="68" spans="1:53" ht="15.75" customHeight="1" x14ac:dyDescent="0.35">
      <c r="A68" s="3">
        <v>323</v>
      </c>
      <c r="B68" s="3" t="s">
        <v>114</v>
      </c>
      <c r="C68" s="3" t="s">
        <v>114</v>
      </c>
      <c r="D68" s="3">
        <v>10</v>
      </c>
      <c r="E68" s="3">
        <v>0.2</v>
      </c>
      <c r="F68" s="4">
        <v>77.060797654411004</v>
      </c>
      <c r="G68" s="4">
        <v>0</v>
      </c>
      <c r="H68" s="4">
        <v>154.12159530881999</v>
      </c>
      <c r="I68" s="4">
        <v>77.060797654411004</v>
      </c>
      <c r="J68" s="4">
        <v>0</v>
      </c>
      <c r="K68" s="4">
        <v>154.12159530881999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v>0</v>
      </c>
      <c r="AL68" s="4">
        <v>0</v>
      </c>
      <c r="AM68" s="4">
        <v>0</v>
      </c>
      <c r="AN68" s="4">
        <v>0</v>
      </c>
      <c r="AO68" s="4">
        <v>0</v>
      </c>
      <c r="AP68" s="4">
        <v>0</v>
      </c>
      <c r="AQ68" s="4">
        <v>0</v>
      </c>
      <c r="AR68" s="4">
        <v>0</v>
      </c>
      <c r="AS68" s="4">
        <v>0</v>
      </c>
      <c r="AT68" s="4">
        <v>0</v>
      </c>
      <c r="AU68" s="4">
        <v>0</v>
      </c>
      <c r="AV68" s="4">
        <v>0</v>
      </c>
      <c r="AW68" s="4">
        <v>0</v>
      </c>
      <c r="AX68" s="4">
        <v>0</v>
      </c>
      <c r="AY68" s="4">
        <v>0</v>
      </c>
      <c r="AZ68" s="4">
        <v>0</v>
      </c>
      <c r="BA68" s="4">
        <v>0</v>
      </c>
    </row>
    <row r="69" spans="1:53" ht="15.75" customHeight="1" x14ac:dyDescent="0.35">
      <c r="A69" s="3">
        <v>324</v>
      </c>
      <c r="B69" s="3" t="s">
        <v>115</v>
      </c>
      <c r="C69" s="3" t="s">
        <v>115</v>
      </c>
      <c r="D69" s="3">
        <v>10</v>
      </c>
      <c r="E69" s="3">
        <v>0.5</v>
      </c>
      <c r="F69" s="4">
        <v>12.837786631561</v>
      </c>
      <c r="G69" s="4">
        <v>5.5490155982999996</v>
      </c>
      <c r="H69" s="4">
        <v>24.286173659106002</v>
      </c>
      <c r="I69" s="4">
        <v>12.837786631561</v>
      </c>
      <c r="J69" s="4">
        <v>5.5490155982999996</v>
      </c>
      <c r="K69" s="4">
        <v>24.286173659106002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0</v>
      </c>
      <c r="AF69" s="4">
        <v>0</v>
      </c>
      <c r="AG69" s="4">
        <v>0</v>
      </c>
      <c r="AH69" s="4">
        <v>0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0</v>
      </c>
      <c r="AS69" s="4">
        <v>0</v>
      </c>
      <c r="AT69" s="4">
        <v>0</v>
      </c>
      <c r="AU69" s="4">
        <v>0</v>
      </c>
      <c r="AV69" s="4">
        <v>0</v>
      </c>
      <c r="AW69" s="4">
        <v>0</v>
      </c>
      <c r="AX69" s="4">
        <v>0</v>
      </c>
      <c r="AY69" s="4">
        <v>0</v>
      </c>
      <c r="AZ69" s="4">
        <v>0</v>
      </c>
      <c r="BA69" s="4">
        <v>0</v>
      </c>
    </row>
    <row r="70" spans="1:53" ht="15.75" customHeight="1" x14ac:dyDescent="0.35">
      <c r="A70" s="3">
        <v>337</v>
      </c>
      <c r="B70" s="3" t="s">
        <v>116</v>
      </c>
      <c r="C70" s="3" t="s">
        <v>117</v>
      </c>
      <c r="D70" s="3">
        <v>10</v>
      </c>
      <c r="E70" s="3">
        <v>0.7</v>
      </c>
      <c r="F70" s="4">
        <v>88.464374334895993</v>
      </c>
      <c r="G70" s="4">
        <v>47.541886362900001</v>
      </c>
      <c r="H70" s="4">
        <v>154.62691961541</v>
      </c>
      <c r="I70" s="4">
        <v>51.501248037198998</v>
      </c>
      <c r="J70" s="4">
        <v>47.541886362900001</v>
      </c>
      <c r="K70" s="4">
        <v>54.798010040758001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36.963126297697002</v>
      </c>
      <c r="S70" s="4">
        <v>0</v>
      </c>
      <c r="T70" s="4">
        <v>110.88937889309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0</v>
      </c>
      <c r="AT70" s="4">
        <v>0</v>
      </c>
      <c r="AU70" s="4">
        <v>0</v>
      </c>
      <c r="AV70" s="4">
        <v>0</v>
      </c>
      <c r="AW70" s="4">
        <v>0</v>
      </c>
      <c r="AX70" s="4">
        <v>0</v>
      </c>
      <c r="AY70" s="4">
        <v>0</v>
      </c>
      <c r="AZ70" s="4">
        <v>0</v>
      </c>
      <c r="BA70" s="4">
        <v>0</v>
      </c>
    </row>
    <row r="71" spans="1:53" ht="15.75" customHeight="1" x14ac:dyDescent="0.35">
      <c r="A71" s="3">
        <v>344</v>
      </c>
      <c r="B71" s="3" t="s">
        <v>118</v>
      </c>
      <c r="C71" s="3" t="s">
        <v>119</v>
      </c>
      <c r="D71" s="3">
        <v>10</v>
      </c>
      <c r="E71" s="3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0</v>
      </c>
      <c r="AT71" s="4">
        <v>0</v>
      </c>
      <c r="AU71" s="4">
        <v>0</v>
      </c>
      <c r="AV71" s="4">
        <v>0</v>
      </c>
      <c r="AW71" s="4">
        <v>0</v>
      </c>
      <c r="AX71" s="4">
        <v>0</v>
      </c>
      <c r="AY71" s="4">
        <v>0</v>
      </c>
      <c r="AZ71" s="4">
        <v>0</v>
      </c>
      <c r="BA71" s="4">
        <v>0</v>
      </c>
    </row>
    <row r="72" spans="1:53" ht="15.75" customHeight="1" x14ac:dyDescent="0.35">
      <c r="A72" s="3">
        <v>345</v>
      </c>
      <c r="B72" s="3" t="s">
        <v>120</v>
      </c>
      <c r="C72" s="3" t="s">
        <v>121</v>
      </c>
      <c r="D72" s="3">
        <v>10</v>
      </c>
      <c r="E72" s="3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  <c r="AJ72" s="4">
        <v>0</v>
      </c>
      <c r="AK72" s="4">
        <v>0</v>
      </c>
      <c r="AL72" s="4">
        <v>0</v>
      </c>
      <c r="AM72" s="4">
        <v>0</v>
      </c>
      <c r="AN72" s="4">
        <v>0</v>
      </c>
      <c r="AO72" s="4">
        <v>0</v>
      </c>
      <c r="AP72" s="4">
        <v>0</v>
      </c>
      <c r="AQ72" s="4">
        <v>0</v>
      </c>
      <c r="AR72" s="4">
        <v>0</v>
      </c>
      <c r="AS72" s="4">
        <v>0</v>
      </c>
      <c r="AT72" s="4">
        <v>0</v>
      </c>
      <c r="AU72" s="4">
        <v>0</v>
      </c>
      <c r="AV72" s="4">
        <v>0</v>
      </c>
      <c r="AW72" s="4">
        <v>0</v>
      </c>
      <c r="AX72" s="4">
        <v>0</v>
      </c>
      <c r="AY72" s="4">
        <v>0</v>
      </c>
      <c r="AZ72" s="4">
        <v>0</v>
      </c>
      <c r="BA72" s="4">
        <v>0</v>
      </c>
    </row>
    <row r="73" spans="1:53" ht="15.75" customHeight="1" x14ac:dyDescent="0.35">
      <c r="A73" s="3">
        <v>346</v>
      </c>
      <c r="B73" s="3" t="s">
        <v>122</v>
      </c>
      <c r="C73" s="3" t="s">
        <v>123</v>
      </c>
      <c r="D73" s="3">
        <v>10</v>
      </c>
      <c r="E73" s="3">
        <v>0.3</v>
      </c>
      <c r="F73" s="4">
        <v>63.726121285974997</v>
      </c>
      <c r="G73" s="4">
        <v>0</v>
      </c>
      <c r="H73" s="4">
        <v>144.16555908964</v>
      </c>
      <c r="I73" s="4">
        <v>63.726121285974997</v>
      </c>
      <c r="J73" s="4">
        <v>0</v>
      </c>
      <c r="K73" s="4">
        <v>144.16555908964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v>0</v>
      </c>
      <c r="AS73" s="4">
        <v>0</v>
      </c>
      <c r="AT73" s="4">
        <v>0</v>
      </c>
      <c r="AU73" s="4">
        <v>0</v>
      </c>
      <c r="AV73" s="4">
        <v>0</v>
      </c>
      <c r="AW73" s="4">
        <v>0</v>
      </c>
      <c r="AX73" s="4">
        <v>0</v>
      </c>
      <c r="AY73" s="4">
        <v>0</v>
      </c>
      <c r="AZ73" s="4">
        <v>0</v>
      </c>
      <c r="BA73" s="4">
        <v>0</v>
      </c>
    </row>
    <row r="74" spans="1:53" ht="15.75" customHeight="1" x14ac:dyDescent="0.35">
      <c r="A74" s="3">
        <v>347</v>
      </c>
      <c r="B74" s="3" t="s">
        <v>124</v>
      </c>
      <c r="C74" s="3" t="s">
        <v>125</v>
      </c>
      <c r="D74" s="3">
        <v>10</v>
      </c>
      <c r="E74" s="3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  <c r="AJ74" s="4">
        <v>0</v>
      </c>
      <c r="AK74" s="4">
        <v>0</v>
      </c>
      <c r="AL74" s="4">
        <v>0</v>
      </c>
      <c r="AM74" s="4">
        <v>0</v>
      </c>
      <c r="AN74" s="4">
        <v>0</v>
      </c>
      <c r="AO74" s="4">
        <v>0</v>
      </c>
      <c r="AP74" s="4">
        <v>0</v>
      </c>
      <c r="AQ74" s="4">
        <v>0</v>
      </c>
      <c r="AR74" s="4">
        <v>0</v>
      </c>
      <c r="AS74" s="4">
        <v>0</v>
      </c>
      <c r="AT74" s="4">
        <v>0</v>
      </c>
      <c r="AU74" s="4">
        <v>0</v>
      </c>
      <c r="AV74" s="4">
        <v>0</v>
      </c>
      <c r="AW74" s="4">
        <v>0</v>
      </c>
      <c r="AX74" s="4">
        <v>0</v>
      </c>
      <c r="AY74" s="4">
        <v>0</v>
      </c>
      <c r="AZ74" s="4">
        <v>0</v>
      </c>
      <c r="BA74" s="4">
        <v>0</v>
      </c>
    </row>
    <row r="75" spans="1:53" ht="15.75" customHeight="1" x14ac:dyDescent="0.35">
      <c r="A75" s="3">
        <v>348</v>
      </c>
      <c r="B75" s="3" t="s">
        <v>126</v>
      </c>
      <c r="C75" s="3" t="s">
        <v>127</v>
      </c>
      <c r="D75" s="3">
        <v>10</v>
      </c>
      <c r="E75" s="3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  <c r="X75" s="4">
        <v>0</v>
      </c>
      <c r="Y75" s="4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0</v>
      </c>
      <c r="AF75" s="4">
        <v>0</v>
      </c>
      <c r="AG75" s="4">
        <v>0</v>
      </c>
      <c r="AH75" s="4">
        <v>0</v>
      </c>
      <c r="AI75" s="4">
        <v>0</v>
      </c>
      <c r="AJ75" s="4">
        <v>0</v>
      </c>
      <c r="AK75" s="4">
        <v>0</v>
      </c>
      <c r="AL75" s="4">
        <v>0</v>
      </c>
      <c r="AM75" s="4">
        <v>0</v>
      </c>
      <c r="AN75" s="4">
        <v>0</v>
      </c>
      <c r="AO75" s="4">
        <v>0</v>
      </c>
      <c r="AP75" s="4">
        <v>0</v>
      </c>
      <c r="AQ75" s="4">
        <v>0</v>
      </c>
      <c r="AR75" s="4">
        <v>0</v>
      </c>
      <c r="AS75" s="4">
        <v>0</v>
      </c>
      <c r="AT75" s="4">
        <v>0</v>
      </c>
      <c r="AU75" s="4">
        <v>0</v>
      </c>
      <c r="AV75" s="4">
        <v>0</v>
      </c>
      <c r="AW75" s="4">
        <v>0</v>
      </c>
      <c r="AX75" s="4">
        <v>0</v>
      </c>
      <c r="AY75" s="4">
        <v>0</v>
      </c>
      <c r="AZ75" s="4">
        <v>0</v>
      </c>
      <c r="BA75" s="4">
        <v>0</v>
      </c>
    </row>
    <row r="76" spans="1:53" ht="15.75" customHeight="1" x14ac:dyDescent="0.35">
      <c r="A76" s="3">
        <v>349</v>
      </c>
      <c r="B76" s="3" t="s">
        <v>128</v>
      </c>
      <c r="C76" s="3" t="s">
        <v>129</v>
      </c>
      <c r="D76" s="3">
        <v>10</v>
      </c>
      <c r="E76" s="3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J76" s="4">
        <v>0</v>
      </c>
      <c r="AK76" s="4">
        <v>0</v>
      </c>
      <c r="AL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>
        <v>0</v>
      </c>
    </row>
    <row r="77" spans="1:53" ht="15.75" customHeight="1" x14ac:dyDescent="0.35">
      <c r="A77" s="3">
        <v>350</v>
      </c>
      <c r="C77" s="3" t="s">
        <v>130</v>
      </c>
      <c r="D77" s="3">
        <v>10</v>
      </c>
      <c r="E77" s="3">
        <v>0.3</v>
      </c>
      <c r="F77" s="4">
        <v>18.976413702675998</v>
      </c>
      <c r="G77" s="4">
        <v>0</v>
      </c>
      <c r="H77" s="4">
        <v>33.137722548873001</v>
      </c>
      <c r="I77" s="4">
        <v>16.797148305846999</v>
      </c>
      <c r="J77" s="4">
        <v>0</v>
      </c>
      <c r="K77" s="4">
        <v>33.594296611692997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  <c r="X77" s="4">
        <v>0</v>
      </c>
      <c r="Y77" s="4">
        <v>0</v>
      </c>
      <c r="Z77" s="4">
        <v>0</v>
      </c>
      <c r="AA77" s="4">
        <v>0</v>
      </c>
      <c r="AB77" s="4">
        <v>0</v>
      </c>
      <c r="AC77" s="4">
        <v>0</v>
      </c>
      <c r="AD77" s="4">
        <v>0</v>
      </c>
      <c r="AE77" s="4">
        <v>0</v>
      </c>
      <c r="AF77" s="4">
        <v>0</v>
      </c>
      <c r="AG77" s="4">
        <v>0</v>
      </c>
      <c r="AH77" s="4">
        <v>0</v>
      </c>
      <c r="AI77" s="4">
        <v>0</v>
      </c>
      <c r="AJ77" s="4">
        <v>0</v>
      </c>
      <c r="AK77" s="4">
        <v>0</v>
      </c>
      <c r="AL77" s="4">
        <v>0</v>
      </c>
      <c r="AM77" s="4">
        <v>0</v>
      </c>
      <c r="AN77" s="4">
        <v>0</v>
      </c>
      <c r="AO77" s="4">
        <v>0</v>
      </c>
      <c r="AP77" s="4">
        <v>0</v>
      </c>
      <c r="AQ77" s="4">
        <v>0</v>
      </c>
      <c r="AR77" s="4">
        <v>0</v>
      </c>
      <c r="AS77" s="4">
        <v>0</v>
      </c>
      <c r="AT77" s="4">
        <v>0</v>
      </c>
      <c r="AU77" s="4">
        <v>0</v>
      </c>
      <c r="AV77" s="4">
        <v>0</v>
      </c>
      <c r="AW77" s="4">
        <v>0</v>
      </c>
      <c r="AX77" s="4">
        <v>0</v>
      </c>
      <c r="AY77" s="4">
        <v>2.1792653968298001</v>
      </c>
      <c r="AZ77" s="4">
        <v>0</v>
      </c>
      <c r="BA77" s="4">
        <v>6.5377961904894999</v>
      </c>
    </row>
    <row r="78" spans="1:53" ht="15.75" customHeight="1" x14ac:dyDescent="0.35">
      <c r="A78" s="3">
        <v>351</v>
      </c>
      <c r="B78" s="3" t="s">
        <v>131</v>
      </c>
      <c r="C78" s="3" t="s">
        <v>131</v>
      </c>
      <c r="D78" s="3">
        <v>9</v>
      </c>
      <c r="E78" s="3">
        <v>0.88890000000000002</v>
      </c>
      <c r="F78" s="4">
        <v>174.58510870709</v>
      </c>
      <c r="G78" s="4">
        <v>83.985741529199998</v>
      </c>
      <c r="H78" s="4">
        <v>194.37325858601</v>
      </c>
      <c r="I78" s="4">
        <v>133.51496837632001</v>
      </c>
      <c r="J78" s="4">
        <v>83.985741529199998</v>
      </c>
      <c r="K78" s="4">
        <v>187.76013744663001</v>
      </c>
      <c r="L78" s="4">
        <v>41.070140330774997</v>
      </c>
      <c r="M78" s="4">
        <v>0</v>
      </c>
      <c r="N78" s="4">
        <v>116.16389892869999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>
        <v>0</v>
      </c>
    </row>
    <row r="79" spans="1:53" ht="15.75" customHeight="1" x14ac:dyDescent="0.35">
      <c r="A79" s="3">
        <v>352</v>
      </c>
      <c r="B79" s="3" t="s">
        <v>132</v>
      </c>
      <c r="C79" s="3" t="s">
        <v>133</v>
      </c>
      <c r="D79" s="3">
        <v>10</v>
      </c>
      <c r="E79" s="3">
        <v>0.5</v>
      </c>
      <c r="F79" s="4">
        <v>80.523269591822</v>
      </c>
      <c r="G79" s="4">
        <v>41.992870764599999</v>
      </c>
      <c r="H79" s="4">
        <v>115.32320988521001</v>
      </c>
      <c r="I79" s="4">
        <v>80.523269591822</v>
      </c>
      <c r="J79" s="4">
        <v>41.992870764599999</v>
      </c>
      <c r="K79" s="4">
        <v>115.32320988521001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0</v>
      </c>
      <c r="AF79" s="4">
        <v>0</v>
      </c>
      <c r="AG79" s="4">
        <v>0</v>
      </c>
      <c r="AH79" s="4">
        <v>0</v>
      </c>
      <c r="AI79" s="4">
        <v>0</v>
      </c>
      <c r="AJ79" s="4">
        <v>0</v>
      </c>
      <c r="AK79" s="4">
        <v>0</v>
      </c>
      <c r="AL79" s="4">
        <v>0</v>
      </c>
      <c r="AM79" s="4">
        <v>0</v>
      </c>
      <c r="AN79" s="4">
        <v>0</v>
      </c>
      <c r="AO79" s="4">
        <v>0</v>
      </c>
      <c r="AP79" s="4">
        <v>0</v>
      </c>
      <c r="AQ79" s="4">
        <v>0</v>
      </c>
      <c r="AR79" s="4">
        <v>0</v>
      </c>
      <c r="AS79" s="4">
        <v>0</v>
      </c>
      <c r="AT79" s="4">
        <v>0</v>
      </c>
      <c r="AU79" s="4">
        <v>0</v>
      </c>
      <c r="AV79" s="4">
        <v>0</v>
      </c>
      <c r="AW79" s="4">
        <v>0</v>
      </c>
      <c r="AX79" s="4">
        <v>0</v>
      </c>
      <c r="AY79" s="4">
        <v>0</v>
      </c>
      <c r="AZ79" s="4">
        <v>0</v>
      </c>
      <c r="BA79" s="4">
        <v>0</v>
      </c>
    </row>
    <row r="80" spans="1:53" ht="15.75" customHeight="1" x14ac:dyDescent="0.35">
      <c r="A80" s="3">
        <v>353</v>
      </c>
      <c r="B80" s="3" t="s">
        <v>134</v>
      </c>
      <c r="C80" s="3" t="s">
        <v>135</v>
      </c>
      <c r="D80" s="3">
        <v>10</v>
      </c>
      <c r="E80" s="3">
        <v>0.1</v>
      </c>
      <c r="F80" s="4">
        <v>38.530398827206</v>
      </c>
      <c r="G80" s="4">
        <v>0</v>
      </c>
      <c r="H80" s="4">
        <v>115.59119648162</v>
      </c>
      <c r="I80" s="4">
        <v>38.530398827206</v>
      </c>
      <c r="J80" s="4">
        <v>0</v>
      </c>
      <c r="K80" s="4">
        <v>115.59119648162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  <c r="X80" s="4">
        <v>0</v>
      </c>
      <c r="Y80" s="4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  <c r="AF80" s="4">
        <v>0</v>
      </c>
      <c r="AG80" s="4">
        <v>0</v>
      </c>
      <c r="AH80" s="4">
        <v>0</v>
      </c>
      <c r="AI80" s="4">
        <v>0</v>
      </c>
      <c r="AJ80" s="4">
        <v>0</v>
      </c>
      <c r="AK80" s="4">
        <v>0</v>
      </c>
      <c r="AL80" s="4">
        <v>0</v>
      </c>
      <c r="AM80" s="4">
        <v>0</v>
      </c>
      <c r="AN80" s="4">
        <v>0</v>
      </c>
      <c r="AO80" s="4">
        <v>0</v>
      </c>
      <c r="AP80" s="4">
        <v>0</v>
      </c>
      <c r="AQ80" s="4">
        <v>0</v>
      </c>
      <c r="AR80" s="4">
        <v>0</v>
      </c>
      <c r="AS80" s="4">
        <v>0</v>
      </c>
      <c r="AT80" s="4">
        <v>0</v>
      </c>
      <c r="AU80" s="4">
        <v>0</v>
      </c>
      <c r="AV80" s="4">
        <v>0</v>
      </c>
      <c r="AW80" s="4">
        <v>0</v>
      </c>
      <c r="AX80" s="4">
        <v>0</v>
      </c>
      <c r="AY80" s="4">
        <v>0</v>
      </c>
      <c r="AZ80" s="4">
        <v>0</v>
      </c>
      <c r="BA80" s="4">
        <v>0</v>
      </c>
    </row>
    <row r="81" spans="1:53" ht="15.75" customHeight="1" x14ac:dyDescent="0.35">
      <c r="A81" s="3">
        <v>354</v>
      </c>
      <c r="B81" s="3" t="s">
        <v>136</v>
      </c>
      <c r="C81" s="3" t="s">
        <v>137</v>
      </c>
      <c r="D81" s="3">
        <v>10</v>
      </c>
      <c r="E81" s="3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J81" s="4">
        <v>0</v>
      </c>
      <c r="AK81" s="4">
        <v>0</v>
      </c>
      <c r="AL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>
        <v>0</v>
      </c>
    </row>
    <row r="82" spans="1:53" ht="15.75" customHeight="1" x14ac:dyDescent="0.35">
      <c r="A82" s="3">
        <v>355</v>
      </c>
      <c r="B82" s="3" t="s">
        <v>138</v>
      </c>
      <c r="C82" s="3" t="s">
        <v>139</v>
      </c>
      <c r="D82" s="3">
        <v>10</v>
      </c>
      <c r="E82" s="3">
        <v>0.4</v>
      </c>
      <c r="F82" s="4">
        <v>93.857945960257993</v>
      </c>
      <c r="G82" s="4">
        <v>0</v>
      </c>
      <c r="H82" s="4">
        <v>169.60320706188</v>
      </c>
      <c r="I82" s="4">
        <v>93.857945960257993</v>
      </c>
      <c r="J82" s="4">
        <v>0</v>
      </c>
      <c r="K82" s="4">
        <v>169.60320706188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0</v>
      </c>
      <c r="Y82" s="4">
        <v>0</v>
      </c>
      <c r="Z82" s="4">
        <v>0</v>
      </c>
      <c r="AA82" s="4">
        <v>0</v>
      </c>
      <c r="AB82" s="4">
        <v>0</v>
      </c>
      <c r="AC82" s="4">
        <v>0</v>
      </c>
      <c r="AD82" s="4">
        <v>0</v>
      </c>
      <c r="AE82" s="4">
        <v>0</v>
      </c>
      <c r="AF82" s="4">
        <v>0</v>
      </c>
      <c r="AG82" s="4">
        <v>0</v>
      </c>
      <c r="AH82" s="4">
        <v>0</v>
      </c>
      <c r="AI82" s="4">
        <v>0</v>
      </c>
      <c r="AJ82" s="4">
        <v>0</v>
      </c>
      <c r="AK82" s="4">
        <v>0</v>
      </c>
      <c r="AL82" s="4">
        <v>0</v>
      </c>
      <c r="AM82" s="4">
        <v>0</v>
      </c>
      <c r="AN82" s="4">
        <v>0</v>
      </c>
      <c r="AO82" s="4">
        <v>0</v>
      </c>
      <c r="AP82" s="4">
        <v>0</v>
      </c>
      <c r="AQ82" s="4">
        <v>0</v>
      </c>
      <c r="AR82" s="4">
        <v>0</v>
      </c>
      <c r="AS82" s="4">
        <v>0</v>
      </c>
      <c r="AT82" s="4">
        <v>0</v>
      </c>
      <c r="AU82" s="4">
        <v>0</v>
      </c>
      <c r="AV82" s="4">
        <v>0</v>
      </c>
      <c r="AW82" s="4">
        <v>0</v>
      </c>
      <c r="AX82" s="4">
        <v>0</v>
      </c>
      <c r="AY82" s="4">
        <v>0</v>
      </c>
      <c r="AZ82" s="4">
        <v>0</v>
      </c>
      <c r="BA82" s="4">
        <v>0</v>
      </c>
    </row>
    <row r="83" spans="1:53" ht="15.75" customHeight="1" x14ac:dyDescent="0.35">
      <c r="A83" s="3">
        <v>356</v>
      </c>
      <c r="B83" s="3" t="s">
        <v>140</v>
      </c>
      <c r="C83" s="3" t="s">
        <v>141</v>
      </c>
      <c r="D83" s="3">
        <v>10</v>
      </c>
      <c r="E83" s="3">
        <v>0.3</v>
      </c>
      <c r="F83" s="4">
        <v>85.459371807333994</v>
      </c>
      <c r="G83" s="4">
        <v>0</v>
      </c>
      <c r="H83" s="4">
        <v>171.94736740592001</v>
      </c>
      <c r="I83" s="4">
        <v>85.459371807333994</v>
      </c>
      <c r="J83" s="4">
        <v>0</v>
      </c>
      <c r="K83" s="4">
        <v>171.94736740592001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  <c r="AJ83" s="4">
        <v>0</v>
      </c>
      <c r="AK83" s="4">
        <v>0</v>
      </c>
      <c r="AL83" s="4">
        <v>0</v>
      </c>
      <c r="AM83" s="4">
        <v>0</v>
      </c>
      <c r="AN83" s="4">
        <v>0</v>
      </c>
      <c r="AO83" s="4">
        <v>0</v>
      </c>
      <c r="AP83" s="4">
        <v>0</v>
      </c>
      <c r="AQ83" s="4">
        <v>0</v>
      </c>
      <c r="AR83" s="4">
        <v>0</v>
      </c>
      <c r="AS83" s="4">
        <v>0</v>
      </c>
      <c r="AT83" s="4">
        <v>0</v>
      </c>
      <c r="AU83" s="4">
        <v>0</v>
      </c>
      <c r="AV83" s="4">
        <v>0</v>
      </c>
      <c r="AW83" s="4">
        <v>0</v>
      </c>
      <c r="AX83" s="4">
        <v>0</v>
      </c>
      <c r="AY83" s="4">
        <v>0</v>
      </c>
      <c r="AZ83" s="4">
        <v>0</v>
      </c>
      <c r="BA83" s="4">
        <v>0</v>
      </c>
    </row>
    <row r="84" spans="1:53" ht="15.75" customHeight="1" x14ac:dyDescent="0.35">
      <c r="A84" s="3">
        <v>357</v>
      </c>
      <c r="B84" s="3" t="s">
        <v>142</v>
      </c>
      <c r="C84" s="3" t="s">
        <v>143</v>
      </c>
      <c r="D84" s="3">
        <v>10</v>
      </c>
      <c r="E84" s="3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0</v>
      </c>
      <c r="AF84" s="4">
        <v>0</v>
      </c>
      <c r="AG84" s="4">
        <v>0</v>
      </c>
      <c r="AH84" s="4">
        <v>0</v>
      </c>
      <c r="AI84" s="4">
        <v>0</v>
      </c>
      <c r="AJ84" s="4">
        <v>0</v>
      </c>
      <c r="AK84" s="4">
        <v>0</v>
      </c>
      <c r="AL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R84" s="4">
        <v>0</v>
      </c>
      <c r="AS84" s="4">
        <v>0</v>
      </c>
      <c r="AT84" s="4">
        <v>0</v>
      </c>
      <c r="AU84" s="4">
        <v>0</v>
      </c>
      <c r="AV84" s="4">
        <v>0</v>
      </c>
      <c r="AW84" s="4">
        <v>0</v>
      </c>
      <c r="AX84" s="4">
        <v>0</v>
      </c>
      <c r="AY84" s="4">
        <v>0</v>
      </c>
      <c r="AZ84" s="4">
        <v>0</v>
      </c>
      <c r="BA84" s="4">
        <v>0</v>
      </c>
    </row>
    <row r="85" spans="1:53" ht="15.75" customHeight="1" x14ac:dyDescent="0.35">
      <c r="A85" s="3">
        <v>358</v>
      </c>
      <c r="B85" s="3" t="s">
        <v>144</v>
      </c>
      <c r="C85" s="3" t="s">
        <v>145</v>
      </c>
      <c r="D85" s="3">
        <v>10</v>
      </c>
      <c r="E85" s="3">
        <v>0.1</v>
      </c>
      <c r="F85" s="4">
        <v>38.530398827206</v>
      </c>
      <c r="G85" s="4">
        <v>0</v>
      </c>
      <c r="H85" s="4">
        <v>115.59119648162</v>
      </c>
      <c r="I85" s="4">
        <v>38.530398827206</v>
      </c>
      <c r="J85" s="4">
        <v>0</v>
      </c>
      <c r="K85" s="4">
        <v>115.59119648162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R85" s="4">
        <v>0</v>
      </c>
      <c r="AS85" s="4">
        <v>0</v>
      </c>
      <c r="AT85" s="4">
        <v>0</v>
      </c>
      <c r="AU85" s="4">
        <v>0</v>
      </c>
      <c r="AV85" s="4">
        <v>0</v>
      </c>
      <c r="AW85" s="4">
        <v>0</v>
      </c>
      <c r="AX85" s="4">
        <v>0</v>
      </c>
      <c r="AY85" s="4">
        <v>0</v>
      </c>
      <c r="AZ85" s="4">
        <v>0</v>
      </c>
      <c r="BA85" s="4">
        <v>0</v>
      </c>
    </row>
    <row r="86" spans="1:53" ht="15.75" customHeight="1" x14ac:dyDescent="0.35">
      <c r="A86" s="3">
        <v>359</v>
      </c>
      <c r="B86" s="3" t="s">
        <v>146</v>
      </c>
      <c r="C86" s="3" t="s">
        <v>147</v>
      </c>
      <c r="D86" s="3">
        <v>10</v>
      </c>
      <c r="E86" s="3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>
        <v>0</v>
      </c>
      <c r="AB86" s="4">
        <v>0</v>
      </c>
      <c r="AC86" s="4">
        <v>0</v>
      </c>
      <c r="AD86" s="4">
        <v>0</v>
      </c>
      <c r="AE86" s="4">
        <v>0</v>
      </c>
      <c r="AF86" s="4">
        <v>0</v>
      </c>
      <c r="AG86" s="4">
        <v>0</v>
      </c>
      <c r="AH86" s="4">
        <v>0</v>
      </c>
      <c r="AI86" s="4">
        <v>0</v>
      </c>
      <c r="AJ86" s="4">
        <v>0</v>
      </c>
      <c r="AK86" s="4">
        <v>0</v>
      </c>
      <c r="AL86" s="4">
        <v>0</v>
      </c>
      <c r="AM86" s="4">
        <v>0</v>
      </c>
      <c r="AN86" s="4">
        <v>0</v>
      </c>
      <c r="AO86" s="4">
        <v>0</v>
      </c>
      <c r="AP86" s="4">
        <v>0</v>
      </c>
      <c r="AQ86" s="4">
        <v>0</v>
      </c>
      <c r="AR86" s="4">
        <v>0</v>
      </c>
      <c r="AS86" s="4">
        <v>0</v>
      </c>
      <c r="AT86" s="4">
        <v>0</v>
      </c>
      <c r="AU86" s="4">
        <v>0</v>
      </c>
      <c r="AV86" s="4">
        <v>0</v>
      </c>
      <c r="AW86" s="4">
        <v>0</v>
      </c>
      <c r="AX86" s="4">
        <v>0</v>
      </c>
      <c r="AY86" s="4">
        <v>0</v>
      </c>
      <c r="AZ86" s="4">
        <v>0</v>
      </c>
      <c r="BA86" s="4">
        <v>0</v>
      </c>
    </row>
    <row r="87" spans="1:53" ht="15.75" customHeight="1" x14ac:dyDescent="0.35">
      <c r="A87" s="3">
        <v>360</v>
      </c>
      <c r="C87" s="3" t="s">
        <v>148</v>
      </c>
      <c r="D87" s="3">
        <v>10</v>
      </c>
      <c r="E87" s="3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J87" s="4">
        <v>0</v>
      </c>
      <c r="AK87" s="4">
        <v>0</v>
      </c>
      <c r="AL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>
        <v>0</v>
      </c>
    </row>
    <row r="88" spans="1:53" ht="15.75" customHeight="1" x14ac:dyDescent="0.35">
      <c r="A88" s="3">
        <v>361</v>
      </c>
      <c r="B88" s="3" t="s">
        <v>149</v>
      </c>
      <c r="C88" s="3" t="s">
        <v>150</v>
      </c>
      <c r="D88" s="3">
        <v>10</v>
      </c>
      <c r="E88" s="3">
        <v>0.2</v>
      </c>
      <c r="F88" s="4">
        <v>4.3988716361489004</v>
      </c>
      <c r="G88" s="4">
        <v>0</v>
      </c>
      <c r="H88" s="4">
        <v>13.196614908447</v>
      </c>
      <c r="I88" s="4">
        <v>2.2196062393189999</v>
      </c>
      <c r="J88" s="4">
        <v>0</v>
      </c>
      <c r="K88" s="4">
        <v>6.6588187179571001</v>
      </c>
      <c r="L88" s="4">
        <v>2.1792653968298001</v>
      </c>
      <c r="M88" s="4">
        <v>0</v>
      </c>
      <c r="N88" s="4">
        <v>6.5377961904894999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  <c r="AF88" s="4">
        <v>0</v>
      </c>
      <c r="AG88" s="4">
        <v>0</v>
      </c>
      <c r="AH88" s="4">
        <v>0</v>
      </c>
      <c r="AI88" s="4">
        <v>0</v>
      </c>
      <c r="AJ88" s="4">
        <v>0</v>
      </c>
      <c r="AK88" s="4">
        <v>0</v>
      </c>
      <c r="AL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>
        <v>0</v>
      </c>
    </row>
    <row r="89" spans="1:53" ht="15.75" customHeight="1" x14ac:dyDescent="0.35">
      <c r="A89" s="3">
        <v>362</v>
      </c>
      <c r="B89" s="3" t="s">
        <v>151</v>
      </c>
      <c r="C89" s="3" t="s">
        <v>152</v>
      </c>
      <c r="D89" s="3">
        <v>10</v>
      </c>
      <c r="E89" s="3">
        <v>0.6</v>
      </c>
      <c r="F89" s="4">
        <v>16.589506794738998</v>
      </c>
      <c r="G89" s="4">
        <v>0</v>
      </c>
      <c r="H89" s="4">
        <v>28.582745606145998</v>
      </c>
      <c r="I89" s="4">
        <v>9.9882280769356999</v>
      </c>
      <c r="J89" s="4">
        <v>0</v>
      </c>
      <c r="K89" s="4">
        <v>20.130005347480001</v>
      </c>
      <c r="L89" s="4">
        <v>6.6012787178035</v>
      </c>
      <c r="M89" s="4">
        <v>0</v>
      </c>
      <c r="N89" s="4">
        <v>11.262135512356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  <c r="AJ89" s="4">
        <v>0</v>
      </c>
      <c r="AK89" s="4">
        <v>0</v>
      </c>
      <c r="AL89" s="4">
        <v>0</v>
      </c>
      <c r="AM89" s="4">
        <v>0</v>
      </c>
      <c r="AN89" s="4">
        <v>0</v>
      </c>
      <c r="AO89" s="4">
        <v>0</v>
      </c>
      <c r="AP89" s="4">
        <v>0</v>
      </c>
      <c r="AQ89" s="4">
        <v>0</v>
      </c>
      <c r="AR89" s="4">
        <v>0</v>
      </c>
      <c r="AS89" s="4">
        <v>0</v>
      </c>
      <c r="AT89" s="4">
        <v>0</v>
      </c>
      <c r="AU89" s="4">
        <v>0</v>
      </c>
      <c r="AV89" s="4">
        <v>0</v>
      </c>
      <c r="AW89" s="4">
        <v>0</v>
      </c>
      <c r="AX89" s="4">
        <v>0</v>
      </c>
      <c r="AY89" s="4">
        <v>0</v>
      </c>
      <c r="AZ89" s="4">
        <v>0</v>
      </c>
      <c r="BA89" s="4">
        <v>0</v>
      </c>
    </row>
    <row r="90" spans="1:53" ht="15.75" customHeight="1" x14ac:dyDescent="0.35">
      <c r="A90" s="3">
        <v>363</v>
      </c>
      <c r="B90" s="3" t="s">
        <v>153</v>
      </c>
      <c r="C90" s="3" t="s">
        <v>154</v>
      </c>
      <c r="D90" s="3">
        <v>10</v>
      </c>
      <c r="E90" s="3">
        <v>0.9</v>
      </c>
      <c r="F90" s="4">
        <v>33.395098863420998</v>
      </c>
      <c r="G90" s="4">
        <v>0</v>
      </c>
      <c r="H90" s="4">
        <v>45.042752619642997</v>
      </c>
      <c r="I90" s="4">
        <v>29.036568069762001</v>
      </c>
      <c r="J90" s="4">
        <v>0</v>
      </c>
      <c r="K90" s="4">
        <v>42.075969303046001</v>
      </c>
      <c r="L90" s="4">
        <v>4.3585307936596998</v>
      </c>
      <c r="M90" s="4">
        <v>0</v>
      </c>
      <c r="N90" s="4">
        <v>9.9866486403706993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>
        <v>0</v>
      </c>
      <c r="AD90" s="4">
        <v>0</v>
      </c>
      <c r="AE90" s="4">
        <v>0</v>
      </c>
      <c r="AF90" s="4">
        <v>0</v>
      </c>
      <c r="AG90" s="4">
        <v>0</v>
      </c>
      <c r="AH90" s="4">
        <v>0</v>
      </c>
      <c r="AI90" s="4">
        <v>0</v>
      </c>
      <c r="AJ90" s="4">
        <v>0</v>
      </c>
      <c r="AK90" s="4">
        <v>0</v>
      </c>
      <c r="AL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R90" s="4">
        <v>0</v>
      </c>
      <c r="AS90" s="4">
        <v>0</v>
      </c>
      <c r="AT90" s="4">
        <v>0</v>
      </c>
      <c r="AU90" s="4">
        <v>0</v>
      </c>
      <c r="AV90" s="4">
        <v>0</v>
      </c>
      <c r="AW90" s="4">
        <v>0</v>
      </c>
      <c r="AX90" s="4">
        <v>0</v>
      </c>
      <c r="AY90" s="4">
        <v>0</v>
      </c>
      <c r="AZ90" s="4">
        <v>0</v>
      </c>
      <c r="BA90" s="4">
        <v>0</v>
      </c>
    </row>
    <row r="91" spans="1:53" ht="15.75" customHeight="1" x14ac:dyDescent="0.35">
      <c r="A91" s="3">
        <v>365</v>
      </c>
      <c r="B91" s="3" t="s">
        <v>155</v>
      </c>
      <c r="C91" s="3" t="s">
        <v>156</v>
      </c>
      <c r="D91" s="3">
        <v>8</v>
      </c>
      <c r="E91" s="3">
        <v>0.5</v>
      </c>
      <c r="F91" s="4">
        <v>62.496726971069002</v>
      </c>
      <c r="G91" s="4">
        <v>5.5490155982999996</v>
      </c>
      <c r="H91" s="4">
        <v>124.72483607558</v>
      </c>
      <c r="I91" s="4">
        <v>52.32476023273</v>
      </c>
      <c r="J91" s="4">
        <v>0</v>
      </c>
      <c r="K91" s="4">
        <v>126.08129847108999</v>
      </c>
      <c r="L91" s="4">
        <v>10.171966738339</v>
      </c>
      <c r="M91" s="4">
        <v>0</v>
      </c>
      <c r="N91" s="4">
        <v>26.912494334064998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J91" s="4">
        <v>0</v>
      </c>
      <c r="AK91" s="4">
        <v>0</v>
      </c>
      <c r="AL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  <c r="BA91" s="4">
        <v>0</v>
      </c>
    </row>
    <row r="92" spans="1:53" ht="15.75" customHeight="1" x14ac:dyDescent="0.35">
      <c r="A92" s="3">
        <v>366</v>
      </c>
      <c r="B92" s="3" t="s">
        <v>157</v>
      </c>
      <c r="C92" s="3" t="s">
        <v>158</v>
      </c>
      <c r="D92" s="3">
        <v>9</v>
      </c>
      <c r="E92" s="3">
        <v>0.66669999999999996</v>
      </c>
      <c r="F92" s="4">
        <v>161.40882860836999</v>
      </c>
      <c r="G92" s="4">
        <v>81.375733906700006</v>
      </c>
      <c r="H92" s="4">
        <v>180.16108607039999</v>
      </c>
      <c r="I92" s="4">
        <v>52.143303311254002</v>
      </c>
      <c r="J92" s="4">
        <v>0</v>
      </c>
      <c r="K92" s="4">
        <v>147.48353345941999</v>
      </c>
      <c r="L92" s="4">
        <v>109.26552529712001</v>
      </c>
      <c r="M92" s="4">
        <v>0</v>
      </c>
      <c r="N92" s="4">
        <v>148.66591790472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  <c r="X92" s="4">
        <v>0</v>
      </c>
      <c r="Y92" s="4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  <c r="AF92" s="4">
        <v>0</v>
      </c>
      <c r="AG92" s="4">
        <v>0</v>
      </c>
      <c r="AH92" s="4">
        <v>0</v>
      </c>
      <c r="AI92" s="4">
        <v>0</v>
      </c>
      <c r="AJ92" s="4">
        <v>0</v>
      </c>
      <c r="AK92" s="4">
        <v>0</v>
      </c>
      <c r="AL92" s="4">
        <v>0</v>
      </c>
      <c r="AM92" s="4">
        <v>0</v>
      </c>
      <c r="AN92" s="4">
        <v>0</v>
      </c>
      <c r="AO92" s="4">
        <v>0</v>
      </c>
      <c r="AP92" s="4">
        <v>0</v>
      </c>
      <c r="AQ92" s="4">
        <v>0</v>
      </c>
      <c r="AR92" s="4">
        <v>0</v>
      </c>
      <c r="AS92" s="4">
        <v>0</v>
      </c>
      <c r="AT92" s="4">
        <v>0</v>
      </c>
      <c r="AU92" s="4">
        <v>0</v>
      </c>
      <c r="AV92" s="4">
        <v>0</v>
      </c>
      <c r="AW92" s="4">
        <v>0</v>
      </c>
      <c r="AX92" s="4">
        <v>0</v>
      </c>
      <c r="AY92" s="4">
        <v>0</v>
      </c>
      <c r="AZ92" s="4">
        <v>0</v>
      </c>
      <c r="BA92" s="4">
        <v>0</v>
      </c>
    </row>
    <row r="93" spans="1:53" ht="15.75" customHeight="1" x14ac:dyDescent="0.35">
      <c r="A93" s="3">
        <v>367</v>
      </c>
      <c r="B93" s="3" t="s">
        <v>159</v>
      </c>
      <c r="C93" s="3" t="s">
        <v>158</v>
      </c>
      <c r="D93" s="3">
        <v>9</v>
      </c>
      <c r="E93" s="3">
        <v>0.55559999999999998</v>
      </c>
      <c r="F93" s="4">
        <v>181.69534958714999</v>
      </c>
      <c r="G93" s="4">
        <v>0</v>
      </c>
      <c r="H93" s="4">
        <v>336.01353230776999</v>
      </c>
      <c r="I93" s="4">
        <v>0</v>
      </c>
      <c r="J93" s="4">
        <v>0</v>
      </c>
      <c r="K93" s="4">
        <v>0</v>
      </c>
      <c r="L93" s="4">
        <v>69.406087964582994</v>
      </c>
      <c r="M93" s="4">
        <v>0</v>
      </c>
      <c r="N93" s="4">
        <v>166.19622266262999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112.28926162256001</v>
      </c>
      <c r="AB93" s="4">
        <v>0</v>
      </c>
      <c r="AC93" s="4">
        <v>317.60199339098</v>
      </c>
      <c r="AD93" s="4">
        <v>0</v>
      </c>
      <c r="AE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  <c r="AM93" s="4">
        <v>0</v>
      </c>
      <c r="AN93" s="4">
        <v>0</v>
      </c>
      <c r="AO93" s="4">
        <v>0</v>
      </c>
      <c r="AP93" s="4">
        <v>0</v>
      </c>
      <c r="AQ93" s="4">
        <v>0</v>
      </c>
      <c r="AR93" s="4">
        <v>0</v>
      </c>
      <c r="AS93" s="4">
        <v>0</v>
      </c>
      <c r="AT93" s="4">
        <v>0</v>
      </c>
      <c r="AU93" s="4">
        <v>0</v>
      </c>
      <c r="AV93" s="4">
        <v>0</v>
      </c>
      <c r="AW93" s="4">
        <v>0</v>
      </c>
      <c r="AX93" s="4">
        <v>0</v>
      </c>
      <c r="AY93" s="4">
        <v>0</v>
      </c>
      <c r="AZ93" s="4">
        <v>0</v>
      </c>
      <c r="BA93" s="4">
        <v>0</v>
      </c>
    </row>
    <row r="94" spans="1:53" ht="15.75" customHeight="1" x14ac:dyDescent="0.35">
      <c r="A94" s="3">
        <v>368</v>
      </c>
      <c r="B94" s="3" t="s">
        <v>160</v>
      </c>
      <c r="C94" s="3" t="s">
        <v>161</v>
      </c>
      <c r="D94" s="3">
        <v>9</v>
      </c>
      <c r="E94" s="3">
        <v>0.33329999999999999</v>
      </c>
      <c r="F94" s="4">
        <v>53.354006309493002</v>
      </c>
      <c r="G94" s="4">
        <v>0</v>
      </c>
      <c r="H94" s="4">
        <v>120.19042677576</v>
      </c>
      <c r="I94" s="4">
        <v>52.143303311254002</v>
      </c>
      <c r="J94" s="4">
        <v>0</v>
      </c>
      <c r="K94" s="4">
        <v>120.66595369802</v>
      </c>
      <c r="L94" s="4">
        <v>1.2107029982388</v>
      </c>
      <c r="M94" s="4">
        <v>0</v>
      </c>
      <c r="N94" s="4">
        <v>3.4243852002302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J94" s="4">
        <v>0</v>
      </c>
      <c r="AK94" s="4">
        <v>0</v>
      </c>
      <c r="AL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  <c r="BA94" s="4">
        <v>0</v>
      </c>
    </row>
    <row r="95" spans="1:53" ht="15.75" customHeight="1" x14ac:dyDescent="0.35">
      <c r="A95" s="3">
        <v>370</v>
      </c>
      <c r="B95" s="3" t="s">
        <v>162</v>
      </c>
      <c r="C95" s="3" t="s">
        <v>163</v>
      </c>
      <c r="D95" s="3">
        <v>10</v>
      </c>
      <c r="E95" s="3">
        <v>0.5</v>
      </c>
      <c r="F95" s="4">
        <v>211.19342820191</v>
      </c>
      <c r="G95" s="4">
        <v>0</v>
      </c>
      <c r="H95" s="4">
        <v>354.38222923967999</v>
      </c>
      <c r="I95" s="4">
        <v>93.857945960257993</v>
      </c>
      <c r="J95" s="4">
        <v>0</v>
      </c>
      <c r="K95" s="4">
        <v>153.96090597252001</v>
      </c>
      <c r="L95" s="4">
        <v>16.275146781341999</v>
      </c>
      <c r="M95" s="4">
        <v>0</v>
      </c>
      <c r="N95" s="4">
        <v>48.825440344025999</v>
      </c>
      <c r="O95" s="4">
        <v>0</v>
      </c>
      <c r="P95" s="4">
        <v>0</v>
      </c>
      <c r="Q95" s="4">
        <v>0</v>
      </c>
      <c r="R95" s="4">
        <v>101.06033546031</v>
      </c>
      <c r="S95" s="4">
        <v>0</v>
      </c>
      <c r="T95" s="4">
        <v>303.18100638092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J95" s="4">
        <v>0</v>
      </c>
      <c r="AK95" s="4">
        <v>0</v>
      </c>
      <c r="AL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  <c r="BA95" s="4">
        <v>0</v>
      </c>
    </row>
    <row r="96" spans="1:53" ht="15.75" customHeight="1" x14ac:dyDescent="0.35">
      <c r="A96" s="3">
        <v>372</v>
      </c>
      <c r="B96" s="3" t="s">
        <v>164</v>
      </c>
      <c r="C96" s="3" t="s">
        <v>165</v>
      </c>
      <c r="D96" s="3">
        <v>9</v>
      </c>
      <c r="E96" s="3">
        <v>0.33329999999999999</v>
      </c>
      <c r="F96" s="4">
        <v>18.408592212504999</v>
      </c>
      <c r="G96" s="4">
        <v>0</v>
      </c>
      <c r="H96" s="4">
        <v>34.36055265353</v>
      </c>
      <c r="I96" s="4">
        <v>9.3668440006485998</v>
      </c>
      <c r="J96" s="4">
        <v>0</v>
      </c>
      <c r="K96" s="4">
        <v>26.381948048435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9.0417482118565999</v>
      </c>
      <c r="S96" s="4">
        <v>0</v>
      </c>
      <c r="T96" s="4">
        <v>25.573925897540999</v>
      </c>
      <c r="U96" s="4">
        <v>0</v>
      </c>
      <c r="V96" s="4">
        <v>0</v>
      </c>
      <c r="W96" s="4">
        <v>0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J96" s="4">
        <v>0</v>
      </c>
      <c r="AK96" s="4">
        <v>0</v>
      </c>
      <c r="AL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  <c r="BA96" s="4">
        <v>0</v>
      </c>
    </row>
    <row r="97" spans="1:53" ht="15.75" customHeight="1" x14ac:dyDescent="0.35">
      <c r="A97" s="3">
        <v>373</v>
      </c>
      <c r="B97" s="3" t="s">
        <v>166</v>
      </c>
      <c r="C97" s="3" t="s">
        <v>156</v>
      </c>
      <c r="D97" s="3">
        <v>8</v>
      </c>
      <c r="E97" s="3">
        <v>0.625</v>
      </c>
      <c r="F97" s="4">
        <v>82.432159406617998</v>
      </c>
      <c r="G97" s="4">
        <v>41.992870764599999</v>
      </c>
      <c r="H97" s="4">
        <v>122.20907351108001</v>
      </c>
      <c r="I97" s="4">
        <v>82.432159406617998</v>
      </c>
      <c r="J97" s="4">
        <v>41.992870764599999</v>
      </c>
      <c r="K97" s="4">
        <v>122.20907351108001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  <c r="AG97" s="4">
        <v>0</v>
      </c>
      <c r="AH97" s="4">
        <v>0</v>
      </c>
      <c r="AI97" s="4">
        <v>0</v>
      </c>
      <c r="AJ97" s="4">
        <v>0</v>
      </c>
      <c r="AK97" s="4">
        <v>0</v>
      </c>
      <c r="AL97" s="4">
        <v>0</v>
      </c>
      <c r="AM97" s="4">
        <v>0</v>
      </c>
      <c r="AN97" s="4">
        <v>0</v>
      </c>
      <c r="AO97" s="4">
        <v>0</v>
      </c>
      <c r="AP97" s="4">
        <v>0</v>
      </c>
      <c r="AQ97" s="4">
        <v>0</v>
      </c>
      <c r="AR97" s="4">
        <v>0</v>
      </c>
      <c r="AS97" s="4">
        <v>0</v>
      </c>
      <c r="AT97" s="4">
        <v>0</v>
      </c>
      <c r="AU97" s="4">
        <v>0</v>
      </c>
      <c r="AV97" s="4">
        <v>0</v>
      </c>
      <c r="AW97" s="4">
        <v>0</v>
      </c>
      <c r="AX97" s="4">
        <v>0</v>
      </c>
      <c r="AY97" s="4">
        <v>0</v>
      </c>
      <c r="AZ97" s="4">
        <v>0</v>
      </c>
      <c r="BA97" s="4">
        <v>0</v>
      </c>
    </row>
    <row r="98" spans="1:53" ht="15.75" customHeight="1" x14ac:dyDescent="0.35">
      <c r="A98" s="3">
        <v>374</v>
      </c>
      <c r="B98" s="3" t="s">
        <v>167</v>
      </c>
      <c r="C98" s="3" t="s">
        <v>156</v>
      </c>
      <c r="D98" s="3">
        <v>8</v>
      </c>
      <c r="E98" s="3">
        <v>0.875</v>
      </c>
      <c r="F98" s="4">
        <v>176.61906226342001</v>
      </c>
      <c r="G98" s="4">
        <v>0</v>
      </c>
      <c r="H98" s="4">
        <v>308.55155523645999</v>
      </c>
      <c r="I98" s="4">
        <v>118.74916815947</v>
      </c>
      <c r="J98" s="4">
        <v>0</v>
      </c>
      <c r="K98" s="4">
        <v>206.72816324583999</v>
      </c>
      <c r="L98" s="4">
        <v>46.203907872122002</v>
      </c>
      <c r="M98" s="4">
        <v>0</v>
      </c>
      <c r="N98" s="4">
        <v>122.24404982897001</v>
      </c>
      <c r="O98" s="4">
        <v>11.665986231824</v>
      </c>
      <c r="P98" s="4">
        <v>0</v>
      </c>
      <c r="Q98" s="4">
        <v>30.865298367708998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  <c r="AJ98" s="4">
        <v>0</v>
      </c>
      <c r="AK98" s="4">
        <v>0</v>
      </c>
      <c r="AL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R98" s="4">
        <v>0</v>
      </c>
      <c r="AS98" s="4">
        <v>0</v>
      </c>
      <c r="AT98" s="4">
        <v>0</v>
      </c>
      <c r="AU98" s="4">
        <v>0</v>
      </c>
      <c r="AV98" s="4">
        <v>0</v>
      </c>
      <c r="AW98" s="4">
        <v>0</v>
      </c>
      <c r="AX98" s="4">
        <v>0</v>
      </c>
      <c r="AY98" s="4">
        <v>0</v>
      </c>
      <c r="AZ98" s="4">
        <v>0</v>
      </c>
      <c r="BA98" s="4">
        <v>0</v>
      </c>
    </row>
    <row r="99" spans="1:53" ht="15.75" customHeight="1" x14ac:dyDescent="0.35">
      <c r="A99" s="3">
        <v>375</v>
      </c>
      <c r="B99" s="3" t="s">
        <v>168</v>
      </c>
      <c r="C99" s="3" t="s">
        <v>169</v>
      </c>
      <c r="D99" s="3">
        <v>8</v>
      </c>
      <c r="E99" s="3">
        <v>0.375</v>
      </c>
      <c r="F99" s="4">
        <v>148.78369035470001</v>
      </c>
      <c r="G99" s="4">
        <v>0</v>
      </c>
      <c r="H99" s="4">
        <v>267.58729916453001</v>
      </c>
      <c r="I99" s="4">
        <v>0</v>
      </c>
      <c r="J99" s="4">
        <v>0</v>
      </c>
      <c r="K99" s="4">
        <v>0</v>
      </c>
      <c r="L99" s="4">
        <v>148.78369035470001</v>
      </c>
      <c r="M99" s="4">
        <v>0</v>
      </c>
      <c r="N99" s="4">
        <v>267.58729916453001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  <c r="X99" s="4">
        <v>0</v>
      </c>
      <c r="Y99" s="4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  <c r="AF99" s="4">
        <v>0</v>
      </c>
      <c r="AG99" s="4">
        <v>0</v>
      </c>
      <c r="AH99" s="4">
        <v>0</v>
      </c>
      <c r="AI99" s="4">
        <v>0</v>
      </c>
      <c r="AJ99" s="4">
        <v>0</v>
      </c>
      <c r="AK99" s="4">
        <v>0</v>
      </c>
      <c r="AL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T99" s="4">
        <v>0</v>
      </c>
      <c r="AU99" s="4">
        <v>0</v>
      </c>
      <c r="AV99" s="4">
        <v>0</v>
      </c>
      <c r="AW99" s="4">
        <v>0</v>
      </c>
      <c r="AX99" s="4">
        <v>0</v>
      </c>
      <c r="AY99" s="4">
        <v>0</v>
      </c>
      <c r="AZ99" s="4">
        <v>0</v>
      </c>
      <c r="BA99" s="4">
        <v>0</v>
      </c>
    </row>
    <row r="100" spans="1:53" ht="15.75" customHeight="1" x14ac:dyDescent="0.35">
      <c r="A100" s="3">
        <v>376</v>
      </c>
      <c r="B100" s="3" t="s">
        <v>170</v>
      </c>
      <c r="C100" s="3" t="s">
        <v>169</v>
      </c>
      <c r="D100" s="3">
        <v>8</v>
      </c>
      <c r="E100" s="3">
        <v>0.125</v>
      </c>
      <c r="F100" s="4">
        <v>46.203907872122002</v>
      </c>
      <c r="G100" s="4">
        <v>0</v>
      </c>
      <c r="H100" s="4">
        <v>122.24404982897001</v>
      </c>
      <c r="I100" s="4">
        <v>0</v>
      </c>
      <c r="J100" s="4">
        <v>0</v>
      </c>
      <c r="K100" s="4">
        <v>0</v>
      </c>
      <c r="L100" s="4">
        <v>46.203907872122002</v>
      </c>
      <c r="M100" s="4">
        <v>0</v>
      </c>
      <c r="N100" s="4">
        <v>122.24404982897001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  <c r="AJ100" s="4">
        <v>0</v>
      </c>
      <c r="AK100" s="4">
        <v>0</v>
      </c>
      <c r="AL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R100" s="4">
        <v>0</v>
      </c>
      <c r="AS100" s="4">
        <v>0</v>
      </c>
      <c r="AT100" s="4">
        <v>0</v>
      </c>
      <c r="AU100" s="4">
        <v>0</v>
      </c>
      <c r="AV100" s="4">
        <v>0</v>
      </c>
      <c r="AW100" s="4">
        <v>0</v>
      </c>
      <c r="AX100" s="4">
        <v>0</v>
      </c>
      <c r="AY100" s="4">
        <v>0</v>
      </c>
      <c r="AZ100" s="4">
        <v>0</v>
      </c>
      <c r="BA100" s="4">
        <v>0</v>
      </c>
    </row>
    <row r="101" spans="1:53" ht="15.75" customHeight="1" x14ac:dyDescent="0.35">
      <c r="A101" s="3">
        <v>382</v>
      </c>
      <c r="C101" s="3" t="s">
        <v>171</v>
      </c>
      <c r="D101" s="3">
        <v>10</v>
      </c>
      <c r="E101" s="3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  <c r="X101" s="4">
        <v>0</v>
      </c>
      <c r="Y101" s="4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  <c r="AF101" s="4">
        <v>0</v>
      </c>
      <c r="AG101" s="4">
        <v>0</v>
      </c>
      <c r="AH101" s="4">
        <v>0</v>
      </c>
      <c r="AI101" s="4">
        <v>0</v>
      </c>
      <c r="AJ101" s="4">
        <v>0</v>
      </c>
      <c r="AK101" s="4">
        <v>0</v>
      </c>
      <c r="AL101" s="4">
        <v>0</v>
      </c>
      <c r="AM101" s="4">
        <v>0</v>
      </c>
      <c r="AN101" s="4">
        <v>0</v>
      </c>
      <c r="AO101" s="4">
        <v>0</v>
      </c>
      <c r="AP101" s="4">
        <v>0</v>
      </c>
      <c r="AQ101" s="4">
        <v>0</v>
      </c>
      <c r="AR101" s="4">
        <v>0</v>
      </c>
      <c r="AS101" s="4">
        <v>0</v>
      </c>
      <c r="AT101" s="4">
        <v>0</v>
      </c>
      <c r="AU101" s="4">
        <v>0</v>
      </c>
      <c r="AV101" s="4">
        <v>0</v>
      </c>
      <c r="AW101" s="4">
        <v>0</v>
      </c>
      <c r="AX101" s="4">
        <v>0</v>
      </c>
      <c r="AY101" s="4">
        <v>0</v>
      </c>
      <c r="AZ101" s="4">
        <v>0</v>
      </c>
      <c r="BA101" s="4">
        <v>0</v>
      </c>
    </row>
    <row r="102" spans="1:53" ht="15.75" customHeight="1" x14ac:dyDescent="0.35">
      <c r="A102" s="3">
        <v>383</v>
      </c>
      <c r="C102" s="3" t="s">
        <v>172</v>
      </c>
      <c r="D102" s="3">
        <v>10</v>
      </c>
      <c r="E102" s="3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J102" s="4">
        <v>0</v>
      </c>
      <c r="AK102" s="4">
        <v>0</v>
      </c>
      <c r="AL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  <c r="BA102" s="4">
        <v>0</v>
      </c>
    </row>
    <row r="103" spans="1:53" ht="15.75" customHeight="1" x14ac:dyDescent="0.35">
      <c r="A103" s="3">
        <v>456</v>
      </c>
      <c r="B103" s="3" t="s">
        <v>173</v>
      </c>
      <c r="C103" s="3" t="s">
        <v>173</v>
      </c>
      <c r="D103" s="3">
        <v>8</v>
      </c>
      <c r="E103" s="3">
        <v>0.125</v>
      </c>
      <c r="F103" s="4">
        <v>10.498217691154</v>
      </c>
      <c r="G103" s="4">
        <v>0</v>
      </c>
      <c r="H103" s="4">
        <v>27.775673220211999</v>
      </c>
      <c r="I103" s="4">
        <v>10.498217691154</v>
      </c>
      <c r="J103" s="4">
        <v>0</v>
      </c>
      <c r="K103" s="4">
        <v>27.775673220211999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  <c r="AG103" s="4">
        <v>0</v>
      </c>
      <c r="AH103" s="4">
        <v>0</v>
      </c>
      <c r="AI103" s="4">
        <v>0</v>
      </c>
      <c r="AJ103" s="4">
        <v>0</v>
      </c>
      <c r="AK103" s="4">
        <v>0</v>
      </c>
      <c r="AL103" s="4">
        <v>0</v>
      </c>
      <c r="AM103" s="4">
        <v>0</v>
      </c>
      <c r="AN103" s="4">
        <v>0</v>
      </c>
      <c r="AO103" s="4">
        <v>0</v>
      </c>
      <c r="AP103" s="4">
        <v>0</v>
      </c>
      <c r="AQ103" s="4">
        <v>0</v>
      </c>
      <c r="AR103" s="4">
        <v>0</v>
      </c>
      <c r="AS103" s="4">
        <v>0</v>
      </c>
      <c r="AT103" s="4">
        <v>0</v>
      </c>
      <c r="AU103" s="4">
        <v>0</v>
      </c>
      <c r="AV103" s="4">
        <v>0</v>
      </c>
      <c r="AW103" s="4">
        <v>0</v>
      </c>
      <c r="AX103" s="4">
        <v>0</v>
      </c>
      <c r="AY103" s="4">
        <v>0</v>
      </c>
      <c r="AZ103" s="4">
        <v>0</v>
      </c>
      <c r="BA103" s="4">
        <v>0</v>
      </c>
    </row>
    <row r="104" spans="1:53" ht="15.75" customHeight="1" x14ac:dyDescent="0.35">
      <c r="A104" s="3">
        <v>457</v>
      </c>
      <c r="B104" s="3" t="s">
        <v>174</v>
      </c>
      <c r="C104" s="3" t="s">
        <v>174</v>
      </c>
      <c r="D104" s="3">
        <v>9</v>
      </c>
      <c r="E104" s="3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J104" s="4">
        <v>0</v>
      </c>
      <c r="AK104" s="4">
        <v>0</v>
      </c>
      <c r="AL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  <c r="BA104" s="4">
        <v>0</v>
      </c>
    </row>
    <row r="105" spans="1:53" ht="15.75" customHeight="1" x14ac:dyDescent="0.35">
      <c r="A105" s="3">
        <v>458</v>
      </c>
      <c r="B105" s="3">
        <v>1206</v>
      </c>
      <c r="C105" s="3" t="s">
        <v>175</v>
      </c>
      <c r="D105" s="3">
        <v>8</v>
      </c>
      <c r="E105" s="3">
        <v>0.125</v>
      </c>
      <c r="F105" s="4">
        <v>10.498217691154</v>
      </c>
      <c r="G105" s="4">
        <v>0</v>
      </c>
      <c r="H105" s="4">
        <v>27.775673220211999</v>
      </c>
      <c r="I105" s="4">
        <v>10.498217691154</v>
      </c>
      <c r="J105" s="4">
        <v>0</v>
      </c>
      <c r="K105" s="4">
        <v>27.775673220211999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  <c r="X105" s="4">
        <v>0</v>
      </c>
      <c r="Y105" s="4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0</v>
      </c>
      <c r="AF105" s="4">
        <v>0</v>
      </c>
      <c r="AG105" s="4">
        <v>0</v>
      </c>
      <c r="AH105" s="4">
        <v>0</v>
      </c>
      <c r="AI105" s="4">
        <v>0</v>
      </c>
      <c r="AJ105" s="4">
        <v>0</v>
      </c>
      <c r="AK105" s="4">
        <v>0</v>
      </c>
      <c r="AL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R105" s="4">
        <v>0</v>
      </c>
      <c r="AS105" s="4">
        <v>0</v>
      </c>
      <c r="AT105" s="4">
        <v>0</v>
      </c>
      <c r="AU105" s="4">
        <v>0</v>
      </c>
      <c r="AV105" s="4">
        <v>0</v>
      </c>
      <c r="AW105" s="4">
        <v>0</v>
      </c>
      <c r="AX105" s="4">
        <v>0</v>
      </c>
      <c r="AY105" s="4">
        <v>0</v>
      </c>
      <c r="AZ105" s="4">
        <v>0</v>
      </c>
      <c r="BA105" s="4">
        <v>0</v>
      </c>
    </row>
    <row r="106" spans="1:53" ht="15.75" customHeight="1" x14ac:dyDescent="0.35">
      <c r="A106" s="3">
        <v>459</v>
      </c>
      <c r="B106" s="3">
        <v>1206</v>
      </c>
      <c r="C106" s="3" t="s">
        <v>176</v>
      </c>
      <c r="D106" s="3">
        <v>9</v>
      </c>
      <c r="E106" s="3">
        <v>0.33329999999999999</v>
      </c>
      <c r="F106" s="4">
        <v>11.775566634442001</v>
      </c>
      <c r="G106" s="4">
        <v>0</v>
      </c>
      <c r="H106" s="4">
        <v>25.921945426695999</v>
      </c>
      <c r="I106" s="4">
        <v>10.564863636203</v>
      </c>
      <c r="J106" s="4">
        <v>0</v>
      </c>
      <c r="K106" s="4">
        <v>26.187834291245998</v>
      </c>
      <c r="L106" s="4">
        <v>1.2107029982388</v>
      </c>
      <c r="M106" s="4">
        <v>0</v>
      </c>
      <c r="N106" s="4">
        <v>3.4243852002302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  <c r="AF106" s="4">
        <v>0</v>
      </c>
      <c r="AG106" s="4">
        <v>0</v>
      </c>
      <c r="AH106" s="4">
        <v>0</v>
      </c>
      <c r="AI106" s="4">
        <v>0</v>
      </c>
      <c r="AJ106" s="4">
        <v>0</v>
      </c>
      <c r="AK106" s="4">
        <v>0</v>
      </c>
      <c r="AL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R106" s="4">
        <v>0</v>
      </c>
      <c r="AS106" s="4">
        <v>0</v>
      </c>
      <c r="AT106" s="4">
        <v>0</v>
      </c>
      <c r="AU106" s="4">
        <v>0</v>
      </c>
      <c r="AV106" s="4">
        <v>0</v>
      </c>
      <c r="AW106" s="4">
        <v>0</v>
      </c>
      <c r="AX106" s="4">
        <v>0</v>
      </c>
      <c r="AY106" s="4">
        <v>0</v>
      </c>
      <c r="AZ106" s="4">
        <v>0</v>
      </c>
      <c r="BA106" s="4">
        <v>0</v>
      </c>
    </row>
    <row r="107" spans="1:53" ht="15.75" customHeight="1" x14ac:dyDescent="0.35">
      <c r="A107" s="3">
        <v>460</v>
      </c>
      <c r="C107" s="3" t="s">
        <v>177</v>
      </c>
      <c r="D107" s="3">
        <v>9</v>
      </c>
      <c r="E107" s="3">
        <v>0.22220000000000001</v>
      </c>
      <c r="F107" s="4">
        <v>270.05710670035</v>
      </c>
      <c r="G107" s="4">
        <v>0</v>
      </c>
      <c r="H107" s="4">
        <v>759.92097808453002</v>
      </c>
      <c r="I107" s="4">
        <v>1.2331145773995</v>
      </c>
      <c r="J107" s="4">
        <v>0</v>
      </c>
      <c r="K107" s="4">
        <v>3.4877747186365999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268.82399212295002</v>
      </c>
      <c r="AH107" s="4">
        <v>0</v>
      </c>
      <c r="AI107" s="4">
        <v>760.34907110309996</v>
      </c>
      <c r="AJ107" s="4">
        <v>0</v>
      </c>
      <c r="AK107" s="4">
        <v>0</v>
      </c>
      <c r="AL107" s="4">
        <v>0</v>
      </c>
      <c r="AM107" s="4">
        <v>0</v>
      </c>
      <c r="AN107" s="4">
        <v>0</v>
      </c>
      <c r="AO107" s="4">
        <v>0</v>
      </c>
      <c r="AP107" s="4">
        <v>0</v>
      </c>
      <c r="AQ107" s="4">
        <v>0</v>
      </c>
      <c r="AR107" s="4">
        <v>0</v>
      </c>
      <c r="AS107" s="4">
        <v>0</v>
      </c>
      <c r="AT107" s="4">
        <v>0</v>
      </c>
      <c r="AU107" s="4">
        <v>0</v>
      </c>
      <c r="AV107" s="4">
        <v>0</v>
      </c>
      <c r="AW107" s="4">
        <v>0</v>
      </c>
      <c r="AX107" s="4">
        <v>0</v>
      </c>
      <c r="AY107" s="4">
        <v>0</v>
      </c>
      <c r="AZ107" s="4">
        <v>0</v>
      </c>
      <c r="BA107" s="4">
        <v>0</v>
      </c>
    </row>
    <row r="108" spans="1:53" ht="15.75" customHeight="1" x14ac:dyDescent="0.35">
      <c r="A108" s="3">
        <v>461</v>
      </c>
      <c r="C108" s="3" t="s">
        <v>178</v>
      </c>
      <c r="D108" s="3">
        <v>8</v>
      </c>
      <c r="E108" s="3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  <c r="AF108" s="4">
        <v>0</v>
      </c>
      <c r="AG108" s="4">
        <v>0</v>
      </c>
      <c r="AH108" s="4">
        <v>0</v>
      </c>
      <c r="AI108" s="4">
        <v>0</v>
      </c>
      <c r="AJ108" s="4">
        <v>0</v>
      </c>
      <c r="AK108" s="4">
        <v>0</v>
      </c>
      <c r="AL108" s="4">
        <v>0</v>
      </c>
      <c r="AM108" s="4">
        <v>0</v>
      </c>
      <c r="AN108" s="4">
        <v>0</v>
      </c>
      <c r="AO108" s="4">
        <v>0</v>
      </c>
      <c r="AP108" s="4">
        <v>0</v>
      </c>
      <c r="AQ108" s="4">
        <v>0</v>
      </c>
      <c r="AR108" s="4">
        <v>0</v>
      </c>
      <c r="AS108" s="4">
        <v>0</v>
      </c>
      <c r="AT108" s="4">
        <v>0</v>
      </c>
      <c r="AU108" s="4">
        <v>0</v>
      </c>
      <c r="AV108" s="4">
        <v>0</v>
      </c>
      <c r="AW108" s="4">
        <v>0</v>
      </c>
      <c r="AX108" s="4">
        <v>0</v>
      </c>
      <c r="AY108" s="4">
        <v>0</v>
      </c>
      <c r="AZ108" s="4">
        <v>0</v>
      </c>
      <c r="BA108" s="4">
        <v>0</v>
      </c>
    </row>
    <row r="109" spans="1:53" ht="15.75" customHeight="1" x14ac:dyDescent="0.35">
      <c r="A109" s="3">
        <v>462</v>
      </c>
      <c r="C109" s="3" t="s">
        <v>179</v>
      </c>
      <c r="D109" s="3">
        <v>9</v>
      </c>
      <c r="E109" s="3">
        <v>0.1111</v>
      </c>
      <c r="F109" s="4">
        <v>123.21042099232</v>
      </c>
      <c r="G109" s="4">
        <v>0</v>
      </c>
      <c r="H109" s="4">
        <v>348.49169678609002</v>
      </c>
      <c r="I109" s="4">
        <v>0</v>
      </c>
      <c r="J109" s="4">
        <v>0</v>
      </c>
      <c r="K109" s="4">
        <v>0</v>
      </c>
      <c r="L109" s="4">
        <v>123.21042099232</v>
      </c>
      <c r="M109" s="4">
        <v>0</v>
      </c>
      <c r="N109" s="4">
        <v>348.49169678609002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  <c r="AJ109" s="4">
        <v>0</v>
      </c>
      <c r="AK109" s="4">
        <v>0</v>
      </c>
      <c r="AL109" s="4">
        <v>0</v>
      </c>
      <c r="AM109" s="4">
        <v>0</v>
      </c>
      <c r="AN109" s="4">
        <v>0</v>
      </c>
      <c r="AO109" s="4">
        <v>0</v>
      </c>
      <c r="AP109" s="4">
        <v>0</v>
      </c>
      <c r="AQ109" s="4">
        <v>0</v>
      </c>
      <c r="AR109" s="4">
        <v>0</v>
      </c>
      <c r="AS109" s="4">
        <v>0</v>
      </c>
      <c r="AT109" s="4">
        <v>0</v>
      </c>
      <c r="AU109" s="4">
        <v>0</v>
      </c>
      <c r="AV109" s="4">
        <v>0</v>
      </c>
      <c r="AW109" s="4">
        <v>0</v>
      </c>
      <c r="AX109" s="4">
        <v>0</v>
      </c>
      <c r="AY109" s="4">
        <v>0</v>
      </c>
      <c r="AZ109" s="4">
        <v>0</v>
      </c>
      <c r="BA109" s="4">
        <v>0</v>
      </c>
    </row>
    <row r="110" spans="1:53" ht="15.75" customHeight="1" x14ac:dyDescent="0.35">
      <c r="A110" s="3">
        <v>463</v>
      </c>
      <c r="B110" s="3" t="s">
        <v>180</v>
      </c>
      <c r="C110" s="3" t="s">
        <v>181</v>
      </c>
      <c r="D110" s="3">
        <v>10</v>
      </c>
      <c r="E110" s="3">
        <v>0.2</v>
      </c>
      <c r="F110" s="4">
        <v>46.928972980128997</v>
      </c>
      <c r="G110" s="4">
        <v>0</v>
      </c>
      <c r="H110" s="4">
        <v>115.53764888939</v>
      </c>
      <c r="I110" s="4">
        <v>46.928972980128997</v>
      </c>
      <c r="J110" s="4">
        <v>0</v>
      </c>
      <c r="K110" s="4">
        <v>115.53764888939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  <c r="AG110" s="4">
        <v>0</v>
      </c>
      <c r="AH110" s="4">
        <v>0</v>
      </c>
      <c r="AI110" s="4">
        <v>0</v>
      </c>
      <c r="AJ110" s="4">
        <v>0</v>
      </c>
      <c r="AK110" s="4">
        <v>0</v>
      </c>
      <c r="AL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R110" s="4">
        <v>0</v>
      </c>
      <c r="AS110" s="4">
        <v>0</v>
      </c>
      <c r="AT110" s="4">
        <v>0</v>
      </c>
      <c r="AU110" s="4">
        <v>0</v>
      </c>
      <c r="AV110" s="4">
        <v>0</v>
      </c>
      <c r="AW110" s="4">
        <v>0</v>
      </c>
      <c r="AX110" s="4">
        <v>0</v>
      </c>
      <c r="AY110" s="4">
        <v>0</v>
      </c>
      <c r="AZ110" s="4">
        <v>0</v>
      </c>
      <c r="BA110" s="4">
        <v>0</v>
      </c>
    </row>
    <row r="111" spans="1:53" ht="15.75" customHeight="1" x14ac:dyDescent="0.35">
      <c r="A111" s="3">
        <v>464</v>
      </c>
      <c r="B111" s="3" t="s">
        <v>182</v>
      </c>
      <c r="C111" s="3" t="s">
        <v>183</v>
      </c>
      <c r="D111" s="3">
        <v>10</v>
      </c>
      <c r="E111" s="3">
        <v>0.5</v>
      </c>
      <c r="F111" s="4">
        <v>28.014701135656001</v>
      </c>
      <c r="G111" s="4">
        <v>0</v>
      </c>
      <c r="H111" s="4">
        <v>54.636702460541002</v>
      </c>
      <c r="I111" s="4">
        <v>10.618180392241999</v>
      </c>
      <c r="J111" s="4">
        <v>0</v>
      </c>
      <c r="K111" s="4">
        <v>25.335375303231</v>
      </c>
      <c r="L111" s="4">
        <v>3.1741263656974002E-2</v>
      </c>
      <c r="M111" s="4">
        <v>0</v>
      </c>
      <c r="N111" s="4">
        <v>9.5223790970921998E-2</v>
      </c>
      <c r="O111" s="4">
        <v>0</v>
      </c>
      <c r="P111" s="4">
        <v>0</v>
      </c>
      <c r="Q111" s="4">
        <v>0</v>
      </c>
      <c r="R111" s="4">
        <v>17.364779479757001</v>
      </c>
      <c r="S111" s="4">
        <v>0</v>
      </c>
      <c r="T111" s="4">
        <v>52.094338439270999</v>
      </c>
      <c r="U111" s="4">
        <v>0</v>
      </c>
      <c r="V111" s="4">
        <v>0</v>
      </c>
      <c r="W111" s="4">
        <v>0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  <c r="AJ111" s="4">
        <v>0</v>
      </c>
      <c r="AK111" s="4">
        <v>0</v>
      </c>
      <c r="AL111" s="4">
        <v>0</v>
      </c>
      <c r="AM111" s="4">
        <v>0</v>
      </c>
      <c r="AN111" s="4">
        <v>0</v>
      </c>
      <c r="AO111" s="4">
        <v>0</v>
      </c>
      <c r="AP111" s="4">
        <v>0</v>
      </c>
      <c r="AQ111" s="4">
        <v>0</v>
      </c>
      <c r="AR111" s="4">
        <v>0</v>
      </c>
      <c r="AS111" s="4">
        <v>0</v>
      </c>
      <c r="AT111" s="4">
        <v>0</v>
      </c>
      <c r="AU111" s="4">
        <v>0</v>
      </c>
      <c r="AV111" s="4">
        <v>0</v>
      </c>
      <c r="AW111" s="4">
        <v>0</v>
      </c>
      <c r="AX111" s="4">
        <v>0</v>
      </c>
      <c r="AY111" s="4">
        <v>0</v>
      </c>
      <c r="AZ111" s="4">
        <v>0</v>
      </c>
      <c r="BA111" s="4">
        <v>0</v>
      </c>
    </row>
    <row r="112" spans="1:53" ht="15.75" customHeight="1" x14ac:dyDescent="0.3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</row>
    <row r="113" spans="6:53" ht="15.75" customHeight="1" x14ac:dyDescent="0.3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spans="6:53" ht="15.75" customHeight="1" x14ac:dyDescent="0.3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</row>
    <row r="115" spans="6:53" ht="15.75" customHeight="1" x14ac:dyDescent="0.3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</row>
    <row r="116" spans="6:53" ht="15.75" customHeight="1" x14ac:dyDescent="0.3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</row>
    <row r="117" spans="6:53" ht="15.75" customHeight="1" x14ac:dyDescent="0.35"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spans="6:53" ht="15.75" customHeight="1" x14ac:dyDescent="0.35"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spans="6:53" ht="15.75" customHeight="1" x14ac:dyDescent="0.35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</row>
    <row r="120" spans="6:53" ht="15.75" customHeight="1" x14ac:dyDescent="0.3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spans="6:53" ht="15.75" customHeight="1" x14ac:dyDescent="0.3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</row>
    <row r="122" spans="6:53" ht="15.75" customHeight="1" x14ac:dyDescent="0.3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</row>
    <row r="123" spans="6:53" ht="15.75" customHeight="1" x14ac:dyDescent="0.3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</row>
    <row r="124" spans="6:53" ht="15.75" customHeight="1" x14ac:dyDescent="0.3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spans="6:53" ht="15.75" customHeight="1" x14ac:dyDescent="0.35"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</row>
    <row r="126" spans="6:53" ht="15.75" customHeight="1" x14ac:dyDescent="0.35"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</row>
    <row r="127" spans="6:53" ht="15.75" customHeight="1" x14ac:dyDescent="0.35"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spans="6:53" ht="15.75" customHeight="1" x14ac:dyDescent="0.3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spans="6:53" ht="15.75" customHeight="1" x14ac:dyDescent="0.3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</row>
    <row r="130" spans="6:53" ht="15.75" customHeight="1" x14ac:dyDescent="0.3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spans="6:53" ht="15.75" customHeight="1" x14ac:dyDescent="0.3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</row>
    <row r="132" spans="6:53" ht="15.75" customHeight="1" x14ac:dyDescent="0.3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</row>
    <row r="133" spans="6:53" ht="15.75" customHeight="1" x14ac:dyDescent="0.35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spans="6:53" ht="15.75" customHeight="1" x14ac:dyDescent="0.35"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</row>
    <row r="135" spans="6:53" ht="15.75" customHeight="1" x14ac:dyDescent="0.35"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spans="6:53" ht="15.75" customHeight="1" x14ac:dyDescent="0.3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spans="6:53" ht="15.75" customHeight="1" x14ac:dyDescent="0.3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</row>
    <row r="138" spans="6:53" ht="15.75" customHeight="1" x14ac:dyDescent="0.3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spans="6:53" ht="15.75" customHeight="1" x14ac:dyDescent="0.3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spans="6:53" ht="15.75" customHeight="1" x14ac:dyDescent="0.3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</row>
    <row r="141" spans="6:53" ht="15.75" customHeight="1" x14ac:dyDescent="0.35"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spans="6:53" ht="15.75" customHeight="1" x14ac:dyDescent="0.35"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spans="6:53" ht="15.75" customHeight="1" x14ac:dyDescent="0.35"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spans="6:53" ht="15.75" customHeight="1" x14ac:dyDescent="0.35"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spans="6:53" ht="15.75" customHeight="1" x14ac:dyDescent="0.35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spans="6:53" ht="15.75" customHeight="1" x14ac:dyDescent="0.35"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</row>
    <row r="147" spans="6:53" ht="15.75" customHeight="1" x14ac:dyDescent="0.35"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spans="6:53" ht="15.75" customHeight="1" x14ac:dyDescent="0.35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</row>
    <row r="149" spans="6:53" ht="15.75" customHeight="1" x14ac:dyDescent="0.35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spans="6:53" ht="15.75" customHeight="1" x14ac:dyDescent="0.35"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</row>
    <row r="151" spans="6:53" ht="15.75" customHeight="1" x14ac:dyDescent="0.35"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</row>
    <row r="152" spans="6:53" ht="15.75" customHeight="1" x14ac:dyDescent="0.35"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spans="6:53" ht="15.75" customHeight="1" x14ac:dyDescent="0.35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</row>
    <row r="154" spans="6:53" ht="15.75" customHeight="1" x14ac:dyDescent="0.35"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</row>
    <row r="155" spans="6:53" ht="15.75" customHeight="1" x14ac:dyDescent="0.35"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spans="6:53" ht="15.75" customHeight="1" x14ac:dyDescent="0.35"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</row>
    <row r="157" spans="6:53" ht="15.75" customHeight="1" x14ac:dyDescent="0.35"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spans="6:53" ht="15.75" customHeight="1" x14ac:dyDescent="0.35"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</row>
    <row r="159" spans="6:53" ht="15.75" customHeight="1" x14ac:dyDescent="0.35"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</row>
    <row r="160" spans="6:53" ht="15.75" customHeight="1" x14ac:dyDescent="0.35"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spans="6:53" ht="15.75" customHeight="1" x14ac:dyDescent="0.35"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spans="6:53" ht="15.75" customHeight="1" x14ac:dyDescent="0.35"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</row>
    <row r="163" spans="6:53" ht="15.75" customHeight="1" x14ac:dyDescent="0.35"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spans="6:53" ht="15.75" customHeight="1" x14ac:dyDescent="0.35"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</row>
    <row r="165" spans="6:53" ht="15.75" customHeight="1" x14ac:dyDescent="0.35"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spans="6:53" ht="15.75" customHeight="1" x14ac:dyDescent="0.35"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</row>
    <row r="167" spans="6:53" ht="15.75" customHeight="1" x14ac:dyDescent="0.35"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spans="6:53" ht="15.75" customHeight="1" x14ac:dyDescent="0.35"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spans="6:53" ht="15.75" customHeight="1" x14ac:dyDescent="0.35"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spans="6:53" ht="15.75" customHeight="1" x14ac:dyDescent="0.35"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spans="6:53" ht="15.75" customHeight="1" x14ac:dyDescent="0.35"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</row>
    <row r="172" spans="6:53" ht="15.75" customHeight="1" x14ac:dyDescent="0.35"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</row>
    <row r="173" spans="6:53" ht="15.75" customHeight="1" x14ac:dyDescent="0.35"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</row>
    <row r="174" spans="6:53" ht="15.75" customHeight="1" x14ac:dyDescent="0.35"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spans="6:53" ht="15.75" customHeight="1" x14ac:dyDescent="0.35"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</row>
    <row r="176" spans="6:53" ht="15.75" customHeight="1" x14ac:dyDescent="0.35"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spans="6:53" ht="15.75" customHeight="1" x14ac:dyDescent="0.35"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</row>
    <row r="178" spans="6:53" ht="15.75" customHeight="1" x14ac:dyDescent="0.35"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</row>
    <row r="179" spans="6:53" ht="15.75" customHeight="1" x14ac:dyDescent="0.35"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</row>
    <row r="180" spans="6:53" ht="15.75" customHeight="1" x14ac:dyDescent="0.35"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spans="6:53" ht="15.75" customHeight="1" x14ac:dyDescent="0.35"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</row>
    <row r="182" spans="6:53" ht="15.75" customHeight="1" x14ac:dyDescent="0.35"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</row>
    <row r="183" spans="6:53" ht="15.75" customHeight="1" x14ac:dyDescent="0.35"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spans="6:53" ht="15.75" customHeight="1" x14ac:dyDescent="0.35"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</row>
    <row r="185" spans="6:53" ht="15.75" customHeight="1" x14ac:dyDescent="0.35"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spans="6:53" ht="15.75" customHeight="1" x14ac:dyDescent="0.35"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</row>
    <row r="187" spans="6:53" ht="15.75" customHeight="1" x14ac:dyDescent="0.35"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</row>
    <row r="188" spans="6:53" ht="15.75" customHeight="1" x14ac:dyDescent="0.35"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</row>
    <row r="189" spans="6:53" ht="15.75" customHeight="1" x14ac:dyDescent="0.35"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spans="6:53" ht="15.75" customHeight="1" x14ac:dyDescent="0.35"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spans="6:53" ht="15.75" customHeight="1" x14ac:dyDescent="0.35"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</row>
    <row r="192" spans="6:53" ht="15.75" customHeight="1" x14ac:dyDescent="0.35"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</row>
    <row r="193" spans="6:53" ht="15.75" customHeight="1" x14ac:dyDescent="0.35"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spans="6:53" ht="15.75" customHeight="1" x14ac:dyDescent="0.35"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spans="6:53" ht="15.75" customHeight="1" x14ac:dyDescent="0.35"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spans="6:53" ht="15.75" customHeight="1" x14ac:dyDescent="0.35"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spans="6:53" ht="15.75" customHeight="1" x14ac:dyDescent="0.35"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spans="6:53" ht="15.75" customHeight="1" x14ac:dyDescent="0.35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spans="6:53" ht="15.75" customHeight="1" x14ac:dyDescent="0.35"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</row>
    <row r="200" spans="6:53" ht="15.75" customHeight="1" x14ac:dyDescent="0.35"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</row>
    <row r="201" spans="6:53" ht="15.75" customHeight="1" x14ac:dyDescent="0.35"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</row>
    <row r="202" spans="6:53" ht="15.75" customHeight="1" x14ac:dyDescent="0.35"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spans="6:53" ht="15.75" customHeight="1" x14ac:dyDescent="0.35"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spans="6:53" ht="15.75" customHeight="1" x14ac:dyDescent="0.35"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spans="6:53" ht="15.75" customHeight="1" x14ac:dyDescent="0.35"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spans="6:53" ht="15.75" customHeight="1" x14ac:dyDescent="0.35"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</row>
    <row r="207" spans="6:53" ht="15.75" customHeight="1" x14ac:dyDescent="0.35"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</row>
    <row r="208" spans="6:53" ht="15.75" customHeight="1" x14ac:dyDescent="0.35"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</row>
    <row r="209" spans="6:53" ht="15.75" customHeight="1" x14ac:dyDescent="0.35"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spans="6:53" ht="15.75" customHeight="1" x14ac:dyDescent="0.35"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spans="6:53" ht="15.75" customHeight="1" x14ac:dyDescent="0.35"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spans="6:53" ht="15.75" customHeight="1" x14ac:dyDescent="0.35"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</row>
    <row r="213" spans="6:53" ht="15.75" customHeight="1" x14ac:dyDescent="0.35"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spans="6:53" ht="15.75" customHeight="1" x14ac:dyDescent="0.35"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</row>
    <row r="215" spans="6:53" ht="15.75" customHeight="1" x14ac:dyDescent="0.35"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</row>
    <row r="216" spans="6:53" ht="15.75" customHeight="1" x14ac:dyDescent="0.35"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</row>
    <row r="217" spans="6:53" ht="15.75" customHeight="1" x14ac:dyDescent="0.35"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spans="6:53" ht="15.75" customHeight="1" x14ac:dyDescent="0.35"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spans="6:53" ht="15.75" customHeight="1" x14ac:dyDescent="0.3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spans="6:53" ht="15.75" customHeight="1" x14ac:dyDescent="0.35"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</row>
    <row r="221" spans="6:53" ht="15.75" customHeight="1" x14ac:dyDescent="0.35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</row>
    <row r="222" spans="6:53" ht="15.75" customHeight="1" x14ac:dyDescent="0.35"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</row>
    <row r="223" spans="6:53" ht="15.75" customHeight="1" x14ac:dyDescent="0.35"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spans="6:53" ht="15.75" customHeight="1" x14ac:dyDescent="0.35"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</row>
    <row r="225" spans="6:53" ht="15.75" customHeight="1" x14ac:dyDescent="0.35"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</row>
    <row r="226" spans="6:53" ht="15.75" customHeight="1" x14ac:dyDescent="0.35"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</row>
    <row r="227" spans="6:53" ht="15.75" customHeight="1" x14ac:dyDescent="0.35"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spans="6:53" ht="15.75" customHeight="1" x14ac:dyDescent="0.35"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</row>
    <row r="229" spans="6:53" ht="15.75" customHeight="1" x14ac:dyDescent="0.35"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spans="6:53" ht="15.75" customHeight="1" x14ac:dyDescent="0.35"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spans="6:53" ht="15.75" customHeight="1" x14ac:dyDescent="0.35"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spans="6:53" ht="15.75" customHeight="1" x14ac:dyDescent="0.35"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</row>
    <row r="233" spans="6:53" ht="15.75" customHeight="1" x14ac:dyDescent="0.35"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</row>
    <row r="234" spans="6:53" ht="15.75" customHeight="1" x14ac:dyDescent="0.35"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</row>
    <row r="235" spans="6:53" ht="15.75" customHeight="1" x14ac:dyDescent="0.35"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</row>
    <row r="236" spans="6:53" ht="15.75" customHeight="1" x14ac:dyDescent="0.35"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spans="6:53" ht="15.75" customHeight="1" x14ac:dyDescent="0.35"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spans="6:53" ht="15.75" customHeight="1" x14ac:dyDescent="0.35"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spans="6:53" ht="15.75" customHeight="1" x14ac:dyDescent="0.35"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</row>
    <row r="240" spans="6:53" ht="15.75" customHeight="1" x14ac:dyDescent="0.35"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</row>
    <row r="241" spans="6:53" ht="15.75" customHeight="1" x14ac:dyDescent="0.35"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</row>
    <row r="242" spans="6:53" ht="15.75" customHeight="1" x14ac:dyDescent="0.35"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</row>
    <row r="243" spans="6:53" ht="15.75" customHeight="1" x14ac:dyDescent="0.35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</row>
    <row r="244" spans="6:53" ht="15.75" customHeight="1" x14ac:dyDescent="0.35"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spans="6:53" ht="15.75" customHeight="1" x14ac:dyDescent="0.35"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</row>
    <row r="246" spans="6:53" ht="15.75" customHeight="1" x14ac:dyDescent="0.35"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spans="6:53" ht="15.75" customHeight="1" x14ac:dyDescent="0.35"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spans="6:53" ht="15.75" customHeight="1" x14ac:dyDescent="0.35"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</row>
    <row r="249" spans="6:53" ht="15.75" customHeight="1" x14ac:dyDescent="0.35"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spans="6:53" ht="15.75" customHeight="1" x14ac:dyDescent="0.35"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spans="6:53" ht="15.75" customHeight="1" x14ac:dyDescent="0.35"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spans="6:53" ht="15.75" customHeight="1" x14ac:dyDescent="0.35"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</row>
    <row r="253" spans="6:53" ht="15.75" customHeight="1" x14ac:dyDescent="0.35"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spans="6:53" ht="15.75" customHeight="1" x14ac:dyDescent="0.35"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spans="6:53" ht="15.75" customHeight="1" x14ac:dyDescent="0.35"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spans="6:53" ht="15.75" customHeight="1" x14ac:dyDescent="0.35"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</row>
    <row r="257" spans="6:53" ht="15.75" customHeight="1" x14ac:dyDescent="0.35"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spans="6:53" ht="15.75" customHeight="1" x14ac:dyDescent="0.35"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</row>
    <row r="259" spans="6:53" ht="15.75" customHeight="1" x14ac:dyDescent="0.35"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</row>
    <row r="260" spans="6:53" ht="15.75" customHeight="1" x14ac:dyDescent="0.35"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spans="6:53" ht="15.75" customHeight="1" x14ac:dyDescent="0.35"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spans="6:53" ht="15.75" customHeight="1" x14ac:dyDescent="0.35"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spans="6:53" ht="15.75" customHeight="1" x14ac:dyDescent="0.35"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spans="6:53" ht="15.75" customHeight="1" x14ac:dyDescent="0.35"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spans="6:53" ht="15.75" customHeight="1" x14ac:dyDescent="0.35"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spans="6:53" ht="15.75" customHeight="1" x14ac:dyDescent="0.35"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spans="6:53" ht="15.75" customHeight="1" x14ac:dyDescent="0.35"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spans="6:53" ht="15.75" customHeight="1" x14ac:dyDescent="0.35"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spans="6:53" ht="15.75" customHeight="1" x14ac:dyDescent="0.35"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spans="6:53" ht="15.75" customHeight="1" x14ac:dyDescent="0.35"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spans="6:53" ht="15.75" customHeight="1" x14ac:dyDescent="0.35"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spans="6:53" ht="15.75" customHeight="1" x14ac:dyDescent="0.35"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spans="6:53" ht="15.75" customHeight="1" x14ac:dyDescent="0.35"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spans="6:53" ht="15.75" customHeight="1" x14ac:dyDescent="0.35"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spans="6:53" ht="15.75" customHeight="1" x14ac:dyDescent="0.35"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spans="6:53" ht="15.75" customHeight="1" x14ac:dyDescent="0.35"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  <row r="277" spans="6:53" ht="15.75" customHeight="1" x14ac:dyDescent="0.35"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</row>
    <row r="278" spans="6:53" ht="15.75" customHeight="1" x14ac:dyDescent="0.35"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</row>
    <row r="279" spans="6:53" ht="15.75" customHeight="1" x14ac:dyDescent="0.35"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</row>
    <row r="280" spans="6:53" ht="15.75" customHeight="1" x14ac:dyDescent="0.35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</row>
    <row r="281" spans="6:53" ht="15.75" customHeight="1" x14ac:dyDescent="0.35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</row>
    <row r="282" spans="6:53" ht="15.75" customHeight="1" x14ac:dyDescent="0.35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</row>
    <row r="283" spans="6:53" ht="15.75" customHeight="1" x14ac:dyDescent="0.35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</row>
    <row r="284" spans="6:53" ht="15.75" customHeight="1" x14ac:dyDescent="0.35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</row>
    <row r="285" spans="6:53" ht="15.75" customHeight="1" x14ac:dyDescent="0.35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</row>
    <row r="286" spans="6:53" ht="15.75" customHeight="1" x14ac:dyDescent="0.35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</row>
    <row r="287" spans="6:53" ht="15.75" customHeight="1" x14ac:dyDescent="0.35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</row>
    <row r="288" spans="6:53" ht="15.75" customHeight="1" x14ac:dyDescent="0.35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</row>
    <row r="289" spans="6:53" ht="15.75" customHeight="1" x14ac:dyDescent="0.35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</row>
    <row r="290" spans="6:53" ht="15.75" customHeight="1" x14ac:dyDescent="0.35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</row>
    <row r="291" spans="6:53" ht="15.75" customHeight="1" x14ac:dyDescent="0.35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</row>
    <row r="292" spans="6:53" ht="15.75" customHeight="1" x14ac:dyDescent="0.35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</row>
    <row r="293" spans="6:53" ht="15.75" customHeight="1" x14ac:dyDescent="0.35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</row>
    <row r="294" spans="6:53" ht="15.75" customHeight="1" x14ac:dyDescent="0.35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</row>
    <row r="295" spans="6:53" ht="15.75" customHeight="1" x14ac:dyDescent="0.35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</row>
    <row r="296" spans="6:53" ht="15.75" customHeight="1" x14ac:dyDescent="0.35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</row>
    <row r="297" spans="6:53" ht="15.75" customHeight="1" x14ac:dyDescent="0.35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</row>
    <row r="298" spans="6:53" ht="15.75" customHeight="1" x14ac:dyDescent="0.35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</row>
    <row r="299" spans="6:53" ht="15.75" customHeight="1" x14ac:dyDescent="0.35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</row>
    <row r="300" spans="6:53" ht="15.75" customHeight="1" x14ac:dyDescent="0.35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</row>
    <row r="301" spans="6:53" ht="15.75" customHeight="1" x14ac:dyDescent="0.35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</row>
    <row r="302" spans="6:53" ht="15.75" customHeight="1" x14ac:dyDescent="0.35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</row>
    <row r="303" spans="6:53" ht="15.75" customHeight="1" x14ac:dyDescent="0.35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</row>
    <row r="304" spans="6:53" ht="15.75" customHeight="1" x14ac:dyDescent="0.35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</row>
    <row r="305" spans="6:53" ht="15.75" customHeight="1" x14ac:dyDescent="0.35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</row>
    <row r="306" spans="6:53" ht="15.75" customHeight="1" x14ac:dyDescent="0.35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</row>
    <row r="307" spans="6:53" ht="15.75" customHeight="1" x14ac:dyDescent="0.35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</row>
    <row r="308" spans="6:53" ht="15.75" customHeight="1" x14ac:dyDescent="0.35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</row>
    <row r="309" spans="6:53" ht="15.75" customHeight="1" x14ac:dyDescent="0.35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</row>
    <row r="310" spans="6:53" ht="15.75" customHeight="1" x14ac:dyDescent="0.35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</row>
    <row r="311" spans="6:53" ht="15.75" customHeight="1" x14ac:dyDescent="0.35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</row>
    <row r="312" spans="6:53" ht="15.75" customHeight="1" x14ac:dyDescent="0.35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</row>
    <row r="313" spans="6:53" ht="15.75" customHeight="1" x14ac:dyDescent="0.35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</row>
    <row r="314" spans="6:53" ht="15.75" customHeight="1" x14ac:dyDescent="0.35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</row>
    <row r="315" spans="6:53" ht="15.75" customHeight="1" x14ac:dyDescent="0.35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</row>
    <row r="316" spans="6:53" ht="15.75" customHeight="1" x14ac:dyDescent="0.35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</row>
    <row r="317" spans="6:53" ht="15.75" customHeight="1" x14ac:dyDescent="0.35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</row>
    <row r="318" spans="6:53" ht="15.75" customHeight="1" x14ac:dyDescent="0.35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</row>
    <row r="319" spans="6:53" ht="15.75" customHeight="1" x14ac:dyDescent="0.35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</row>
    <row r="320" spans="6:53" ht="15.75" customHeight="1" x14ac:dyDescent="0.35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</row>
    <row r="321" spans="6:53" ht="15.75" customHeight="1" x14ac:dyDescent="0.35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</row>
    <row r="322" spans="6:53" ht="15.75" customHeight="1" x14ac:dyDescent="0.35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</row>
    <row r="323" spans="6:53" ht="15.75" customHeight="1" x14ac:dyDescent="0.35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</row>
    <row r="324" spans="6:53" ht="15.75" customHeight="1" x14ac:dyDescent="0.35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</row>
    <row r="325" spans="6:53" ht="15.75" customHeight="1" x14ac:dyDescent="0.35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</row>
    <row r="326" spans="6:53" ht="15.75" customHeight="1" x14ac:dyDescent="0.35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</row>
    <row r="327" spans="6:53" ht="15.75" customHeight="1" x14ac:dyDescent="0.35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</row>
    <row r="328" spans="6:53" ht="15.75" customHeight="1" x14ac:dyDescent="0.35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</row>
    <row r="329" spans="6:53" ht="15.75" customHeight="1" x14ac:dyDescent="0.35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</row>
    <row r="330" spans="6:53" ht="15.75" customHeight="1" x14ac:dyDescent="0.35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</row>
    <row r="331" spans="6:53" ht="15.75" customHeight="1" x14ac:dyDescent="0.35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</row>
    <row r="332" spans="6:53" ht="15.75" customHeight="1" x14ac:dyDescent="0.35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</row>
    <row r="333" spans="6:53" ht="15.75" customHeight="1" x14ac:dyDescent="0.35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</row>
    <row r="334" spans="6:53" ht="15.75" customHeight="1" x14ac:dyDescent="0.35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</row>
    <row r="335" spans="6:53" ht="15.75" customHeight="1" x14ac:dyDescent="0.35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</row>
    <row r="336" spans="6:53" ht="15.75" customHeight="1" x14ac:dyDescent="0.35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</row>
    <row r="337" spans="6:53" ht="15.75" customHeight="1" x14ac:dyDescent="0.35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</row>
    <row r="338" spans="6:53" ht="15.75" customHeight="1" x14ac:dyDescent="0.35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</row>
    <row r="339" spans="6:53" ht="15.75" customHeight="1" x14ac:dyDescent="0.35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</row>
    <row r="340" spans="6:53" ht="15.75" customHeight="1" x14ac:dyDescent="0.35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</row>
    <row r="341" spans="6:53" ht="15.75" customHeight="1" x14ac:dyDescent="0.35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</row>
    <row r="342" spans="6:53" ht="15.75" customHeight="1" x14ac:dyDescent="0.35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</row>
    <row r="343" spans="6:53" ht="15.75" customHeight="1" x14ac:dyDescent="0.35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</row>
    <row r="344" spans="6:53" ht="15.75" customHeight="1" x14ac:dyDescent="0.35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</row>
    <row r="345" spans="6:53" ht="15.75" customHeight="1" x14ac:dyDescent="0.35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</row>
    <row r="346" spans="6:53" ht="15.75" customHeight="1" x14ac:dyDescent="0.35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</row>
    <row r="347" spans="6:53" ht="15.75" customHeight="1" x14ac:dyDescent="0.35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</row>
    <row r="348" spans="6:53" ht="15.75" customHeight="1" x14ac:dyDescent="0.35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</row>
    <row r="349" spans="6:53" ht="15.75" customHeight="1" x14ac:dyDescent="0.35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</row>
    <row r="350" spans="6:53" ht="15.75" customHeight="1" x14ac:dyDescent="0.35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</row>
    <row r="351" spans="6:53" ht="15.75" customHeight="1" x14ac:dyDescent="0.35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</row>
    <row r="352" spans="6:53" ht="15.75" customHeight="1" x14ac:dyDescent="0.35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</row>
    <row r="353" spans="6:53" ht="15.75" customHeight="1" x14ac:dyDescent="0.35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</row>
    <row r="354" spans="6:53" ht="15.75" customHeight="1" x14ac:dyDescent="0.35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</row>
    <row r="355" spans="6:53" ht="15.75" customHeight="1" x14ac:dyDescent="0.35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</row>
    <row r="356" spans="6:53" ht="15.75" customHeight="1" x14ac:dyDescent="0.35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</row>
    <row r="357" spans="6:53" ht="15.75" customHeight="1" x14ac:dyDescent="0.35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</row>
    <row r="358" spans="6:53" ht="15.75" customHeight="1" x14ac:dyDescent="0.35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</row>
    <row r="359" spans="6:53" ht="15.75" customHeight="1" x14ac:dyDescent="0.35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</row>
    <row r="360" spans="6:53" ht="15.75" customHeight="1" x14ac:dyDescent="0.35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</row>
    <row r="361" spans="6:53" ht="15.75" customHeight="1" x14ac:dyDescent="0.35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</row>
    <row r="362" spans="6:53" ht="15.75" customHeight="1" x14ac:dyDescent="0.35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</row>
    <row r="363" spans="6:53" ht="15.75" customHeight="1" x14ac:dyDescent="0.35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</row>
    <row r="364" spans="6:53" ht="15.75" customHeight="1" x14ac:dyDescent="0.35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</row>
    <row r="365" spans="6:53" ht="15.75" customHeight="1" x14ac:dyDescent="0.35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</row>
    <row r="366" spans="6:53" ht="15.75" customHeight="1" x14ac:dyDescent="0.35"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</row>
    <row r="367" spans="6:53" ht="15.75" customHeight="1" x14ac:dyDescent="0.35"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</row>
    <row r="368" spans="6:53" ht="15.75" customHeight="1" x14ac:dyDescent="0.35"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</row>
    <row r="369" spans="6:53" ht="15.75" customHeight="1" x14ac:dyDescent="0.35"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</row>
    <row r="370" spans="6:53" ht="15.75" customHeight="1" x14ac:dyDescent="0.35"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</row>
    <row r="371" spans="6:53" ht="15.75" customHeight="1" x14ac:dyDescent="0.35"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</row>
    <row r="372" spans="6:53" ht="15.75" customHeight="1" x14ac:dyDescent="0.35"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</row>
    <row r="373" spans="6:53" ht="15.75" customHeight="1" x14ac:dyDescent="0.35"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</row>
    <row r="374" spans="6:53" ht="15.75" customHeight="1" x14ac:dyDescent="0.35"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</row>
    <row r="375" spans="6:53" ht="15.75" customHeight="1" x14ac:dyDescent="0.35"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</row>
    <row r="376" spans="6:53" ht="15.75" customHeight="1" x14ac:dyDescent="0.35"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</row>
    <row r="377" spans="6:53" ht="15.75" customHeight="1" x14ac:dyDescent="0.35"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</row>
    <row r="378" spans="6:53" ht="15.75" customHeight="1" x14ac:dyDescent="0.35"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</row>
    <row r="379" spans="6:53" ht="15.75" customHeight="1" x14ac:dyDescent="0.35"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</row>
    <row r="380" spans="6:53" ht="15.75" customHeight="1" x14ac:dyDescent="0.35"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</row>
    <row r="381" spans="6:53" ht="15.75" customHeight="1" x14ac:dyDescent="0.35"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</row>
    <row r="382" spans="6:53" ht="15.75" customHeight="1" x14ac:dyDescent="0.35"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</row>
    <row r="383" spans="6:53" ht="15.75" customHeight="1" x14ac:dyDescent="0.35"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</row>
    <row r="384" spans="6:53" ht="15.75" customHeight="1" x14ac:dyDescent="0.35"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</row>
    <row r="385" spans="6:53" ht="15.75" customHeight="1" x14ac:dyDescent="0.35"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</row>
    <row r="386" spans="6:53" ht="15.75" customHeight="1" x14ac:dyDescent="0.35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</row>
    <row r="387" spans="6:53" ht="15.75" customHeight="1" x14ac:dyDescent="0.35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</row>
    <row r="388" spans="6:53" ht="15.75" customHeight="1" x14ac:dyDescent="0.35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</row>
    <row r="389" spans="6:53" ht="15.75" customHeight="1" x14ac:dyDescent="0.35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</row>
    <row r="390" spans="6:53" ht="15.75" customHeight="1" x14ac:dyDescent="0.35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</row>
    <row r="391" spans="6:53" ht="15.75" customHeight="1" x14ac:dyDescent="0.35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</row>
    <row r="392" spans="6:53" ht="15.75" customHeight="1" x14ac:dyDescent="0.35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</row>
    <row r="393" spans="6:53" ht="15.75" customHeight="1" x14ac:dyDescent="0.35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</row>
    <row r="394" spans="6:53" ht="15.75" customHeight="1" x14ac:dyDescent="0.35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</row>
    <row r="395" spans="6:53" ht="15.75" customHeight="1" x14ac:dyDescent="0.35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</row>
    <row r="396" spans="6:53" ht="15.75" customHeight="1" x14ac:dyDescent="0.35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</row>
    <row r="397" spans="6:53" ht="15.75" customHeight="1" x14ac:dyDescent="0.35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</row>
    <row r="398" spans="6:53" ht="15.75" customHeight="1" x14ac:dyDescent="0.35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</row>
    <row r="399" spans="6:53" ht="15.75" customHeight="1" x14ac:dyDescent="0.35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</row>
    <row r="400" spans="6:53" ht="15.75" customHeight="1" x14ac:dyDescent="0.35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</row>
    <row r="401" spans="6:53" ht="15.75" customHeight="1" x14ac:dyDescent="0.35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</row>
    <row r="402" spans="6:53" ht="15.75" customHeight="1" x14ac:dyDescent="0.35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</row>
    <row r="403" spans="6:53" ht="15.75" customHeight="1" x14ac:dyDescent="0.35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</row>
    <row r="404" spans="6:53" ht="15.75" customHeight="1" x14ac:dyDescent="0.35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</row>
    <row r="405" spans="6:53" ht="15.75" customHeight="1" x14ac:dyDescent="0.35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</row>
    <row r="406" spans="6:53" ht="15.75" customHeight="1" x14ac:dyDescent="0.35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</row>
    <row r="407" spans="6:53" ht="15.75" customHeight="1" x14ac:dyDescent="0.35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</row>
    <row r="408" spans="6:53" ht="15.75" customHeight="1" x14ac:dyDescent="0.35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</row>
    <row r="409" spans="6:53" ht="15.75" customHeight="1" x14ac:dyDescent="0.35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</row>
    <row r="410" spans="6:53" ht="15.75" customHeight="1" x14ac:dyDescent="0.35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</row>
    <row r="411" spans="6:53" ht="15.75" customHeight="1" x14ac:dyDescent="0.35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</row>
    <row r="412" spans="6:53" ht="15.75" customHeight="1" x14ac:dyDescent="0.35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</row>
    <row r="413" spans="6:53" ht="15.75" customHeight="1" x14ac:dyDescent="0.35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</row>
    <row r="414" spans="6:53" ht="15.75" customHeight="1" x14ac:dyDescent="0.35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</row>
    <row r="415" spans="6:53" ht="15.75" customHeight="1" x14ac:dyDescent="0.35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</row>
    <row r="416" spans="6:53" ht="15.75" customHeight="1" x14ac:dyDescent="0.35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</row>
    <row r="417" spans="6:53" ht="15.75" customHeight="1" x14ac:dyDescent="0.35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</row>
    <row r="418" spans="6:53" ht="15.75" customHeight="1" x14ac:dyDescent="0.35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</row>
    <row r="419" spans="6:53" ht="15.75" customHeight="1" x14ac:dyDescent="0.35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</row>
    <row r="420" spans="6:53" ht="15.75" customHeight="1" x14ac:dyDescent="0.35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</row>
    <row r="421" spans="6:53" ht="15.75" customHeight="1" x14ac:dyDescent="0.35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</row>
    <row r="422" spans="6:53" ht="15.75" customHeight="1" x14ac:dyDescent="0.35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</row>
    <row r="423" spans="6:53" ht="15.75" customHeight="1" x14ac:dyDescent="0.35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</row>
    <row r="424" spans="6:53" ht="15.75" customHeight="1" x14ac:dyDescent="0.35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</row>
    <row r="425" spans="6:53" ht="15.75" customHeight="1" x14ac:dyDescent="0.35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</row>
    <row r="426" spans="6:53" ht="15.75" customHeight="1" x14ac:dyDescent="0.35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</row>
    <row r="427" spans="6:53" ht="15.75" customHeight="1" x14ac:dyDescent="0.35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</row>
    <row r="428" spans="6:53" ht="15.75" customHeight="1" x14ac:dyDescent="0.35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</row>
    <row r="429" spans="6:53" ht="15.75" customHeight="1" x14ac:dyDescent="0.35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</row>
    <row r="430" spans="6:53" ht="15.75" customHeight="1" x14ac:dyDescent="0.35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</row>
    <row r="431" spans="6:53" ht="15.75" customHeight="1" x14ac:dyDescent="0.35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</row>
    <row r="432" spans="6:53" ht="15.75" customHeight="1" x14ac:dyDescent="0.35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</row>
    <row r="433" spans="6:53" ht="15.75" customHeight="1" x14ac:dyDescent="0.35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</row>
    <row r="434" spans="6:53" ht="15.75" customHeight="1" x14ac:dyDescent="0.35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</row>
    <row r="435" spans="6:53" ht="15.75" customHeight="1" x14ac:dyDescent="0.35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</row>
    <row r="436" spans="6:53" ht="15.75" customHeight="1" x14ac:dyDescent="0.35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</row>
    <row r="437" spans="6:53" ht="15.75" customHeight="1" x14ac:dyDescent="0.35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</row>
    <row r="438" spans="6:53" ht="15.75" customHeight="1" x14ac:dyDescent="0.35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</row>
    <row r="439" spans="6:53" ht="15.75" customHeight="1" x14ac:dyDescent="0.35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</row>
    <row r="440" spans="6:53" ht="15.75" customHeight="1" x14ac:dyDescent="0.35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</row>
    <row r="441" spans="6:53" ht="15.75" customHeight="1" x14ac:dyDescent="0.35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</row>
    <row r="442" spans="6:53" ht="15.75" customHeight="1" x14ac:dyDescent="0.35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</row>
    <row r="443" spans="6:53" ht="15.75" customHeight="1" x14ac:dyDescent="0.35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</row>
    <row r="444" spans="6:53" ht="15.75" customHeight="1" x14ac:dyDescent="0.35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</row>
    <row r="445" spans="6:53" ht="15.75" customHeight="1" x14ac:dyDescent="0.35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</row>
    <row r="446" spans="6:53" ht="15.75" customHeight="1" x14ac:dyDescent="0.35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</row>
    <row r="447" spans="6:53" ht="15.75" customHeight="1" x14ac:dyDescent="0.35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</row>
    <row r="448" spans="6:53" ht="15.75" customHeight="1" x14ac:dyDescent="0.35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</row>
    <row r="449" spans="6:53" ht="15.75" customHeight="1" x14ac:dyDescent="0.35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</row>
    <row r="450" spans="6:53" ht="15.75" customHeight="1" x14ac:dyDescent="0.35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</row>
    <row r="451" spans="6:53" ht="15.75" customHeight="1" x14ac:dyDescent="0.35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</row>
    <row r="452" spans="6:53" ht="15.75" customHeight="1" x14ac:dyDescent="0.35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</row>
    <row r="453" spans="6:53" ht="15.75" customHeight="1" x14ac:dyDescent="0.35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</row>
    <row r="454" spans="6:53" ht="15.75" customHeight="1" x14ac:dyDescent="0.35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</row>
    <row r="455" spans="6:53" ht="15.75" customHeight="1" x14ac:dyDescent="0.35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</row>
    <row r="456" spans="6:53" ht="15.75" customHeight="1" x14ac:dyDescent="0.35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</row>
    <row r="457" spans="6:53" ht="15.75" customHeight="1" x14ac:dyDescent="0.35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</row>
    <row r="458" spans="6:53" ht="15.75" customHeight="1" x14ac:dyDescent="0.35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</row>
    <row r="459" spans="6:53" ht="15.75" customHeight="1" x14ac:dyDescent="0.35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</row>
    <row r="460" spans="6:53" ht="15.75" customHeight="1" x14ac:dyDescent="0.35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</row>
    <row r="461" spans="6:53" ht="15.75" customHeight="1" x14ac:dyDescent="0.35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</row>
    <row r="462" spans="6:53" ht="15.75" customHeight="1" x14ac:dyDescent="0.35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</row>
    <row r="463" spans="6:53" ht="15.75" customHeight="1" x14ac:dyDescent="0.35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</row>
    <row r="464" spans="6:53" ht="15.75" customHeight="1" x14ac:dyDescent="0.35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</row>
    <row r="465" spans="6:53" ht="15.75" customHeight="1" x14ac:dyDescent="0.35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</row>
    <row r="466" spans="6:53" ht="15.75" customHeight="1" x14ac:dyDescent="0.35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</row>
    <row r="467" spans="6:53" ht="15.75" customHeight="1" x14ac:dyDescent="0.35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</row>
    <row r="468" spans="6:53" ht="15.75" customHeight="1" x14ac:dyDescent="0.35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</row>
    <row r="469" spans="6:53" ht="15.75" customHeight="1" x14ac:dyDescent="0.35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</row>
    <row r="470" spans="6:53" ht="15.75" customHeight="1" x14ac:dyDescent="0.35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</row>
    <row r="471" spans="6:53" ht="15.75" customHeight="1" x14ac:dyDescent="0.35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</row>
    <row r="472" spans="6:53" ht="15.75" customHeight="1" x14ac:dyDescent="0.35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</row>
    <row r="473" spans="6:53" ht="15.75" customHeight="1" x14ac:dyDescent="0.35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</row>
    <row r="474" spans="6:53" ht="15.75" customHeight="1" x14ac:dyDescent="0.35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</row>
    <row r="475" spans="6:53" ht="15.75" customHeight="1" x14ac:dyDescent="0.35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</row>
    <row r="476" spans="6:53" ht="15.75" customHeight="1" x14ac:dyDescent="0.35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</row>
    <row r="477" spans="6:53" ht="15.75" customHeight="1" x14ac:dyDescent="0.35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</row>
    <row r="478" spans="6:53" ht="15.75" customHeight="1" x14ac:dyDescent="0.35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</row>
    <row r="479" spans="6:53" ht="15.75" customHeight="1" x14ac:dyDescent="0.35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</row>
    <row r="480" spans="6:53" ht="15.75" customHeight="1" x14ac:dyDescent="0.35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</row>
    <row r="481" spans="6:53" ht="15.75" customHeight="1" x14ac:dyDescent="0.35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</row>
    <row r="482" spans="6:53" ht="15.75" customHeight="1" x14ac:dyDescent="0.35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</row>
    <row r="483" spans="6:53" ht="15.75" customHeight="1" x14ac:dyDescent="0.35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</row>
    <row r="484" spans="6:53" ht="15.75" customHeight="1" x14ac:dyDescent="0.35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</row>
    <row r="485" spans="6:53" ht="15.75" customHeight="1" x14ac:dyDescent="0.35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</row>
    <row r="486" spans="6:53" ht="15.75" customHeight="1" x14ac:dyDescent="0.35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</row>
    <row r="487" spans="6:53" ht="15.75" customHeight="1" x14ac:dyDescent="0.35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</row>
    <row r="488" spans="6:53" ht="15.75" customHeight="1" x14ac:dyDescent="0.35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</row>
    <row r="489" spans="6:53" ht="15.75" customHeight="1" x14ac:dyDescent="0.35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</row>
    <row r="490" spans="6:53" ht="15.75" customHeight="1" x14ac:dyDescent="0.35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</row>
    <row r="491" spans="6:53" ht="15.75" customHeight="1" x14ac:dyDescent="0.35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</row>
    <row r="492" spans="6:53" ht="15.75" customHeight="1" x14ac:dyDescent="0.35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</row>
    <row r="493" spans="6:53" ht="15.75" customHeight="1" x14ac:dyDescent="0.35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</row>
    <row r="494" spans="6:53" ht="15.75" customHeight="1" x14ac:dyDescent="0.35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</row>
    <row r="495" spans="6:53" ht="15.75" customHeight="1" x14ac:dyDescent="0.35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</row>
    <row r="496" spans="6:53" ht="15.75" customHeight="1" x14ac:dyDescent="0.35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</row>
    <row r="497" spans="6:53" ht="15.75" customHeight="1" x14ac:dyDescent="0.35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</row>
    <row r="498" spans="6:53" ht="15.75" customHeight="1" x14ac:dyDescent="0.35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</row>
    <row r="499" spans="6:53" ht="15.75" customHeight="1" x14ac:dyDescent="0.35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</row>
    <row r="500" spans="6:53" ht="15.75" customHeight="1" x14ac:dyDescent="0.35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</row>
    <row r="501" spans="6:53" ht="15.75" customHeight="1" x14ac:dyDescent="0.35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</row>
    <row r="502" spans="6:53" ht="15.75" customHeight="1" x14ac:dyDescent="0.35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</row>
    <row r="503" spans="6:53" ht="15.75" customHeight="1" x14ac:dyDescent="0.35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</row>
    <row r="504" spans="6:53" ht="15.75" customHeight="1" x14ac:dyDescent="0.35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</row>
    <row r="505" spans="6:53" ht="15.75" customHeight="1" x14ac:dyDescent="0.35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</row>
    <row r="506" spans="6:53" ht="15.75" customHeight="1" x14ac:dyDescent="0.35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</row>
    <row r="507" spans="6:53" ht="15.75" customHeight="1" x14ac:dyDescent="0.35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</row>
    <row r="508" spans="6:53" ht="15.75" customHeight="1" x14ac:dyDescent="0.35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</row>
    <row r="509" spans="6:53" ht="15.75" customHeight="1" x14ac:dyDescent="0.35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</row>
    <row r="510" spans="6:53" ht="15.75" customHeight="1" x14ac:dyDescent="0.35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</row>
    <row r="511" spans="6:53" ht="15.75" customHeight="1" x14ac:dyDescent="0.35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</row>
    <row r="512" spans="6:53" ht="15.75" customHeight="1" x14ac:dyDescent="0.35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</row>
    <row r="513" spans="6:53" ht="15.75" customHeight="1" x14ac:dyDescent="0.35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</row>
    <row r="514" spans="6:53" ht="15.75" customHeight="1" x14ac:dyDescent="0.35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</row>
    <row r="515" spans="6:53" ht="15.75" customHeight="1" x14ac:dyDescent="0.35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</row>
    <row r="516" spans="6:53" ht="15.75" customHeight="1" x14ac:dyDescent="0.35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</row>
    <row r="517" spans="6:53" ht="15.75" customHeight="1" x14ac:dyDescent="0.35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</row>
    <row r="518" spans="6:53" ht="15.75" customHeight="1" x14ac:dyDescent="0.35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</row>
    <row r="519" spans="6:53" ht="15.75" customHeight="1" x14ac:dyDescent="0.35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</row>
    <row r="520" spans="6:53" ht="15.75" customHeight="1" x14ac:dyDescent="0.35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</row>
    <row r="521" spans="6:53" ht="15.75" customHeight="1" x14ac:dyDescent="0.35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</row>
    <row r="522" spans="6:53" ht="15.75" customHeight="1" x14ac:dyDescent="0.35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</row>
    <row r="523" spans="6:53" ht="15.75" customHeight="1" x14ac:dyDescent="0.35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</row>
    <row r="524" spans="6:53" ht="15.75" customHeight="1" x14ac:dyDescent="0.35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</row>
    <row r="525" spans="6:53" ht="15.75" customHeight="1" x14ac:dyDescent="0.35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</row>
    <row r="526" spans="6:53" ht="15.75" customHeight="1" x14ac:dyDescent="0.35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</row>
    <row r="527" spans="6:53" ht="15.75" customHeight="1" x14ac:dyDescent="0.35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</row>
    <row r="528" spans="6:53" ht="15.75" customHeight="1" x14ac:dyDescent="0.35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</row>
    <row r="529" spans="6:53" ht="15.75" customHeight="1" x14ac:dyDescent="0.35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</row>
    <row r="530" spans="6:53" ht="15.75" customHeight="1" x14ac:dyDescent="0.35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</row>
    <row r="531" spans="6:53" ht="15.75" customHeight="1" x14ac:dyDescent="0.35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  <c r="BA531" s="4"/>
    </row>
    <row r="532" spans="6:53" ht="15.75" customHeight="1" x14ac:dyDescent="0.35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  <c r="BA532" s="4"/>
    </row>
    <row r="533" spans="6:53" ht="15.75" customHeight="1" x14ac:dyDescent="0.35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  <c r="BA533" s="4"/>
    </row>
    <row r="534" spans="6:53" ht="15.75" customHeight="1" x14ac:dyDescent="0.35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  <c r="BA534" s="4"/>
    </row>
    <row r="535" spans="6:53" ht="15.75" customHeight="1" x14ac:dyDescent="0.35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  <c r="BA535" s="4"/>
    </row>
    <row r="536" spans="6:53" ht="15.75" customHeight="1" x14ac:dyDescent="0.35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  <c r="BA536" s="4"/>
    </row>
    <row r="537" spans="6:53" ht="15.75" customHeight="1" x14ac:dyDescent="0.35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  <c r="BA537" s="4"/>
    </row>
    <row r="538" spans="6:53" ht="15.75" customHeight="1" x14ac:dyDescent="0.35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  <c r="BA538" s="4"/>
    </row>
    <row r="539" spans="6:53" ht="15.75" customHeight="1" x14ac:dyDescent="0.35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  <c r="BA539" s="4"/>
    </row>
    <row r="540" spans="6:53" ht="15.75" customHeight="1" x14ac:dyDescent="0.35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  <c r="BA540" s="4"/>
    </row>
    <row r="541" spans="6:53" ht="15.75" customHeight="1" x14ac:dyDescent="0.35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  <c r="BA541" s="4"/>
    </row>
    <row r="542" spans="6:53" ht="15.75" customHeight="1" x14ac:dyDescent="0.35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  <c r="BA542" s="4"/>
    </row>
    <row r="543" spans="6:53" ht="15.75" customHeight="1" x14ac:dyDescent="0.35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  <c r="BA543" s="4"/>
    </row>
    <row r="544" spans="6:53" ht="15.75" customHeight="1" x14ac:dyDescent="0.35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  <c r="BA544" s="4"/>
    </row>
    <row r="545" spans="6:53" ht="15.75" customHeight="1" x14ac:dyDescent="0.35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  <c r="BA545" s="4"/>
    </row>
    <row r="546" spans="6:53" ht="15.75" customHeight="1" x14ac:dyDescent="0.35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  <c r="BA546" s="4"/>
    </row>
    <row r="547" spans="6:53" ht="15.75" customHeight="1" x14ac:dyDescent="0.35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  <c r="BA547" s="4"/>
    </row>
    <row r="548" spans="6:53" ht="15.75" customHeight="1" x14ac:dyDescent="0.35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  <c r="BA548" s="4"/>
    </row>
    <row r="549" spans="6:53" ht="15.75" customHeight="1" x14ac:dyDescent="0.35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  <c r="BA549" s="4"/>
    </row>
    <row r="550" spans="6:53" ht="15.75" customHeight="1" x14ac:dyDescent="0.35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  <c r="BA550" s="4"/>
    </row>
    <row r="551" spans="6:53" ht="15.75" customHeight="1" x14ac:dyDescent="0.35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  <c r="BA551" s="4"/>
    </row>
    <row r="552" spans="6:53" ht="15.75" customHeight="1" x14ac:dyDescent="0.35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  <c r="BA552" s="4"/>
    </row>
    <row r="553" spans="6:53" ht="15.75" customHeight="1" x14ac:dyDescent="0.35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  <c r="BA553" s="4"/>
    </row>
    <row r="554" spans="6:53" ht="15.75" customHeight="1" x14ac:dyDescent="0.35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  <c r="BA554" s="4"/>
    </row>
    <row r="555" spans="6:53" ht="15.75" customHeight="1" x14ac:dyDescent="0.35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  <c r="BA555" s="4"/>
    </row>
    <row r="556" spans="6:53" ht="15.75" customHeight="1" x14ac:dyDescent="0.35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  <c r="BA556" s="4"/>
    </row>
    <row r="557" spans="6:53" ht="15.75" customHeight="1" x14ac:dyDescent="0.35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  <c r="BA557" s="4"/>
    </row>
    <row r="558" spans="6:53" ht="15.75" customHeight="1" x14ac:dyDescent="0.35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  <c r="BA558" s="4"/>
    </row>
    <row r="559" spans="6:53" ht="15.75" customHeight="1" x14ac:dyDescent="0.35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  <c r="BA559" s="4"/>
    </row>
    <row r="560" spans="6:53" ht="15.75" customHeight="1" x14ac:dyDescent="0.35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  <c r="BA560" s="4"/>
    </row>
    <row r="561" spans="6:53" ht="15.75" customHeight="1" x14ac:dyDescent="0.35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  <c r="BA561" s="4"/>
    </row>
    <row r="562" spans="6:53" ht="15.75" customHeight="1" x14ac:dyDescent="0.35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  <c r="BA562" s="4"/>
    </row>
    <row r="563" spans="6:53" ht="15.75" customHeight="1" x14ac:dyDescent="0.35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  <c r="BA563" s="4"/>
    </row>
    <row r="564" spans="6:53" ht="15.75" customHeight="1" x14ac:dyDescent="0.35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  <c r="BA564" s="4"/>
    </row>
    <row r="565" spans="6:53" ht="15.75" customHeight="1" x14ac:dyDescent="0.35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  <c r="BA565" s="4"/>
    </row>
    <row r="566" spans="6:53" ht="15.75" customHeight="1" x14ac:dyDescent="0.35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  <c r="BA566" s="4"/>
    </row>
    <row r="567" spans="6:53" ht="15.75" customHeight="1" x14ac:dyDescent="0.35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  <c r="BA567" s="4"/>
    </row>
    <row r="568" spans="6:53" ht="15.75" customHeight="1" x14ac:dyDescent="0.35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  <c r="BA568" s="4"/>
    </row>
    <row r="569" spans="6:53" ht="15.75" customHeight="1" x14ac:dyDescent="0.35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  <c r="BA569" s="4"/>
    </row>
    <row r="570" spans="6:53" ht="15.75" customHeight="1" x14ac:dyDescent="0.35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  <c r="BA570" s="4"/>
    </row>
    <row r="571" spans="6:53" ht="15.75" customHeight="1" x14ac:dyDescent="0.35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  <c r="BA571" s="4"/>
    </row>
    <row r="572" spans="6:53" ht="15.75" customHeight="1" x14ac:dyDescent="0.35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  <c r="BA572" s="4"/>
    </row>
    <row r="573" spans="6:53" ht="15.75" customHeight="1" x14ac:dyDescent="0.35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  <c r="BA573" s="4"/>
    </row>
    <row r="574" spans="6:53" ht="15.75" customHeight="1" x14ac:dyDescent="0.35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  <c r="BA574" s="4"/>
    </row>
    <row r="575" spans="6:53" ht="15.75" customHeight="1" x14ac:dyDescent="0.35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  <c r="BA575" s="4"/>
    </row>
    <row r="576" spans="6:53" ht="15.75" customHeight="1" x14ac:dyDescent="0.35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  <c r="BA576" s="4"/>
    </row>
    <row r="577" spans="6:53" ht="15.75" customHeight="1" x14ac:dyDescent="0.35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  <c r="BA577" s="4"/>
    </row>
    <row r="578" spans="6:53" ht="15.75" customHeight="1" x14ac:dyDescent="0.35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  <c r="BA578" s="4"/>
    </row>
    <row r="579" spans="6:53" ht="15.75" customHeight="1" x14ac:dyDescent="0.35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  <c r="BA579" s="4"/>
    </row>
    <row r="580" spans="6:53" ht="15.75" customHeight="1" x14ac:dyDescent="0.35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  <c r="BA580" s="4"/>
    </row>
    <row r="581" spans="6:53" ht="15.75" customHeight="1" x14ac:dyDescent="0.35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  <c r="BA581" s="4"/>
    </row>
    <row r="582" spans="6:53" ht="15.75" customHeight="1" x14ac:dyDescent="0.35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  <c r="BA582" s="4"/>
    </row>
    <row r="583" spans="6:53" ht="15.75" customHeight="1" x14ac:dyDescent="0.35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  <c r="BA583" s="4"/>
    </row>
    <row r="584" spans="6:53" ht="15.75" customHeight="1" x14ac:dyDescent="0.35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  <c r="BA584" s="4"/>
    </row>
    <row r="585" spans="6:53" ht="15.75" customHeight="1" x14ac:dyDescent="0.35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  <c r="AV585" s="4"/>
      <c r="AW585" s="4"/>
      <c r="AX585" s="4"/>
      <c r="AY585" s="4"/>
      <c r="AZ585" s="4"/>
      <c r="BA585" s="4"/>
    </row>
    <row r="586" spans="6:53" ht="15.75" customHeight="1" x14ac:dyDescent="0.35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  <c r="AV586" s="4"/>
      <c r="AW586" s="4"/>
      <c r="AX586" s="4"/>
      <c r="AY586" s="4"/>
      <c r="AZ586" s="4"/>
      <c r="BA586" s="4"/>
    </row>
    <row r="587" spans="6:53" ht="15.75" customHeight="1" x14ac:dyDescent="0.35"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  <c r="AV587" s="4"/>
      <c r="AW587" s="4"/>
      <c r="AX587" s="4"/>
      <c r="AY587" s="4"/>
      <c r="AZ587" s="4"/>
      <c r="BA587" s="4"/>
    </row>
    <row r="588" spans="6:53" ht="15.75" customHeight="1" x14ac:dyDescent="0.35"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  <c r="AV588" s="4"/>
      <c r="AW588" s="4"/>
      <c r="AX588" s="4"/>
      <c r="AY588" s="4"/>
      <c r="AZ588" s="4"/>
      <c r="BA588" s="4"/>
    </row>
    <row r="589" spans="6:53" ht="15.75" customHeight="1" x14ac:dyDescent="0.35"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  <c r="AV589" s="4"/>
      <c r="AW589" s="4"/>
      <c r="AX589" s="4"/>
      <c r="AY589" s="4"/>
      <c r="AZ589" s="4"/>
      <c r="BA589" s="4"/>
    </row>
    <row r="590" spans="6:53" ht="15.75" customHeight="1" x14ac:dyDescent="0.35"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  <c r="AV590" s="4"/>
      <c r="AW590" s="4"/>
      <c r="AX590" s="4"/>
      <c r="AY590" s="4"/>
      <c r="AZ590" s="4"/>
      <c r="BA590" s="4"/>
    </row>
    <row r="591" spans="6:53" ht="15.75" customHeight="1" x14ac:dyDescent="0.35"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  <c r="AV591" s="4"/>
      <c r="AW591" s="4"/>
      <c r="AX591" s="4"/>
      <c r="AY591" s="4"/>
      <c r="AZ591" s="4"/>
      <c r="BA591" s="4"/>
    </row>
    <row r="592" spans="6:53" ht="15.75" customHeight="1" x14ac:dyDescent="0.35"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</row>
    <row r="593" spans="6:53" ht="15.75" customHeight="1" x14ac:dyDescent="0.35"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</row>
    <row r="594" spans="6:53" ht="15.75" customHeight="1" x14ac:dyDescent="0.35"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</row>
    <row r="595" spans="6:53" ht="15.75" customHeight="1" x14ac:dyDescent="0.35"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</row>
    <row r="596" spans="6:53" ht="15.75" customHeight="1" x14ac:dyDescent="0.35"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</row>
    <row r="597" spans="6:53" ht="15.75" customHeight="1" x14ac:dyDescent="0.35"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</row>
    <row r="598" spans="6:53" ht="15.75" customHeight="1" x14ac:dyDescent="0.35"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</row>
    <row r="599" spans="6:53" ht="15.75" customHeight="1" x14ac:dyDescent="0.35"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</row>
    <row r="600" spans="6:53" ht="15.75" customHeight="1" x14ac:dyDescent="0.35"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</row>
    <row r="601" spans="6:53" ht="15.75" customHeight="1" x14ac:dyDescent="0.35"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</row>
    <row r="602" spans="6:53" ht="15.75" customHeight="1" x14ac:dyDescent="0.35"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</row>
    <row r="603" spans="6:53" ht="15.75" customHeight="1" x14ac:dyDescent="0.35"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</row>
    <row r="604" spans="6:53" ht="15.75" customHeight="1" x14ac:dyDescent="0.35"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</row>
    <row r="605" spans="6:53" ht="15.75" customHeight="1" x14ac:dyDescent="0.35"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</row>
    <row r="606" spans="6:53" ht="15.75" customHeight="1" x14ac:dyDescent="0.35"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</row>
    <row r="607" spans="6:53" ht="15.75" customHeight="1" x14ac:dyDescent="0.35"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</row>
    <row r="608" spans="6:53" ht="15.75" customHeight="1" x14ac:dyDescent="0.35"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</row>
    <row r="609" spans="6:53" ht="15.75" customHeight="1" x14ac:dyDescent="0.35"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</row>
    <row r="610" spans="6:53" ht="15.75" customHeight="1" x14ac:dyDescent="0.35"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</row>
    <row r="611" spans="6:53" ht="15.75" customHeight="1" x14ac:dyDescent="0.35"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</row>
    <row r="612" spans="6:53" ht="15.75" customHeight="1" x14ac:dyDescent="0.35"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</row>
    <row r="613" spans="6:53" ht="15.75" customHeight="1" x14ac:dyDescent="0.35"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</row>
    <row r="614" spans="6:53" ht="15.75" customHeight="1" x14ac:dyDescent="0.35"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</row>
    <row r="615" spans="6:53" ht="15.75" customHeight="1" x14ac:dyDescent="0.35"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</row>
    <row r="616" spans="6:53" ht="15.75" customHeight="1" x14ac:dyDescent="0.35"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</row>
    <row r="617" spans="6:53" ht="15.75" customHeight="1" x14ac:dyDescent="0.35"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</row>
    <row r="618" spans="6:53" ht="15.75" customHeight="1" x14ac:dyDescent="0.35"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</row>
    <row r="619" spans="6:53" ht="15.75" customHeight="1" x14ac:dyDescent="0.35"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</row>
    <row r="620" spans="6:53" ht="15.75" customHeight="1" x14ac:dyDescent="0.35"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</row>
    <row r="621" spans="6:53" ht="15.75" customHeight="1" x14ac:dyDescent="0.35"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</row>
    <row r="622" spans="6:53" ht="15.75" customHeight="1" x14ac:dyDescent="0.35"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</row>
    <row r="623" spans="6:53" ht="15.75" customHeight="1" x14ac:dyDescent="0.35"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</row>
    <row r="624" spans="6:53" ht="15.75" customHeight="1" x14ac:dyDescent="0.35"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</row>
    <row r="625" spans="6:53" ht="15.75" customHeight="1" x14ac:dyDescent="0.35"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</row>
    <row r="626" spans="6:53" ht="15.75" customHeight="1" x14ac:dyDescent="0.35"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</row>
    <row r="627" spans="6:53" ht="15.75" customHeight="1" x14ac:dyDescent="0.35"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</row>
    <row r="628" spans="6:53" ht="15.75" customHeight="1" x14ac:dyDescent="0.35"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</row>
    <row r="629" spans="6:53" ht="15.75" customHeight="1" x14ac:dyDescent="0.35"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</row>
    <row r="630" spans="6:53" ht="15.75" customHeight="1" x14ac:dyDescent="0.35"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</row>
    <row r="631" spans="6:53" ht="15.75" customHeight="1" x14ac:dyDescent="0.35"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</row>
    <row r="632" spans="6:53" ht="15.75" customHeight="1" x14ac:dyDescent="0.35"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</row>
    <row r="633" spans="6:53" ht="15.75" customHeight="1" x14ac:dyDescent="0.35"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</row>
    <row r="634" spans="6:53" ht="15.75" customHeight="1" x14ac:dyDescent="0.35"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</row>
    <row r="635" spans="6:53" ht="15.75" customHeight="1" x14ac:dyDescent="0.35"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</row>
    <row r="636" spans="6:53" ht="15.75" customHeight="1" x14ac:dyDescent="0.35"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</row>
    <row r="637" spans="6:53" ht="15.75" customHeight="1" x14ac:dyDescent="0.35"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</row>
    <row r="638" spans="6:53" ht="15.75" customHeight="1" x14ac:dyDescent="0.35"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</row>
    <row r="639" spans="6:53" ht="15.75" customHeight="1" x14ac:dyDescent="0.35"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</row>
    <row r="640" spans="6:53" ht="15.75" customHeight="1" x14ac:dyDescent="0.35"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</row>
    <row r="641" spans="6:53" ht="15.75" customHeight="1" x14ac:dyDescent="0.35"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</row>
    <row r="642" spans="6:53" ht="15.75" customHeight="1" x14ac:dyDescent="0.35"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</row>
    <row r="643" spans="6:53" ht="15.75" customHeight="1" x14ac:dyDescent="0.35"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</row>
    <row r="644" spans="6:53" ht="15.75" customHeight="1" x14ac:dyDescent="0.35"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</row>
    <row r="645" spans="6:53" ht="15.75" customHeight="1" x14ac:dyDescent="0.35"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</row>
    <row r="646" spans="6:53" ht="15.75" customHeight="1" x14ac:dyDescent="0.35"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</row>
    <row r="647" spans="6:53" ht="15.75" customHeight="1" x14ac:dyDescent="0.35"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</row>
    <row r="648" spans="6:53" ht="15.75" customHeight="1" x14ac:dyDescent="0.35"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</row>
    <row r="649" spans="6:53" ht="15.75" customHeight="1" x14ac:dyDescent="0.35"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</row>
    <row r="650" spans="6:53" ht="15.75" customHeight="1" x14ac:dyDescent="0.35"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</row>
    <row r="651" spans="6:53" ht="15.75" customHeight="1" x14ac:dyDescent="0.35"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</row>
    <row r="652" spans="6:53" ht="15.75" customHeight="1" x14ac:dyDescent="0.35"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</row>
    <row r="653" spans="6:53" ht="15.75" customHeight="1" x14ac:dyDescent="0.35"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</row>
    <row r="654" spans="6:53" ht="15.75" customHeight="1" x14ac:dyDescent="0.35"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</row>
    <row r="655" spans="6:53" ht="15.75" customHeight="1" x14ac:dyDescent="0.35"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</row>
    <row r="656" spans="6:53" ht="15.75" customHeight="1" x14ac:dyDescent="0.35"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</row>
    <row r="657" spans="6:53" ht="15.75" customHeight="1" x14ac:dyDescent="0.35"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</row>
    <row r="658" spans="6:53" ht="15.75" customHeight="1" x14ac:dyDescent="0.35"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</row>
    <row r="659" spans="6:53" ht="15.75" customHeight="1" x14ac:dyDescent="0.35"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</row>
    <row r="660" spans="6:53" ht="15.75" customHeight="1" x14ac:dyDescent="0.35"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</row>
    <row r="661" spans="6:53" ht="15.75" customHeight="1" x14ac:dyDescent="0.35"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</row>
    <row r="662" spans="6:53" ht="15.75" customHeight="1" x14ac:dyDescent="0.35"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</row>
    <row r="663" spans="6:53" ht="15.75" customHeight="1" x14ac:dyDescent="0.35"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</row>
    <row r="664" spans="6:53" ht="15.75" customHeight="1" x14ac:dyDescent="0.35"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</row>
    <row r="665" spans="6:53" ht="15.75" customHeight="1" x14ac:dyDescent="0.35"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</row>
    <row r="666" spans="6:53" ht="15.75" customHeight="1" x14ac:dyDescent="0.35"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</row>
    <row r="667" spans="6:53" ht="15.75" customHeight="1" x14ac:dyDescent="0.35"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</row>
    <row r="668" spans="6:53" ht="15.75" customHeight="1" x14ac:dyDescent="0.35"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</row>
    <row r="669" spans="6:53" ht="15.75" customHeight="1" x14ac:dyDescent="0.35"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</row>
    <row r="670" spans="6:53" ht="15.75" customHeight="1" x14ac:dyDescent="0.35"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</row>
    <row r="671" spans="6:53" ht="15.75" customHeight="1" x14ac:dyDescent="0.35"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</row>
    <row r="672" spans="6:53" ht="15.75" customHeight="1" x14ac:dyDescent="0.35"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</row>
    <row r="673" spans="6:53" ht="15.75" customHeight="1" x14ac:dyDescent="0.35"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</row>
    <row r="674" spans="6:53" ht="15.75" customHeight="1" x14ac:dyDescent="0.35"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</row>
    <row r="675" spans="6:53" ht="15.75" customHeight="1" x14ac:dyDescent="0.35"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</row>
    <row r="676" spans="6:53" ht="15.75" customHeight="1" x14ac:dyDescent="0.35"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</row>
    <row r="677" spans="6:53" ht="15.75" customHeight="1" x14ac:dyDescent="0.35"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</row>
    <row r="678" spans="6:53" ht="15.75" customHeight="1" x14ac:dyDescent="0.35"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</row>
    <row r="679" spans="6:53" ht="15.75" customHeight="1" x14ac:dyDescent="0.35"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</row>
    <row r="680" spans="6:53" ht="15.75" customHeight="1" x14ac:dyDescent="0.35"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</row>
    <row r="681" spans="6:53" ht="15.75" customHeight="1" x14ac:dyDescent="0.35"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</row>
    <row r="682" spans="6:53" ht="15.75" customHeight="1" x14ac:dyDescent="0.35"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</row>
    <row r="683" spans="6:53" ht="15.75" customHeight="1" x14ac:dyDescent="0.35"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</row>
    <row r="684" spans="6:53" ht="15.75" customHeight="1" x14ac:dyDescent="0.35"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</row>
    <row r="685" spans="6:53" ht="15.75" customHeight="1" x14ac:dyDescent="0.35"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</row>
    <row r="686" spans="6:53" ht="15.75" customHeight="1" x14ac:dyDescent="0.35"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</row>
    <row r="687" spans="6:53" ht="15.75" customHeight="1" x14ac:dyDescent="0.35"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</row>
    <row r="688" spans="6:53" ht="15.75" customHeight="1" x14ac:dyDescent="0.35"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</row>
    <row r="689" spans="6:53" ht="15.75" customHeight="1" x14ac:dyDescent="0.35"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</row>
    <row r="690" spans="6:53" ht="15.75" customHeight="1" x14ac:dyDescent="0.35"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</row>
    <row r="691" spans="6:53" ht="15.75" customHeight="1" x14ac:dyDescent="0.35"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</row>
    <row r="692" spans="6:53" ht="15.75" customHeight="1" x14ac:dyDescent="0.35"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</row>
    <row r="693" spans="6:53" ht="15.75" customHeight="1" x14ac:dyDescent="0.35"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</row>
    <row r="694" spans="6:53" ht="15.75" customHeight="1" x14ac:dyDescent="0.35"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</row>
    <row r="695" spans="6:53" ht="15.75" customHeight="1" x14ac:dyDescent="0.35"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</row>
    <row r="696" spans="6:53" ht="15.75" customHeight="1" x14ac:dyDescent="0.35"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</row>
    <row r="697" spans="6:53" ht="15.75" customHeight="1" x14ac:dyDescent="0.35"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</row>
    <row r="698" spans="6:53" ht="15.75" customHeight="1" x14ac:dyDescent="0.35"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</row>
    <row r="699" spans="6:53" ht="15.75" customHeight="1" x14ac:dyDescent="0.35"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</row>
    <row r="700" spans="6:53" ht="15.75" customHeight="1" x14ac:dyDescent="0.35"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</row>
    <row r="701" spans="6:53" ht="15.75" customHeight="1" x14ac:dyDescent="0.35"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</row>
    <row r="702" spans="6:53" ht="15.75" customHeight="1" x14ac:dyDescent="0.35"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</row>
    <row r="703" spans="6:53" ht="15.75" customHeight="1" x14ac:dyDescent="0.35"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</row>
    <row r="704" spans="6:53" ht="15.75" customHeight="1" x14ac:dyDescent="0.35"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</row>
    <row r="705" spans="6:53" ht="15.75" customHeight="1" x14ac:dyDescent="0.35"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</row>
    <row r="706" spans="6:53" ht="15.75" customHeight="1" x14ac:dyDescent="0.35"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</row>
    <row r="707" spans="6:53" ht="15.75" customHeight="1" x14ac:dyDescent="0.35"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</row>
    <row r="708" spans="6:53" ht="15.75" customHeight="1" x14ac:dyDescent="0.35"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</row>
    <row r="709" spans="6:53" ht="15.75" customHeight="1" x14ac:dyDescent="0.35"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</row>
    <row r="710" spans="6:53" ht="15.75" customHeight="1" x14ac:dyDescent="0.35"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</row>
    <row r="711" spans="6:53" ht="15.75" customHeight="1" x14ac:dyDescent="0.35"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</row>
    <row r="712" spans="6:53" ht="15.75" customHeight="1" x14ac:dyDescent="0.35"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</row>
    <row r="713" spans="6:53" ht="15.75" customHeight="1" x14ac:dyDescent="0.35"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</row>
    <row r="714" spans="6:53" ht="15.75" customHeight="1" x14ac:dyDescent="0.35"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</row>
    <row r="715" spans="6:53" ht="15.75" customHeight="1" x14ac:dyDescent="0.35"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</row>
    <row r="716" spans="6:53" ht="15.75" customHeight="1" x14ac:dyDescent="0.35"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</row>
    <row r="717" spans="6:53" ht="15.75" customHeight="1" x14ac:dyDescent="0.35"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</row>
    <row r="718" spans="6:53" ht="15.75" customHeight="1" x14ac:dyDescent="0.35"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</row>
    <row r="719" spans="6:53" ht="15.75" customHeight="1" x14ac:dyDescent="0.35"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</row>
    <row r="720" spans="6:53" ht="15.75" customHeight="1" x14ac:dyDescent="0.35"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</row>
    <row r="721" spans="6:53" ht="15.75" customHeight="1" x14ac:dyDescent="0.35"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</row>
    <row r="722" spans="6:53" ht="15.75" customHeight="1" x14ac:dyDescent="0.35"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</row>
    <row r="723" spans="6:53" ht="15.75" customHeight="1" x14ac:dyDescent="0.35"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</row>
    <row r="724" spans="6:53" ht="15.75" customHeight="1" x14ac:dyDescent="0.35"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</row>
    <row r="725" spans="6:53" ht="15.75" customHeight="1" x14ac:dyDescent="0.35"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</row>
    <row r="726" spans="6:53" ht="15.75" customHeight="1" x14ac:dyDescent="0.35"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</row>
    <row r="727" spans="6:53" ht="15.75" customHeight="1" x14ac:dyDescent="0.35"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</row>
    <row r="728" spans="6:53" ht="15.75" customHeight="1" x14ac:dyDescent="0.35"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</row>
    <row r="729" spans="6:53" ht="15.75" customHeight="1" x14ac:dyDescent="0.35"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</row>
    <row r="730" spans="6:53" ht="15.75" customHeight="1" x14ac:dyDescent="0.35"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</row>
    <row r="731" spans="6:53" ht="15.75" customHeight="1" x14ac:dyDescent="0.35"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</row>
    <row r="732" spans="6:53" ht="15.75" customHeight="1" x14ac:dyDescent="0.35"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</row>
    <row r="733" spans="6:53" ht="15.75" customHeight="1" x14ac:dyDescent="0.35"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</row>
    <row r="734" spans="6:53" ht="15.75" customHeight="1" x14ac:dyDescent="0.35"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</row>
    <row r="735" spans="6:53" ht="15.75" customHeight="1" x14ac:dyDescent="0.35"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</row>
    <row r="736" spans="6:53" ht="15.75" customHeight="1" x14ac:dyDescent="0.35"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</row>
    <row r="737" spans="6:53" ht="15.75" customHeight="1" x14ac:dyDescent="0.35"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</row>
    <row r="738" spans="6:53" ht="15.75" customHeight="1" x14ac:dyDescent="0.35"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</row>
    <row r="739" spans="6:53" ht="15.75" customHeight="1" x14ac:dyDescent="0.35"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</row>
    <row r="740" spans="6:53" ht="15.75" customHeight="1" x14ac:dyDescent="0.35"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</row>
    <row r="741" spans="6:53" ht="15.75" customHeight="1" x14ac:dyDescent="0.35"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</row>
    <row r="742" spans="6:53" ht="15.75" customHeight="1" x14ac:dyDescent="0.35"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</row>
    <row r="743" spans="6:53" ht="15.75" customHeight="1" x14ac:dyDescent="0.35"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</row>
    <row r="744" spans="6:53" ht="15.75" customHeight="1" x14ac:dyDescent="0.35"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</row>
    <row r="745" spans="6:53" ht="15.75" customHeight="1" x14ac:dyDescent="0.35"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  <c r="AL745" s="4"/>
      <c r="AM745" s="4"/>
      <c r="AN745" s="4"/>
      <c r="AO745" s="4"/>
      <c r="AP745" s="4"/>
      <c r="AQ745" s="4"/>
      <c r="AR745" s="4"/>
      <c r="AS745" s="4"/>
      <c r="AT745" s="4"/>
      <c r="AU745" s="4"/>
      <c r="AV745" s="4"/>
      <c r="AW745" s="4"/>
      <c r="AX745" s="4"/>
      <c r="AY745" s="4"/>
      <c r="AZ745" s="4"/>
      <c r="BA745" s="4"/>
    </row>
    <row r="746" spans="6:53" ht="15.75" customHeight="1" x14ac:dyDescent="0.35"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  <c r="AL746" s="4"/>
      <c r="AM746" s="4"/>
      <c r="AN746" s="4"/>
      <c r="AO746" s="4"/>
      <c r="AP746" s="4"/>
      <c r="AQ746" s="4"/>
      <c r="AR746" s="4"/>
      <c r="AS746" s="4"/>
      <c r="AT746" s="4"/>
      <c r="AU746" s="4"/>
      <c r="AV746" s="4"/>
      <c r="AW746" s="4"/>
      <c r="AX746" s="4"/>
      <c r="AY746" s="4"/>
      <c r="AZ746" s="4"/>
      <c r="BA746" s="4"/>
    </row>
    <row r="747" spans="6:53" ht="15.75" customHeight="1" x14ac:dyDescent="0.35"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  <c r="AL747" s="4"/>
      <c r="AM747" s="4"/>
      <c r="AN747" s="4"/>
      <c r="AO747" s="4"/>
      <c r="AP747" s="4"/>
      <c r="AQ747" s="4"/>
      <c r="AR747" s="4"/>
      <c r="AS747" s="4"/>
      <c r="AT747" s="4"/>
      <c r="AU747" s="4"/>
      <c r="AV747" s="4"/>
      <c r="AW747" s="4"/>
      <c r="AX747" s="4"/>
      <c r="AY747" s="4"/>
      <c r="AZ747" s="4"/>
      <c r="BA747" s="4"/>
    </row>
    <row r="748" spans="6:53" ht="15.75" customHeight="1" x14ac:dyDescent="0.35"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  <c r="AL748" s="4"/>
      <c r="AM748" s="4"/>
      <c r="AN748" s="4"/>
      <c r="AO748" s="4"/>
      <c r="AP748" s="4"/>
      <c r="AQ748" s="4"/>
      <c r="AR748" s="4"/>
      <c r="AS748" s="4"/>
      <c r="AT748" s="4"/>
      <c r="AU748" s="4"/>
      <c r="AV748" s="4"/>
      <c r="AW748" s="4"/>
      <c r="AX748" s="4"/>
      <c r="AY748" s="4"/>
      <c r="AZ748" s="4"/>
      <c r="BA748" s="4"/>
    </row>
    <row r="749" spans="6:53" ht="15.75" customHeight="1" x14ac:dyDescent="0.35"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  <c r="AL749" s="4"/>
      <c r="AM749" s="4"/>
      <c r="AN749" s="4"/>
      <c r="AO749" s="4"/>
      <c r="AP749" s="4"/>
      <c r="AQ749" s="4"/>
      <c r="AR749" s="4"/>
      <c r="AS749" s="4"/>
      <c r="AT749" s="4"/>
      <c r="AU749" s="4"/>
      <c r="AV749" s="4"/>
      <c r="AW749" s="4"/>
      <c r="AX749" s="4"/>
      <c r="AY749" s="4"/>
      <c r="AZ749" s="4"/>
      <c r="BA749" s="4"/>
    </row>
    <row r="750" spans="6:53" ht="15.75" customHeight="1" x14ac:dyDescent="0.35"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  <c r="AL750" s="4"/>
      <c r="AM750" s="4"/>
      <c r="AN750" s="4"/>
      <c r="AO750" s="4"/>
      <c r="AP750" s="4"/>
      <c r="AQ750" s="4"/>
      <c r="AR750" s="4"/>
      <c r="AS750" s="4"/>
      <c r="AT750" s="4"/>
      <c r="AU750" s="4"/>
      <c r="AV750" s="4"/>
      <c r="AW750" s="4"/>
      <c r="AX750" s="4"/>
      <c r="AY750" s="4"/>
      <c r="AZ750" s="4"/>
      <c r="BA750" s="4"/>
    </row>
    <row r="751" spans="6:53" ht="15.75" customHeight="1" x14ac:dyDescent="0.35"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  <c r="AL751" s="4"/>
      <c r="AM751" s="4"/>
      <c r="AN751" s="4"/>
      <c r="AO751" s="4"/>
      <c r="AP751" s="4"/>
      <c r="AQ751" s="4"/>
      <c r="AR751" s="4"/>
      <c r="AS751" s="4"/>
      <c r="AT751" s="4"/>
      <c r="AU751" s="4"/>
      <c r="AV751" s="4"/>
      <c r="AW751" s="4"/>
      <c r="AX751" s="4"/>
      <c r="AY751" s="4"/>
      <c r="AZ751" s="4"/>
      <c r="BA751" s="4"/>
    </row>
    <row r="752" spans="6:53" ht="15.75" customHeight="1" x14ac:dyDescent="0.35"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  <c r="AL752" s="4"/>
      <c r="AM752" s="4"/>
      <c r="AN752" s="4"/>
      <c r="AO752" s="4"/>
      <c r="AP752" s="4"/>
      <c r="AQ752" s="4"/>
      <c r="AR752" s="4"/>
      <c r="AS752" s="4"/>
      <c r="AT752" s="4"/>
      <c r="AU752" s="4"/>
      <c r="AV752" s="4"/>
      <c r="AW752" s="4"/>
      <c r="AX752" s="4"/>
      <c r="AY752" s="4"/>
      <c r="AZ752" s="4"/>
      <c r="BA752" s="4"/>
    </row>
    <row r="753" spans="6:53" ht="15.75" customHeight="1" x14ac:dyDescent="0.35"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  <c r="AL753" s="4"/>
      <c r="AM753" s="4"/>
      <c r="AN753" s="4"/>
      <c r="AO753" s="4"/>
      <c r="AP753" s="4"/>
      <c r="AQ753" s="4"/>
      <c r="AR753" s="4"/>
      <c r="AS753" s="4"/>
      <c r="AT753" s="4"/>
      <c r="AU753" s="4"/>
      <c r="AV753" s="4"/>
      <c r="AW753" s="4"/>
      <c r="AX753" s="4"/>
      <c r="AY753" s="4"/>
      <c r="AZ753" s="4"/>
      <c r="BA753" s="4"/>
    </row>
    <row r="754" spans="6:53" ht="15.75" customHeight="1" x14ac:dyDescent="0.35"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  <c r="AL754" s="4"/>
      <c r="AM754" s="4"/>
      <c r="AN754" s="4"/>
      <c r="AO754" s="4"/>
      <c r="AP754" s="4"/>
      <c r="AQ754" s="4"/>
      <c r="AR754" s="4"/>
      <c r="AS754" s="4"/>
      <c r="AT754" s="4"/>
      <c r="AU754" s="4"/>
      <c r="AV754" s="4"/>
      <c r="AW754" s="4"/>
      <c r="AX754" s="4"/>
      <c r="AY754" s="4"/>
      <c r="AZ754" s="4"/>
      <c r="BA754" s="4"/>
    </row>
    <row r="755" spans="6:53" ht="15.75" customHeight="1" x14ac:dyDescent="0.35"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  <c r="AL755" s="4"/>
      <c r="AM755" s="4"/>
      <c r="AN755" s="4"/>
      <c r="AO755" s="4"/>
      <c r="AP755" s="4"/>
      <c r="AQ755" s="4"/>
      <c r="AR755" s="4"/>
      <c r="AS755" s="4"/>
      <c r="AT755" s="4"/>
      <c r="AU755" s="4"/>
      <c r="AV755" s="4"/>
      <c r="AW755" s="4"/>
      <c r="AX755" s="4"/>
      <c r="AY755" s="4"/>
      <c r="AZ755" s="4"/>
      <c r="BA755" s="4"/>
    </row>
    <row r="756" spans="6:53" ht="15.75" customHeight="1" x14ac:dyDescent="0.35"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  <c r="AL756" s="4"/>
      <c r="AM756" s="4"/>
      <c r="AN756" s="4"/>
      <c r="AO756" s="4"/>
      <c r="AP756" s="4"/>
      <c r="AQ756" s="4"/>
      <c r="AR756" s="4"/>
      <c r="AS756" s="4"/>
      <c r="AT756" s="4"/>
      <c r="AU756" s="4"/>
      <c r="AV756" s="4"/>
      <c r="AW756" s="4"/>
      <c r="AX756" s="4"/>
      <c r="AY756" s="4"/>
      <c r="AZ756" s="4"/>
      <c r="BA756" s="4"/>
    </row>
    <row r="757" spans="6:53" ht="15.75" customHeight="1" x14ac:dyDescent="0.35"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  <c r="AL757" s="4"/>
      <c r="AM757" s="4"/>
      <c r="AN757" s="4"/>
      <c r="AO757" s="4"/>
      <c r="AP757" s="4"/>
      <c r="AQ757" s="4"/>
      <c r="AR757" s="4"/>
      <c r="AS757" s="4"/>
      <c r="AT757" s="4"/>
      <c r="AU757" s="4"/>
      <c r="AV757" s="4"/>
      <c r="AW757" s="4"/>
      <c r="AX757" s="4"/>
      <c r="AY757" s="4"/>
      <c r="AZ757" s="4"/>
      <c r="BA757" s="4"/>
    </row>
    <row r="758" spans="6:53" ht="15.75" customHeight="1" x14ac:dyDescent="0.35"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  <c r="AL758" s="4"/>
      <c r="AM758" s="4"/>
      <c r="AN758" s="4"/>
      <c r="AO758" s="4"/>
      <c r="AP758" s="4"/>
      <c r="AQ758" s="4"/>
      <c r="AR758" s="4"/>
      <c r="AS758" s="4"/>
      <c r="AT758" s="4"/>
      <c r="AU758" s="4"/>
      <c r="AV758" s="4"/>
      <c r="AW758" s="4"/>
      <c r="AX758" s="4"/>
      <c r="AY758" s="4"/>
      <c r="AZ758" s="4"/>
      <c r="BA758" s="4"/>
    </row>
    <row r="759" spans="6:53" ht="15.75" customHeight="1" x14ac:dyDescent="0.35"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  <c r="AL759" s="4"/>
      <c r="AM759" s="4"/>
      <c r="AN759" s="4"/>
      <c r="AO759" s="4"/>
      <c r="AP759" s="4"/>
      <c r="AQ759" s="4"/>
      <c r="AR759" s="4"/>
      <c r="AS759" s="4"/>
      <c r="AT759" s="4"/>
      <c r="AU759" s="4"/>
      <c r="AV759" s="4"/>
      <c r="AW759" s="4"/>
      <c r="AX759" s="4"/>
      <c r="AY759" s="4"/>
      <c r="AZ759" s="4"/>
      <c r="BA759" s="4"/>
    </row>
    <row r="760" spans="6:53" ht="15.75" customHeight="1" x14ac:dyDescent="0.35"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  <c r="AL760" s="4"/>
      <c r="AM760" s="4"/>
      <c r="AN760" s="4"/>
      <c r="AO760" s="4"/>
      <c r="AP760" s="4"/>
      <c r="AQ760" s="4"/>
      <c r="AR760" s="4"/>
      <c r="AS760" s="4"/>
      <c r="AT760" s="4"/>
      <c r="AU760" s="4"/>
      <c r="AV760" s="4"/>
      <c r="AW760" s="4"/>
      <c r="AX760" s="4"/>
      <c r="AY760" s="4"/>
      <c r="AZ760" s="4"/>
      <c r="BA760" s="4"/>
    </row>
    <row r="761" spans="6:53" ht="15.75" customHeight="1" x14ac:dyDescent="0.35"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  <c r="AL761" s="4"/>
      <c r="AM761" s="4"/>
      <c r="AN761" s="4"/>
      <c r="AO761" s="4"/>
      <c r="AP761" s="4"/>
      <c r="AQ761" s="4"/>
      <c r="AR761" s="4"/>
      <c r="AS761" s="4"/>
      <c r="AT761" s="4"/>
      <c r="AU761" s="4"/>
      <c r="AV761" s="4"/>
      <c r="AW761" s="4"/>
      <c r="AX761" s="4"/>
      <c r="AY761" s="4"/>
      <c r="AZ761" s="4"/>
      <c r="BA761" s="4"/>
    </row>
    <row r="762" spans="6:53" ht="15.75" customHeight="1" x14ac:dyDescent="0.35"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  <c r="AL762" s="4"/>
      <c r="AM762" s="4"/>
      <c r="AN762" s="4"/>
      <c r="AO762" s="4"/>
      <c r="AP762" s="4"/>
      <c r="AQ762" s="4"/>
      <c r="AR762" s="4"/>
      <c r="AS762" s="4"/>
      <c r="AT762" s="4"/>
      <c r="AU762" s="4"/>
      <c r="AV762" s="4"/>
      <c r="AW762" s="4"/>
      <c r="AX762" s="4"/>
      <c r="AY762" s="4"/>
      <c r="AZ762" s="4"/>
      <c r="BA762" s="4"/>
    </row>
    <row r="763" spans="6:53" ht="15.75" customHeight="1" x14ac:dyDescent="0.35"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  <c r="AL763" s="4"/>
      <c r="AM763" s="4"/>
      <c r="AN763" s="4"/>
      <c r="AO763" s="4"/>
      <c r="AP763" s="4"/>
      <c r="AQ763" s="4"/>
      <c r="AR763" s="4"/>
      <c r="AS763" s="4"/>
      <c r="AT763" s="4"/>
      <c r="AU763" s="4"/>
      <c r="AV763" s="4"/>
      <c r="AW763" s="4"/>
      <c r="AX763" s="4"/>
      <c r="AY763" s="4"/>
      <c r="AZ763" s="4"/>
      <c r="BA763" s="4"/>
    </row>
    <row r="764" spans="6:53" ht="15.75" customHeight="1" x14ac:dyDescent="0.35"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  <c r="AL764" s="4"/>
      <c r="AM764" s="4"/>
      <c r="AN764" s="4"/>
      <c r="AO764" s="4"/>
      <c r="AP764" s="4"/>
      <c r="AQ764" s="4"/>
      <c r="AR764" s="4"/>
      <c r="AS764" s="4"/>
      <c r="AT764" s="4"/>
      <c r="AU764" s="4"/>
      <c r="AV764" s="4"/>
      <c r="AW764" s="4"/>
      <c r="AX764" s="4"/>
      <c r="AY764" s="4"/>
      <c r="AZ764" s="4"/>
      <c r="BA764" s="4"/>
    </row>
    <row r="765" spans="6:53" ht="15.75" customHeight="1" x14ac:dyDescent="0.35"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  <c r="AL765" s="4"/>
      <c r="AM765" s="4"/>
      <c r="AN765" s="4"/>
      <c r="AO765" s="4"/>
      <c r="AP765" s="4"/>
      <c r="AQ765" s="4"/>
      <c r="AR765" s="4"/>
      <c r="AS765" s="4"/>
      <c r="AT765" s="4"/>
      <c r="AU765" s="4"/>
      <c r="AV765" s="4"/>
      <c r="AW765" s="4"/>
      <c r="AX765" s="4"/>
      <c r="AY765" s="4"/>
      <c r="AZ765" s="4"/>
      <c r="BA765" s="4"/>
    </row>
    <row r="766" spans="6:53" ht="15.75" customHeight="1" x14ac:dyDescent="0.35"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  <c r="AL766" s="4"/>
      <c r="AM766" s="4"/>
      <c r="AN766" s="4"/>
      <c r="AO766" s="4"/>
      <c r="AP766" s="4"/>
      <c r="AQ766" s="4"/>
      <c r="AR766" s="4"/>
      <c r="AS766" s="4"/>
      <c r="AT766" s="4"/>
      <c r="AU766" s="4"/>
      <c r="AV766" s="4"/>
      <c r="AW766" s="4"/>
      <c r="AX766" s="4"/>
      <c r="AY766" s="4"/>
      <c r="AZ766" s="4"/>
      <c r="BA766" s="4"/>
    </row>
    <row r="767" spans="6:53" ht="15.75" customHeight="1" x14ac:dyDescent="0.35"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  <c r="AL767" s="4"/>
      <c r="AM767" s="4"/>
      <c r="AN767" s="4"/>
      <c r="AO767" s="4"/>
      <c r="AP767" s="4"/>
      <c r="AQ767" s="4"/>
      <c r="AR767" s="4"/>
      <c r="AS767" s="4"/>
      <c r="AT767" s="4"/>
      <c r="AU767" s="4"/>
      <c r="AV767" s="4"/>
      <c r="AW767" s="4"/>
      <c r="AX767" s="4"/>
      <c r="AY767" s="4"/>
      <c r="AZ767" s="4"/>
      <c r="BA767" s="4"/>
    </row>
    <row r="768" spans="6:53" ht="15.75" customHeight="1" x14ac:dyDescent="0.35"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  <c r="AL768" s="4"/>
      <c r="AM768" s="4"/>
      <c r="AN768" s="4"/>
      <c r="AO768" s="4"/>
      <c r="AP768" s="4"/>
      <c r="AQ768" s="4"/>
      <c r="AR768" s="4"/>
      <c r="AS768" s="4"/>
      <c r="AT768" s="4"/>
      <c r="AU768" s="4"/>
      <c r="AV768" s="4"/>
      <c r="AW768" s="4"/>
      <c r="AX768" s="4"/>
      <c r="AY768" s="4"/>
      <c r="AZ768" s="4"/>
      <c r="BA768" s="4"/>
    </row>
    <row r="769" spans="6:53" ht="15.75" customHeight="1" x14ac:dyDescent="0.35"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  <c r="AL769" s="4"/>
      <c r="AM769" s="4"/>
      <c r="AN769" s="4"/>
      <c r="AO769" s="4"/>
      <c r="AP769" s="4"/>
      <c r="AQ769" s="4"/>
      <c r="AR769" s="4"/>
      <c r="AS769" s="4"/>
      <c r="AT769" s="4"/>
      <c r="AU769" s="4"/>
      <c r="AV769" s="4"/>
      <c r="AW769" s="4"/>
      <c r="AX769" s="4"/>
      <c r="AY769" s="4"/>
      <c r="AZ769" s="4"/>
      <c r="BA769" s="4"/>
    </row>
    <row r="770" spans="6:53" ht="15.75" customHeight="1" x14ac:dyDescent="0.35"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  <c r="AL770" s="4"/>
      <c r="AM770" s="4"/>
      <c r="AN770" s="4"/>
      <c r="AO770" s="4"/>
      <c r="AP770" s="4"/>
      <c r="AQ770" s="4"/>
      <c r="AR770" s="4"/>
      <c r="AS770" s="4"/>
      <c r="AT770" s="4"/>
      <c r="AU770" s="4"/>
      <c r="AV770" s="4"/>
      <c r="AW770" s="4"/>
      <c r="AX770" s="4"/>
      <c r="AY770" s="4"/>
      <c r="AZ770" s="4"/>
      <c r="BA770" s="4"/>
    </row>
    <row r="771" spans="6:53" ht="15.75" customHeight="1" x14ac:dyDescent="0.35"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  <c r="AL771" s="4"/>
      <c r="AM771" s="4"/>
      <c r="AN771" s="4"/>
      <c r="AO771" s="4"/>
      <c r="AP771" s="4"/>
      <c r="AQ771" s="4"/>
      <c r="AR771" s="4"/>
      <c r="AS771" s="4"/>
      <c r="AT771" s="4"/>
      <c r="AU771" s="4"/>
      <c r="AV771" s="4"/>
      <c r="AW771" s="4"/>
      <c r="AX771" s="4"/>
      <c r="AY771" s="4"/>
      <c r="AZ771" s="4"/>
      <c r="BA771" s="4"/>
    </row>
    <row r="772" spans="6:53" ht="15.75" customHeight="1" x14ac:dyDescent="0.35"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  <c r="AL772" s="4"/>
      <c r="AM772" s="4"/>
      <c r="AN772" s="4"/>
      <c r="AO772" s="4"/>
      <c r="AP772" s="4"/>
      <c r="AQ772" s="4"/>
      <c r="AR772" s="4"/>
      <c r="AS772" s="4"/>
      <c r="AT772" s="4"/>
      <c r="AU772" s="4"/>
      <c r="AV772" s="4"/>
      <c r="AW772" s="4"/>
      <c r="AX772" s="4"/>
      <c r="AY772" s="4"/>
      <c r="AZ772" s="4"/>
      <c r="BA772" s="4"/>
    </row>
    <row r="773" spans="6:53" ht="15.75" customHeight="1" x14ac:dyDescent="0.35"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  <c r="AL773" s="4"/>
      <c r="AM773" s="4"/>
      <c r="AN773" s="4"/>
      <c r="AO773" s="4"/>
      <c r="AP773" s="4"/>
      <c r="AQ773" s="4"/>
      <c r="AR773" s="4"/>
      <c r="AS773" s="4"/>
      <c r="AT773" s="4"/>
      <c r="AU773" s="4"/>
      <c r="AV773" s="4"/>
      <c r="AW773" s="4"/>
      <c r="AX773" s="4"/>
      <c r="AY773" s="4"/>
      <c r="AZ773" s="4"/>
      <c r="BA773" s="4"/>
    </row>
    <row r="774" spans="6:53" ht="15.75" customHeight="1" x14ac:dyDescent="0.35"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  <c r="AL774" s="4"/>
      <c r="AM774" s="4"/>
      <c r="AN774" s="4"/>
      <c r="AO774" s="4"/>
      <c r="AP774" s="4"/>
      <c r="AQ774" s="4"/>
      <c r="AR774" s="4"/>
      <c r="AS774" s="4"/>
      <c r="AT774" s="4"/>
      <c r="AU774" s="4"/>
      <c r="AV774" s="4"/>
      <c r="AW774" s="4"/>
      <c r="AX774" s="4"/>
      <c r="AY774" s="4"/>
      <c r="AZ774" s="4"/>
      <c r="BA774" s="4"/>
    </row>
    <row r="775" spans="6:53" ht="15.75" customHeight="1" x14ac:dyDescent="0.35"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  <c r="AL775" s="4"/>
      <c r="AM775" s="4"/>
      <c r="AN775" s="4"/>
      <c r="AO775" s="4"/>
      <c r="AP775" s="4"/>
      <c r="AQ775" s="4"/>
      <c r="AR775" s="4"/>
      <c r="AS775" s="4"/>
      <c r="AT775" s="4"/>
      <c r="AU775" s="4"/>
      <c r="AV775" s="4"/>
      <c r="AW775" s="4"/>
      <c r="AX775" s="4"/>
      <c r="AY775" s="4"/>
      <c r="AZ775" s="4"/>
      <c r="BA775" s="4"/>
    </row>
    <row r="776" spans="6:53" ht="15.75" customHeight="1" x14ac:dyDescent="0.35"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  <c r="AL776" s="4"/>
      <c r="AM776" s="4"/>
      <c r="AN776" s="4"/>
      <c r="AO776" s="4"/>
      <c r="AP776" s="4"/>
      <c r="AQ776" s="4"/>
      <c r="AR776" s="4"/>
      <c r="AS776" s="4"/>
      <c r="AT776" s="4"/>
      <c r="AU776" s="4"/>
      <c r="AV776" s="4"/>
      <c r="AW776" s="4"/>
      <c r="AX776" s="4"/>
      <c r="AY776" s="4"/>
      <c r="AZ776" s="4"/>
      <c r="BA776" s="4"/>
    </row>
    <row r="777" spans="6:53" ht="15.75" customHeight="1" x14ac:dyDescent="0.35"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  <c r="AL777" s="4"/>
      <c r="AM777" s="4"/>
      <c r="AN777" s="4"/>
      <c r="AO777" s="4"/>
      <c r="AP777" s="4"/>
      <c r="AQ777" s="4"/>
      <c r="AR777" s="4"/>
      <c r="AS777" s="4"/>
      <c r="AT777" s="4"/>
      <c r="AU777" s="4"/>
      <c r="AV777" s="4"/>
      <c r="AW777" s="4"/>
      <c r="AX777" s="4"/>
      <c r="AY777" s="4"/>
      <c r="AZ777" s="4"/>
      <c r="BA777" s="4"/>
    </row>
    <row r="778" spans="6:53" ht="15.75" customHeight="1" x14ac:dyDescent="0.35"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  <c r="AL778" s="4"/>
      <c r="AM778" s="4"/>
      <c r="AN778" s="4"/>
      <c r="AO778" s="4"/>
      <c r="AP778" s="4"/>
      <c r="AQ778" s="4"/>
      <c r="AR778" s="4"/>
      <c r="AS778" s="4"/>
      <c r="AT778" s="4"/>
      <c r="AU778" s="4"/>
      <c r="AV778" s="4"/>
      <c r="AW778" s="4"/>
      <c r="AX778" s="4"/>
      <c r="AY778" s="4"/>
      <c r="AZ778" s="4"/>
      <c r="BA778" s="4"/>
    </row>
    <row r="779" spans="6:53" ht="15.75" customHeight="1" x14ac:dyDescent="0.35"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  <c r="AL779" s="4"/>
      <c r="AM779" s="4"/>
      <c r="AN779" s="4"/>
      <c r="AO779" s="4"/>
      <c r="AP779" s="4"/>
      <c r="AQ779" s="4"/>
      <c r="AR779" s="4"/>
      <c r="AS779" s="4"/>
      <c r="AT779" s="4"/>
      <c r="AU779" s="4"/>
      <c r="AV779" s="4"/>
      <c r="AW779" s="4"/>
      <c r="AX779" s="4"/>
      <c r="AY779" s="4"/>
      <c r="AZ779" s="4"/>
      <c r="BA779" s="4"/>
    </row>
    <row r="780" spans="6:53" ht="15.75" customHeight="1" x14ac:dyDescent="0.35"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  <c r="AL780" s="4"/>
      <c r="AM780" s="4"/>
      <c r="AN780" s="4"/>
      <c r="AO780" s="4"/>
      <c r="AP780" s="4"/>
      <c r="AQ780" s="4"/>
      <c r="AR780" s="4"/>
      <c r="AS780" s="4"/>
      <c r="AT780" s="4"/>
      <c r="AU780" s="4"/>
      <c r="AV780" s="4"/>
      <c r="AW780" s="4"/>
      <c r="AX780" s="4"/>
      <c r="AY780" s="4"/>
      <c r="AZ780" s="4"/>
      <c r="BA780" s="4"/>
    </row>
    <row r="781" spans="6:53" ht="15.75" customHeight="1" x14ac:dyDescent="0.35"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  <c r="AL781" s="4"/>
      <c r="AM781" s="4"/>
      <c r="AN781" s="4"/>
      <c r="AO781" s="4"/>
      <c r="AP781" s="4"/>
      <c r="AQ781" s="4"/>
      <c r="AR781" s="4"/>
      <c r="AS781" s="4"/>
      <c r="AT781" s="4"/>
      <c r="AU781" s="4"/>
      <c r="AV781" s="4"/>
      <c r="AW781" s="4"/>
      <c r="AX781" s="4"/>
      <c r="AY781" s="4"/>
      <c r="AZ781" s="4"/>
      <c r="BA781" s="4"/>
    </row>
    <row r="782" spans="6:53" ht="15.75" customHeight="1" x14ac:dyDescent="0.35"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  <c r="AL782" s="4"/>
      <c r="AM782" s="4"/>
      <c r="AN782" s="4"/>
      <c r="AO782" s="4"/>
      <c r="AP782" s="4"/>
      <c r="AQ782" s="4"/>
      <c r="AR782" s="4"/>
      <c r="AS782" s="4"/>
      <c r="AT782" s="4"/>
      <c r="AU782" s="4"/>
      <c r="AV782" s="4"/>
      <c r="AW782" s="4"/>
      <c r="AX782" s="4"/>
      <c r="AY782" s="4"/>
      <c r="AZ782" s="4"/>
      <c r="BA782" s="4"/>
    </row>
    <row r="783" spans="6:53" ht="15.75" customHeight="1" x14ac:dyDescent="0.35"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  <c r="AL783" s="4"/>
      <c r="AM783" s="4"/>
      <c r="AN783" s="4"/>
      <c r="AO783" s="4"/>
      <c r="AP783" s="4"/>
      <c r="AQ783" s="4"/>
      <c r="AR783" s="4"/>
      <c r="AS783" s="4"/>
      <c r="AT783" s="4"/>
      <c r="AU783" s="4"/>
      <c r="AV783" s="4"/>
      <c r="AW783" s="4"/>
      <c r="AX783" s="4"/>
      <c r="AY783" s="4"/>
      <c r="AZ783" s="4"/>
      <c r="BA783" s="4"/>
    </row>
    <row r="784" spans="6:53" ht="15.75" customHeight="1" x14ac:dyDescent="0.35"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  <c r="AL784" s="4"/>
      <c r="AM784" s="4"/>
      <c r="AN784" s="4"/>
      <c r="AO784" s="4"/>
      <c r="AP784" s="4"/>
      <c r="AQ784" s="4"/>
      <c r="AR784" s="4"/>
      <c r="AS784" s="4"/>
      <c r="AT784" s="4"/>
      <c r="AU784" s="4"/>
      <c r="AV784" s="4"/>
      <c r="AW784" s="4"/>
      <c r="AX784" s="4"/>
      <c r="AY784" s="4"/>
      <c r="AZ784" s="4"/>
      <c r="BA784" s="4"/>
    </row>
    <row r="785" spans="6:53" ht="15.75" customHeight="1" x14ac:dyDescent="0.35"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  <c r="AL785" s="4"/>
      <c r="AM785" s="4"/>
      <c r="AN785" s="4"/>
      <c r="AO785" s="4"/>
      <c r="AP785" s="4"/>
      <c r="AQ785" s="4"/>
      <c r="AR785" s="4"/>
      <c r="AS785" s="4"/>
      <c r="AT785" s="4"/>
      <c r="AU785" s="4"/>
      <c r="AV785" s="4"/>
      <c r="AW785" s="4"/>
      <c r="AX785" s="4"/>
      <c r="AY785" s="4"/>
      <c r="AZ785" s="4"/>
      <c r="BA785" s="4"/>
    </row>
    <row r="786" spans="6:53" ht="15.75" customHeight="1" x14ac:dyDescent="0.35"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  <c r="AL786" s="4"/>
      <c r="AM786" s="4"/>
      <c r="AN786" s="4"/>
      <c r="AO786" s="4"/>
      <c r="AP786" s="4"/>
      <c r="AQ786" s="4"/>
      <c r="AR786" s="4"/>
      <c r="AS786" s="4"/>
      <c r="AT786" s="4"/>
      <c r="AU786" s="4"/>
      <c r="AV786" s="4"/>
      <c r="AW786" s="4"/>
      <c r="AX786" s="4"/>
      <c r="AY786" s="4"/>
      <c r="AZ786" s="4"/>
      <c r="BA786" s="4"/>
    </row>
    <row r="787" spans="6:53" ht="15.75" customHeight="1" x14ac:dyDescent="0.35"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  <c r="AL787" s="4"/>
      <c r="AM787" s="4"/>
      <c r="AN787" s="4"/>
      <c r="AO787" s="4"/>
      <c r="AP787" s="4"/>
      <c r="AQ787" s="4"/>
      <c r="AR787" s="4"/>
      <c r="AS787" s="4"/>
      <c r="AT787" s="4"/>
      <c r="AU787" s="4"/>
      <c r="AV787" s="4"/>
      <c r="AW787" s="4"/>
      <c r="AX787" s="4"/>
      <c r="AY787" s="4"/>
      <c r="AZ787" s="4"/>
      <c r="BA787" s="4"/>
    </row>
    <row r="788" spans="6:53" ht="15.75" customHeight="1" x14ac:dyDescent="0.35"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  <c r="AL788" s="4"/>
      <c r="AM788" s="4"/>
      <c r="AN788" s="4"/>
      <c r="AO788" s="4"/>
      <c r="AP788" s="4"/>
      <c r="AQ788" s="4"/>
      <c r="AR788" s="4"/>
      <c r="AS788" s="4"/>
      <c r="AT788" s="4"/>
      <c r="AU788" s="4"/>
      <c r="AV788" s="4"/>
      <c r="AW788" s="4"/>
      <c r="AX788" s="4"/>
      <c r="AY788" s="4"/>
      <c r="AZ788" s="4"/>
      <c r="BA788" s="4"/>
    </row>
    <row r="789" spans="6:53" ht="15.75" customHeight="1" x14ac:dyDescent="0.35"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  <c r="AL789" s="4"/>
      <c r="AM789" s="4"/>
      <c r="AN789" s="4"/>
      <c r="AO789" s="4"/>
      <c r="AP789" s="4"/>
      <c r="AQ789" s="4"/>
      <c r="AR789" s="4"/>
      <c r="AS789" s="4"/>
      <c r="AT789" s="4"/>
      <c r="AU789" s="4"/>
      <c r="AV789" s="4"/>
      <c r="AW789" s="4"/>
      <c r="AX789" s="4"/>
      <c r="AY789" s="4"/>
      <c r="AZ789" s="4"/>
      <c r="BA789" s="4"/>
    </row>
    <row r="790" spans="6:53" ht="15.75" customHeight="1" x14ac:dyDescent="0.35"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  <c r="AL790" s="4"/>
      <c r="AM790" s="4"/>
      <c r="AN790" s="4"/>
      <c r="AO790" s="4"/>
      <c r="AP790" s="4"/>
      <c r="AQ790" s="4"/>
      <c r="AR790" s="4"/>
      <c r="AS790" s="4"/>
      <c r="AT790" s="4"/>
      <c r="AU790" s="4"/>
      <c r="AV790" s="4"/>
      <c r="AW790" s="4"/>
      <c r="AX790" s="4"/>
      <c r="AY790" s="4"/>
      <c r="AZ790" s="4"/>
      <c r="BA790" s="4"/>
    </row>
    <row r="791" spans="6:53" ht="15.75" customHeight="1" x14ac:dyDescent="0.35"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  <c r="AL791" s="4"/>
      <c r="AM791" s="4"/>
      <c r="AN791" s="4"/>
      <c r="AO791" s="4"/>
      <c r="AP791" s="4"/>
      <c r="AQ791" s="4"/>
      <c r="AR791" s="4"/>
      <c r="AS791" s="4"/>
      <c r="AT791" s="4"/>
      <c r="AU791" s="4"/>
      <c r="AV791" s="4"/>
      <c r="AW791" s="4"/>
      <c r="AX791" s="4"/>
      <c r="AY791" s="4"/>
      <c r="AZ791" s="4"/>
      <c r="BA791" s="4"/>
    </row>
    <row r="792" spans="6:53" ht="15.75" customHeight="1" x14ac:dyDescent="0.35"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  <c r="AL792" s="4"/>
      <c r="AM792" s="4"/>
      <c r="AN792" s="4"/>
      <c r="AO792" s="4"/>
      <c r="AP792" s="4"/>
      <c r="AQ792" s="4"/>
      <c r="AR792" s="4"/>
      <c r="AS792" s="4"/>
      <c r="AT792" s="4"/>
      <c r="AU792" s="4"/>
      <c r="AV792" s="4"/>
      <c r="AW792" s="4"/>
      <c r="AX792" s="4"/>
      <c r="AY792" s="4"/>
      <c r="AZ792" s="4"/>
      <c r="BA792" s="4"/>
    </row>
    <row r="793" spans="6:53" ht="15.75" customHeight="1" x14ac:dyDescent="0.35"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  <c r="AL793" s="4"/>
      <c r="AM793" s="4"/>
      <c r="AN793" s="4"/>
      <c r="AO793" s="4"/>
      <c r="AP793" s="4"/>
      <c r="AQ793" s="4"/>
      <c r="AR793" s="4"/>
      <c r="AS793" s="4"/>
      <c r="AT793" s="4"/>
      <c r="AU793" s="4"/>
      <c r="AV793" s="4"/>
      <c r="AW793" s="4"/>
      <c r="AX793" s="4"/>
      <c r="AY793" s="4"/>
      <c r="AZ793" s="4"/>
      <c r="BA793" s="4"/>
    </row>
    <row r="794" spans="6:53" ht="15.75" customHeight="1" x14ac:dyDescent="0.35"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  <c r="AL794" s="4"/>
      <c r="AM794" s="4"/>
      <c r="AN794" s="4"/>
      <c r="AO794" s="4"/>
      <c r="AP794" s="4"/>
      <c r="AQ794" s="4"/>
      <c r="AR794" s="4"/>
      <c r="AS794" s="4"/>
      <c r="AT794" s="4"/>
      <c r="AU794" s="4"/>
      <c r="AV794" s="4"/>
      <c r="AW794" s="4"/>
      <c r="AX794" s="4"/>
      <c r="AY794" s="4"/>
      <c r="AZ794" s="4"/>
      <c r="BA794" s="4"/>
    </row>
    <row r="795" spans="6:53" ht="15.75" customHeight="1" x14ac:dyDescent="0.35"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  <c r="AL795" s="4"/>
      <c r="AM795" s="4"/>
      <c r="AN795" s="4"/>
      <c r="AO795" s="4"/>
      <c r="AP795" s="4"/>
      <c r="AQ795" s="4"/>
      <c r="AR795" s="4"/>
      <c r="AS795" s="4"/>
      <c r="AT795" s="4"/>
      <c r="AU795" s="4"/>
      <c r="AV795" s="4"/>
      <c r="AW795" s="4"/>
      <c r="AX795" s="4"/>
      <c r="AY795" s="4"/>
      <c r="AZ795" s="4"/>
      <c r="BA795" s="4"/>
    </row>
    <row r="796" spans="6:53" ht="15.75" customHeight="1" x14ac:dyDescent="0.35"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  <c r="AL796" s="4"/>
      <c r="AM796" s="4"/>
      <c r="AN796" s="4"/>
      <c r="AO796" s="4"/>
      <c r="AP796" s="4"/>
      <c r="AQ796" s="4"/>
      <c r="AR796" s="4"/>
      <c r="AS796" s="4"/>
      <c r="AT796" s="4"/>
      <c r="AU796" s="4"/>
      <c r="AV796" s="4"/>
      <c r="AW796" s="4"/>
      <c r="AX796" s="4"/>
      <c r="AY796" s="4"/>
      <c r="AZ796" s="4"/>
      <c r="BA796" s="4"/>
    </row>
    <row r="797" spans="6:53" ht="15.75" customHeight="1" x14ac:dyDescent="0.35"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  <c r="AL797" s="4"/>
      <c r="AM797" s="4"/>
      <c r="AN797" s="4"/>
      <c r="AO797" s="4"/>
      <c r="AP797" s="4"/>
      <c r="AQ797" s="4"/>
      <c r="AR797" s="4"/>
      <c r="AS797" s="4"/>
      <c r="AT797" s="4"/>
      <c r="AU797" s="4"/>
      <c r="AV797" s="4"/>
      <c r="AW797" s="4"/>
      <c r="AX797" s="4"/>
      <c r="AY797" s="4"/>
      <c r="AZ797" s="4"/>
      <c r="BA797" s="4"/>
    </row>
    <row r="798" spans="6:53" ht="15.75" customHeight="1" x14ac:dyDescent="0.35"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  <c r="AL798" s="4"/>
      <c r="AM798" s="4"/>
      <c r="AN798" s="4"/>
      <c r="AO798" s="4"/>
      <c r="AP798" s="4"/>
      <c r="AQ798" s="4"/>
      <c r="AR798" s="4"/>
      <c r="AS798" s="4"/>
      <c r="AT798" s="4"/>
      <c r="AU798" s="4"/>
      <c r="AV798" s="4"/>
      <c r="AW798" s="4"/>
      <c r="AX798" s="4"/>
      <c r="AY798" s="4"/>
      <c r="AZ798" s="4"/>
      <c r="BA798" s="4"/>
    </row>
    <row r="799" spans="6:53" ht="15.75" customHeight="1" x14ac:dyDescent="0.35"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  <c r="AL799" s="4"/>
      <c r="AM799" s="4"/>
      <c r="AN799" s="4"/>
      <c r="AO799" s="4"/>
      <c r="AP799" s="4"/>
      <c r="AQ799" s="4"/>
      <c r="AR799" s="4"/>
      <c r="AS799" s="4"/>
      <c r="AT799" s="4"/>
      <c r="AU799" s="4"/>
      <c r="AV799" s="4"/>
      <c r="AW799" s="4"/>
      <c r="AX799" s="4"/>
      <c r="AY799" s="4"/>
      <c r="AZ799" s="4"/>
      <c r="BA799" s="4"/>
    </row>
    <row r="800" spans="6:53" ht="15.75" customHeight="1" x14ac:dyDescent="0.35"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  <c r="AL800" s="4"/>
      <c r="AM800" s="4"/>
      <c r="AN800" s="4"/>
      <c r="AO800" s="4"/>
      <c r="AP800" s="4"/>
      <c r="AQ800" s="4"/>
      <c r="AR800" s="4"/>
      <c r="AS800" s="4"/>
      <c r="AT800" s="4"/>
      <c r="AU800" s="4"/>
      <c r="AV800" s="4"/>
      <c r="AW800" s="4"/>
      <c r="AX800" s="4"/>
      <c r="AY800" s="4"/>
      <c r="AZ800" s="4"/>
      <c r="BA800" s="4"/>
    </row>
    <row r="801" spans="6:53" ht="15.75" customHeight="1" x14ac:dyDescent="0.35"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  <c r="AL801" s="4"/>
      <c r="AM801" s="4"/>
      <c r="AN801" s="4"/>
      <c r="AO801" s="4"/>
      <c r="AP801" s="4"/>
      <c r="AQ801" s="4"/>
      <c r="AR801" s="4"/>
      <c r="AS801" s="4"/>
      <c r="AT801" s="4"/>
      <c r="AU801" s="4"/>
      <c r="AV801" s="4"/>
      <c r="AW801" s="4"/>
      <c r="AX801" s="4"/>
      <c r="AY801" s="4"/>
      <c r="AZ801" s="4"/>
      <c r="BA801" s="4"/>
    </row>
    <row r="802" spans="6:53" ht="15.75" customHeight="1" x14ac:dyDescent="0.35"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  <c r="AL802" s="4"/>
      <c r="AM802" s="4"/>
      <c r="AN802" s="4"/>
      <c r="AO802" s="4"/>
      <c r="AP802" s="4"/>
      <c r="AQ802" s="4"/>
      <c r="AR802" s="4"/>
      <c r="AS802" s="4"/>
      <c r="AT802" s="4"/>
      <c r="AU802" s="4"/>
      <c r="AV802" s="4"/>
      <c r="AW802" s="4"/>
      <c r="AX802" s="4"/>
      <c r="AY802" s="4"/>
      <c r="AZ802" s="4"/>
      <c r="BA802" s="4"/>
    </row>
    <row r="803" spans="6:53" ht="15.75" customHeight="1" x14ac:dyDescent="0.35"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  <c r="AL803" s="4"/>
      <c r="AM803" s="4"/>
      <c r="AN803" s="4"/>
      <c r="AO803" s="4"/>
      <c r="AP803" s="4"/>
      <c r="AQ803" s="4"/>
      <c r="AR803" s="4"/>
      <c r="AS803" s="4"/>
      <c r="AT803" s="4"/>
      <c r="AU803" s="4"/>
      <c r="AV803" s="4"/>
      <c r="AW803" s="4"/>
      <c r="AX803" s="4"/>
      <c r="AY803" s="4"/>
      <c r="AZ803" s="4"/>
      <c r="BA803" s="4"/>
    </row>
    <row r="804" spans="6:53" ht="15.75" customHeight="1" x14ac:dyDescent="0.35"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  <c r="AL804" s="4"/>
      <c r="AM804" s="4"/>
      <c r="AN804" s="4"/>
      <c r="AO804" s="4"/>
      <c r="AP804" s="4"/>
      <c r="AQ804" s="4"/>
      <c r="AR804" s="4"/>
      <c r="AS804" s="4"/>
      <c r="AT804" s="4"/>
      <c r="AU804" s="4"/>
      <c r="AV804" s="4"/>
      <c r="AW804" s="4"/>
      <c r="AX804" s="4"/>
      <c r="AY804" s="4"/>
      <c r="AZ804" s="4"/>
      <c r="BA804" s="4"/>
    </row>
    <row r="805" spans="6:53" ht="15.75" customHeight="1" x14ac:dyDescent="0.35"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  <c r="AL805" s="4"/>
      <c r="AM805" s="4"/>
      <c r="AN805" s="4"/>
      <c r="AO805" s="4"/>
      <c r="AP805" s="4"/>
      <c r="AQ805" s="4"/>
      <c r="AR805" s="4"/>
      <c r="AS805" s="4"/>
      <c r="AT805" s="4"/>
      <c r="AU805" s="4"/>
      <c r="AV805" s="4"/>
      <c r="AW805" s="4"/>
      <c r="AX805" s="4"/>
      <c r="AY805" s="4"/>
      <c r="AZ805" s="4"/>
      <c r="BA805" s="4"/>
    </row>
    <row r="806" spans="6:53" ht="15.75" customHeight="1" x14ac:dyDescent="0.35"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  <c r="AL806" s="4"/>
      <c r="AM806" s="4"/>
      <c r="AN806" s="4"/>
      <c r="AO806" s="4"/>
      <c r="AP806" s="4"/>
      <c r="AQ806" s="4"/>
      <c r="AR806" s="4"/>
      <c r="AS806" s="4"/>
      <c r="AT806" s="4"/>
      <c r="AU806" s="4"/>
      <c r="AV806" s="4"/>
      <c r="AW806" s="4"/>
      <c r="AX806" s="4"/>
      <c r="AY806" s="4"/>
      <c r="AZ806" s="4"/>
      <c r="BA806" s="4"/>
    </row>
    <row r="807" spans="6:53" ht="15.75" customHeight="1" x14ac:dyDescent="0.35"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  <c r="AL807" s="4"/>
      <c r="AM807" s="4"/>
      <c r="AN807" s="4"/>
      <c r="AO807" s="4"/>
      <c r="AP807" s="4"/>
      <c r="AQ807" s="4"/>
      <c r="AR807" s="4"/>
      <c r="AS807" s="4"/>
      <c r="AT807" s="4"/>
      <c r="AU807" s="4"/>
      <c r="AV807" s="4"/>
      <c r="AW807" s="4"/>
      <c r="AX807" s="4"/>
      <c r="AY807" s="4"/>
      <c r="AZ807" s="4"/>
      <c r="BA807" s="4"/>
    </row>
    <row r="808" spans="6:53" ht="15.75" customHeight="1" x14ac:dyDescent="0.35"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  <c r="AL808" s="4"/>
      <c r="AM808" s="4"/>
      <c r="AN808" s="4"/>
      <c r="AO808" s="4"/>
      <c r="AP808" s="4"/>
      <c r="AQ808" s="4"/>
      <c r="AR808" s="4"/>
      <c r="AS808" s="4"/>
      <c r="AT808" s="4"/>
      <c r="AU808" s="4"/>
      <c r="AV808" s="4"/>
      <c r="AW808" s="4"/>
      <c r="AX808" s="4"/>
      <c r="AY808" s="4"/>
      <c r="AZ808" s="4"/>
      <c r="BA808" s="4"/>
    </row>
    <row r="809" spans="6:53" ht="15.75" customHeight="1" x14ac:dyDescent="0.35"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  <c r="AL809" s="4"/>
      <c r="AM809" s="4"/>
      <c r="AN809" s="4"/>
      <c r="AO809" s="4"/>
      <c r="AP809" s="4"/>
      <c r="AQ809" s="4"/>
      <c r="AR809" s="4"/>
      <c r="AS809" s="4"/>
      <c r="AT809" s="4"/>
      <c r="AU809" s="4"/>
      <c r="AV809" s="4"/>
      <c r="AW809" s="4"/>
      <c r="AX809" s="4"/>
      <c r="AY809" s="4"/>
      <c r="AZ809" s="4"/>
      <c r="BA809" s="4"/>
    </row>
    <row r="810" spans="6:53" ht="15.75" customHeight="1" x14ac:dyDescent="0.35"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  <c r="AL810" s="4"/>
      <c r="AM810" s="4"/>
      <c r="AN810" s="4"/>
      <c r="AO810" s="4"/>
      <c r="AP810" s="4"/>
      <c r="AQ810" s="4"/>
      <c r="AR810" s="4"/>
      <c r="AS810" s="4"/>
      <c r="AT810" s="4"/>
      <c r="AU810" s="4"/>
      <c r="AV810" s="4"/>
      <c r="AW810" s="4"/>
      <c r="AX810" s="4"/>
      <c r="AY810" s="4"/>
      <c r="AZ810" s="4"/>
      <c r="BA810" s="4"/>
    </row>
    <row r="811" spans="6:53" ht="15.75" customHeight="1" x14ac:dyDescent="0.35"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  <c r="AL811" s="4"/>
      <c r="AM811" s="4"/>
      <c r="AN811" s="4"/>
      <c r="AO811" s="4"/>
      <c r="AP811" s="4"/>
      <c r="AQ811" s="4"/>
      <c r="AR811" s="4"/>
      <c r="AS811" s="4"/>
      <c r="AT811" s="4"/>
      <c r="AU811" s="4"/>
      <c r="AV811" s="4"/>
      <c r="AW811" s="4"/>
      <c r="AX811" s="4"/>
      <c r="AY811" s="4"/>
      <c r="AZ811" s="4"/>
      <c r="BA811" s="4"/>
    </row>
    <row r="812" spans="6:53" ht="15.75" customHeight="1" x14ac:dyDescent="0.35"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  <c r="AL812" s="4"/>
      <c r="AM812" s="4"/>
      <c r="AN812" s="4"/>
      <c r="AO812" s="4"/>
      <c r="AP812" s="4"/>
      <c r="AQ812" s="4"/>
      <c r="AR812" s="4"/>
      <c r="AS812" s="4"/>
      <c r="AT812" s="4"/>
      <c r="AU812" s="4"/>
      <c r="AV812" s="4"/>
      <c r="AW812" s="4"/>
      <c r="AX812" s="4"/>
      <c r="AY812" s="4"/>
      <c r="AZ812" s="4"/>
      <c r="BA812" s="4"/>
    </row>
    <row r="813" spans="6:53" ht="15.75" customHeight="1" x14ac:dyDescent="0.35"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  <c r="AL813" s="4"/>
      <c r="AM813" s="4"/>
      <c r="AN813" s="4"/>
      <c r="AO813" s="4"/>
      <c r="AP813" s="4"/>
      <c r="AQ813" s="4"/>
      <c r="AR813" s="4"/>
      <c r="AS813" s="4"/>
      <c r="AT813" s="4"/>
      <c r="AU813" s="4"/>
      <c r="AV813" s="4"/>
      <c r="AW813" s="4"/>
      <c r="AX813" s="4"/>
      <c r="AY813" s="4"/>
      <c r="AZ813" s="4"/>
      <c r="BA813" s="4"/>
    </row>
    <row r="814" spans="6:53" ht="15.75" customHeight="1" x14ac:dyDescent="0.35"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  <c r="AL814" s="4"/>
      <c r="AM814" s="4"/>
      <c r="AN814" s="4"/>
      <c r="AO814" s="4"/>
      <c r="AP814" s="4"/>
      <c r="AQ814" s="4"/>
      <c r="AR814" s="4"/>
      <c r="AS814" s="4"/>
      <c r="AT814" s="4"/>
      <c r="AU814" s="4"/>
      <c r="AV814" s="4"/>
      <c r="AW814" s="4"/>
      <c r="AX814" s="4"/>
      <c r="AY814" s="4"/>
      <c r="AZ814" s="4"/>
      <c r="BA814" s="4"/>
    </row>
    <row r="815" spans="6:53" ht="15.75" customHeight="1" x14ac:dyDescent="0.35"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  <c r="AL815" s="4"/>
      <c r="AM815" s="4"/>
      <c r="AN815" s="4"/>
      <c r="AO815" s="4"/>
      <c r="AP815" s="4"/>
      <c r="AQ815" s="4"/>
      <c r="AR815" s="4"/>
      <c r="AS815" s="4"/>
      <c r="AT815" s="4"/>
      <c r="AU815" s="4"/>
      <c r="AV815" s="4"/>
      <c r="AW815" s="4"/>
      <c r="AX815" s="4"/>
      <c r="AY815" s="4"/>
      <c r="AZ815" s="4"/>
      <c r="BA815" s="4"/>
    </row>
    <row r="816" spans="6:53" ht="15.75" customHeight="1" x14ac:dyDescent="0.35"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  <c r="AL816" s="4"/>
      <c r="AM816" s="4"/>
      <c r="AN816" s="4"/>
      <c r="AO816" s="4"/>
      <c r="AP816" s="4"/>
      <c r="AQ816" s="4"/>
      <c r="AR816" s="4"/>
      <c r="AS816" s="4"/>
      <c r="AT816" s="4"/>
      <c r="AU816" s="4"/>
      <c r="AV816" s="4"/>
      <c r="AW816" s="4"/>
      <c r="AX816" s="4"/>
      <c r="AY816" s="4"/>
      <c r="AZ816" s="4"/>
      <c r="BA816" s="4"/>
    </row>
    <row r="817" spans="6:53" ht="15.75" customHeight="1" x14ac:dyDescent="0.35"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  <c r="AL817" s="4"/>
      <c r="AM817" s="4"/>
      <c r="AN817" s="4"/>
      <c r="AO817" s="4"/>
      <c r="AP817" s="4"/>
      <c r="AQ817" s="4"/>
      <c r="AR817" s="4"/>
      <c r="AS817" s="4"/>
      <c r="AT817" s="4"/>
      <c r="AU817" s="4"/>
      <c r="AV817" s="4"/>
      <c r="AW817" s="4"/>
      <c r="AX817" s="4"/>
      <c r="AY817" s="4"/>
      <c r="AZ817" s="4"/>
      <c r="BA817" s="4"/>
    </row>
    <row r="818" spans="6:53" ht="15.75" customHeight="1" x14ac:dyDescent="0.35"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  <c r="AL818" s="4"/>
      <c r="AM818" s="4"/>
      <c r="AN818" s="4"/>
      <c r="AO818" s="4"/>
      <c r="AP818" s="4"/>
      <c r="AQ818" s="4"/>
      <c r="AR818" s="4"/>
      <c r="AS818" s="4"/>
      <c r="AT818" s="4"/>
      <c r="AU818" s="4"/>
      <c r="AV818" s="4"/>
      <c r="AW818" s="4"/>
      <c r="AX818" s="4"/>
      <c r="AY818" s="4"/>
      <c r="AZ818" s="4"/>
      <c r="BA818" s="4"/>
    </row>
    <row r="819" spans="6:53" ht="15.75" customHeight="1" x14ac:dyDescent="0.35"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  <c r="AL819" s="4"/>
      <c r="AM819" s="4"/>
      <c r="AN819" s="4"/>
      <c r="AO819" s="4"/>
      <c r="AP819" s="4"/>
      <c r="AQ819" s="4"/>
      <c r="AR819" s="4"/>
      <c r="AS819" s="4"/>
      <c r="AT819" s="4"/>
      <c r="AU819" s="4"/>
      <c r="AV819" s="4"/>
      <c r="AW819" s="4"/>
      <c r="AX819" s="4"/>
      <c r="AY819" s="4"/>
      <c r="AZ819" s="4"/>
      <c r="BA819" s="4"/>
    </row>
    <row r="820" spans="6:53" ht="15.75" customHeight="1" x14ac:dyDescent="0.35"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  <c r="AL820" s="4"/>
      <c r="AM820" s="4"/>
      <c r="AN820" s="4"/>
      <c r="AO820" s="4"/>
      <c r="AP820" s="4"/>
      <c r="AQ820" s="4"/>
      <c r="AR820" s="4"/>
      <c r="AS820" s="4"/>
      <c r="AT820" s="4"/>
      <c r="AU820" s="4"/>
      <c r="AV820" s="4"/>
      <c r="AW820" s="4"/>
      <c r="AX820" s="4"/>
      <c r="AY820" s="4"/>
      <c r="AZ820" s="4"/>
      <c r="BA820" s="4"/>
    </row>
    <row r="821" spans="6:53" ht="15.75" customHeight="1" x14ac:dyDescent="0.35"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  <c r="AL821" s="4"/>
      <c r="AM821" s="4"/>
      <c r="AN821" s="4"/>
      <c r="AO821" s="4"/>
      <c r="AP821" s="4"/>
      <c r="AQ821" s="4"/>
      <c r="AR821" s="4"/>
      <c r="AS821" s="4"/>
      <c r="AT821" s="4"/>
      <c r="AU821" s="4"/>
      <c r="AV821" s="4"/>
      <c r="AW821" s="4"/>
      <c r="AX821" s="4"/>
      <c r="AY821" s="4"/>
      <c r="AZ821" s="4"/>
      <c r="BA821" s="4"/>
    </row>
    <row r="822" spans="6:53" ht="15.75" customHeight="1" x14ac:dyDescent="0.35"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  <c r="AL822" s="4"/>
      <c r="AM822" s="4"/>
      <c r="AN822" s="4"/>
      <c r="AO822" s="4"/>
      <c r="AP822" s="4"/>
      <c r="AQ822" s="4"/>
      <c r="AR822" s="4"/>
      <c r="AS822" s="4"/>
      <c r="AT822" s="4"/>
      <c r="AU822" s="4"/>
      <c r="AV822" s="4"/>
      <c r="AW822" s="4"/>
      <c r="AX822" s="4"/>
      <c r="AY822" s="4"/>
      <c r="AZ822" s="4"/>
      <c r="BA822" s="4"/>
    </row>
    <row r="823" spans="6:53" ht="15.75" customHeight="1" x14ac:dyDescent="0.35"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  <c r="AL823" s="4"/>
      <c r="AM823" s="4"/>
      <c r="AN823" s="4"/>
      <c r="AO823" s="4"/>
      <c r="AP823" s="4"/>
      <c r="AQ823" s="4"/>
      <c r="AR823" s="4"/>
      <c r="AS823" s="4"/>
      <c r="AT823" s="4"/>
      <c r="AU823" s="4"/>
      <c r="AV823" s="4"/>
      <c r="AW823" s="4"/>
      <c r="AX823" s="4"/>
      <c r="AY823" s="4"/>
      <c r="AZ823" s="4"/>
      <c r="BA823" s="4"/>
    </row>
    <row r="824" spans="6:53" ht="15.75" customHeight="1" x14ac:dyDescent="0.35"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  <c r="AL824" s="4"/>
      <c r="AM824" s="4"/>
      <c r="AN824" s="4"/>
      <c r="AO824" s="4"/>
      <c r="AP824" s="4"/>
      <c r="AQ824" s="4"/>
      <c r="AR824" s="4"/>
      <c r="AS824" s="4"/>
      <c r="AT824" s="4"/>
      <c r="AU824" s="4"/>
      <c r="AV824" s="4"/>
      <c r="AW824" s="4"/>
      <c r="AX824" s="4"/>
      <c r="AY824" s="4"/>
      <c r="AZ824" s="4"/>
      <c r="BA824" s="4"/>
    </row>
    <row r="825" spans="6:53" ht="15.75" customHeight="1" x14ac:dyDescent="0.35"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  <c r="AL825" s="4"/>
      <c r="AM825" s="4"/>
      <c r="AN825" s="4"/>
      <c r="AO825" s="4"/>
      <c r="AP825" s="4"/>
      <c r="AQ825" s="4"/>
      <c r="AR825" s="4"/>
      <c r="AS825" s="4"/>
      <c r="AT825" s="4"/>
      <c r="AU825" s="4"/>
      <c r="AV825" s="4"/>
      <c r="AW825" s="4"/>
      <c r="AX825" s="4"/>
      <c r="AY825" s="4"/>
      <c r="AZ825" s="4"/>
      <c r="BA825" s="4"/>
    </row>
    <row r="826" spans="6:53" ht="15.75" customHeight="1" x14ac:dyDescent="0.35"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  <c r="AL826" s="4"/>
      <c r="AM826" s="4"/>
      <c r="AN826" s="4"/>
      <c r="AO826" s="4"/>
      <c r="AP826" s="4"/>
      <c r="AQ826" s="4"/>
      <c r="AR826" s="4"/>
      <c r="AS826" s="4"/>
      <c r="AT826" s="4"/>
      <c r="AU826" s="4"/>
      <c r="AV826" s="4"/>
      <c r="AW826" s="4"/>
      <c r="AX826" s="4"/>
      <c r="AY826" s="4"/>
      <c r="AZ826" s="4"/>
      <c r="BA826" s="4"/>
    </row>
    <row r="827" spans="6:53" ht="15.75" customHeight="1" x14ac:dyDescent="0.35"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  <c r="AL827" s="4"/>
      <c r="AM827" s="4"/>
      <c r="AN827" s="4"/>
      <c r="AO827" s="4"/>
      <c r="AP827" s="4"/>
      <c r="AQ827" s="4"/>
      <c r="AR827" s="4"/>
      <c r="AS827" s="4"/>
      <c r="AT827" s="4"/>
      <c r="AU827" s="4"/>
      <c r="AV827" s="4"/>
      <c r="AW827" s="4"/>
      <c r="AX827" s="4"/>
      <c r="AY827" s="4"/>
      <c r="AZ827" s="4"/>
      <c r="BA827" s="4"/>
    </row>
    <row r="828" spans="6:53" ht="15.75" customHeight="1" x14ac:dyDescent="0.35"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  <c r="AL828" s="4"/>
      <c r="AM828" s="4"/>
      <c r="AN828" s="4"/>
      <c r="AO828" s="4"/>
      <c r="AP828" s="4"/>
      <c r="AQ828" s="4"/>
      <c r="AR828" s="4"/>
      <c r="AS828" s="4"/>
      <c r="AT828" s="4"/>
      <c r="AU828" s="4"/>
      <c r="AV828" s="4"/>
      <c r="AW828" s="4"/>
      <c r="AX828" s="4"/>
      <c r="AY828" s="4"/>
      <c r="AZ828" s="4"/>
      <c r="BA828" s="4"/>
    </row>
    <row r="829" spans="6:53" ht="15.75" customHeight="1" x14ac:dyDescent="0.35"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  <c r="AL829" s="4"/>
      <c r="AM829" s="4"/>
      <c r="AN829" s="4"/>
      <c r="AO829" s="4"/>
      <c r="AP829" s="4"/>
      <c r="AQ829" s="4"/>
      <c r="AR829" s="4"/>
      <c r="AS829" s="4"/>
      <c r="AT829" s="4"/>
      <c r="AU829" s="4"/>
      <c r="AV829" s="4"/>
      <c r="AW829" s="4"/>
      <c r="AX829" s="4"/>
      <c r="AY829" s="4"/>
      <c r="AZ829" s="4"/>
      <c r="BA829" s="4"/>
    </row>
    <row r="830" spans="6:53" ht="15.75" customHeight="1" x14ac:dyDescent="0.35"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  <c r="AL830" s="4"/>
      <c r="AM830" s="4"/>
      <c r="AN830" s="4"/>
      <c r="AO830" s="4"/>
      <c r="AP830" s="4"/>
      <c r="AQ830" s="4"/>
      <c r="AR830" s="4"/>
      <c r="AS830" s="4"/>
      <c r="AT830" s="4"/>
      <c r="AU830" s="4"/>
      <c r="AV830" s="4"/>
      <c r="AW830" s="4"/>
      <c r="AX830" s="4"/>
      <c r="AY830" s="4"/>
      <c r="AZ830" s="4"/>
      <c r="BA830" s="4"/>
    </row>
    <row r="831" spans="6:53" ht="15.75" customHeight="1" x14ac:dyDescent="0.35"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  <c r="AL831" s="4"/>
      <c r="AM831" s="4"/>
      <c r="AN831" s="4"/>
      <c r="AO831" s="4"/>
      <c r="AP831" s="4"/>
      <c r="AQ831" s="4"/>
      <c r="AR831" s="4"/>
      <c r="AS831" s="4"/>
      <c r="AT831" s="4"/>
      <c r="AU831" s="4"/>
      <c r="AV831" s="4"/>
      <c r="AW831" s="4"/>
      <c r="AX831" s="4"/>
      <c r="AY831" s="4"/>
      <c r="AZ831" s="4"/>
      <c r="BA831" s="4"/>
    </row>
    <row r="832" spans="6:53" ht="15.75" customHeight="1" x14ac:dyDescent="0.35"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  <c r="AL832" s="4"/>
      <c r="AM832" s="4"/>
      <c r="AN832" s="4"/>
      <c r="AO832" s="4"/>
      <c r="AP832" s="4"/>
      <c r="AQ832" s="4"/>
      <c r="AR832" s="4"/>
      <c r="AS832" s="4"/>
      <c r="AT832" s="4"/>
      <c r="AU832" s="4"/>
      <c r="AV832" s="4"/>
      <c r="AW832" s="4"/>
      <c r="AX832" s="4"/>
      <c r="AY832" s="4"/>
      <c r="AZ832" s="4"/>
      <c r="BA832" s="4"/>
    </row>
    <row r="833" spans="6:53" ht="15.75" customHeight="1" x14ac:dyDescent="0.35"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  <c r="AL833" s="4"/>
      <c r="AM833" s="4"/>
      <c r="AN833" s="4"/>
      <c r="AO833" s="4"/>
      <c r="AP833" s="4"/>
      <c r="AQ833" s="4"/>
      <c r="AR833" s="4"/>
      <c r="AS833" s="4"/>
      <c r="AT833" s="4"/>
      <c r="AU833" s="4"/>
      <c r="AV833" s="4"/>
      <c r="AW833" s="4"/>
      <c r="AX833" s="4"/>
      <c r="AY833" s="4"/>
      <c r="AZ833" s="4"/>
      <c r="BA833" s="4"/>
    </row>
    <row r="834" spans="6:53" ht="15.75" customHeight="1" x14ac:dyDescent="0.35"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  <c r="AL834" s="4"/>
      <c r="AM834" s="4"/>
      <c r="AN834" s="4"/>
      <c r="AO834" s="4"/>
      <c r="AP834" s="4"/>
      <c r="AQ834" s="4"/>
      <c r="AR834" s="4"/>
      <c r="AS834" s="4"/>
      <c r="AT834" s="4"/>
      <c r="AU834" s="4"/>
      <c r="AV834" s="4"/>
      <c r="AW834" s="4"/>
      <c r="AX834" s="4"/>
      <c r="AY834" s="4"/>
      <c r="AZ834" s="4"/>
      <c r="BA834" s="4"/>
    </row>
    <row r="835" spans="6:53" ht="15.75" customHeight="1" x14ac:dyDescent="0.35"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  <c r="AL835" s="4"/>
      <c r="AM835" s="4"/>
      <c r="AN835" s="4"/>
      <c r="AO835" s="4"/>
      <c r="AP835" s="4"/>
      <c r="AQ835" s="4"/>
      <c r="AR835" s="4"/>
      <c r="AS835" s="4"/>
      <c r="AT835" s="4"/>
      <c r="AU835" s="4"/>
      <c r="AV835" s="4"/>
      <c r="AW835" s="4"/>
      <c r="AX835" s="4"/>
      <c r="AY835" s="4"/>
      <c r="AZ835" s="4"/>
      <c r="BA835" s="4"/>
    </row>
    <row r="836" spans="6:53" ht="15.75" customHeight="1" x14ac:dyDescent="0.35"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  <c r="AL836" s="4"/>
      <c r="AM836" s="4"/>
      <c r="AN836" s="4"/>
      <c r="AO836" s="4"/>
      <c r="AP836" s="4"/>
      <c r="AQ836" s="4"/>
      <c r="AR836" s="4"/>
      <c r="AS836" s="4"/>
      <c r="AT836" s="4"/>
      <c r="AU836" s="4"/>
      <c r="AV836" s="4"/>
      <c r="AW836" s="4"/>
      <c r="AX836" s="4"/>
      <c r="AY836" s="4"/>
      <c r="AZ836" s="4"/>
      <c r="BA836" s="4"/>
    </row>
    <row r="837" spans="6:53" ht="15.75" customHeight="1" x14ac:dyDescent="0.35"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  <c r="AL837" s="4"/>
      <c r="AM837" s="4"/>
      <c r="AN837" s="4"/>
      <c r="AO837" s="4"/>
      <c r="AP837" s="4"/>
      <c r="AQ837" s="4"/>
      <c r="AR837" s="4"/>
      <c r="AS837" s="4"/>
      <c r="AT837" s="4"/>
      <c r="AU837" s="4"/>
      <c r="AV837" s="4"/>
      <c r="AW837" s="4"/>
      <c r="AX837" s="4"/>
      <c r="AY837" s="4"/>
      <c r="AZ837" s="4"/>
      <c r="BA837" s="4"/>
    </row>
    <row r="838" spans="6:53" ht="15.75" customHeight="1" x14ac:dyDescent="0.35"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  <c r="AL838" s="4"/>
      <c r="AM838" s="4"/>
      <c r="AN838" s="4"/>
      <c r="AO838" s="4"/>
      <c r="AP838" s="4"/>
      <c r="AQ838" s="4"/>
      <c r="AR838" s="4"/>
      <c r="AS838" s="4"/>
      <c r="AT838" s="4"/>
      <c r="AU838" s="4"/>
      <c r="AV838" s="4"/>
      <c r="AW838" s="4"/>
      <c r="AX838" s="4"/>
      <c r="AY838" s="4"/>
      <c r="AZ838" s="4"/>
      <c r="BA838" s="4"/>
    </row>
    <row r="839" spans="6:53" ht="15.75" customHeight="1" x14ac:dyDescent="0.35"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  <c r="AL839" s="4"/>
      <c r="AM839" s="4"/>
      <c r="AN839" s="4"/>
      <c r="AO839" s="4"/>
      <c r="AP839" s="4"/>
      <c r="AQ839" s="4"/>
      <c r="AR839" s="4"/>
      <c r="AS839" s="4"/>
      <c r="AT839" s="4"/>
      <c r="AU839" s="4"/>
      <c r="AV839" s="4"/>
      <c r="AW839" s="4"/>
      <c r="AX839" s="4"/>
      <c r="AY839" s="4"/>
      <c r="AZ839" s="4"/>
      <c r="BA839" s="4"/>
    </row>
    <row r="840" spans="6:53" ht="15.75" customHeight="1" x14ac:dyDescent="0.35"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  <c r="AL840" s="4"/>
      <c r="AM840" s="4"/>
      <c r="AN840" s="4"/>
      <c r="AO840" s="4"/>
      <c r="AP840" s="4"/>
      <c r="AQ840" s="4"/>
      <c r="AR840" s="4"/>
      <c r="AS840" s="4"/>
      <c r="AT840" s="4"/>
      <c r="AU840" s="4"/>
      <c r="AV840" s="4"/>
      <c r="AW840" s="4"/>
      <c r="AX840" s="4"/>
      <c r="AY840" s="4"/>
      <c r="AZ840" s="4"/>
      <c r="BA840" s="4"/>
    </row>
    <row r="841" spans="6:53" ht="15.75" customHeight="1" x14ac:dyDescent="0.35"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  <c r="AL841" s="4"/>
      <c r="AM841" s="4"/>
      <c r="AN841" s="4"/>
      <c r="AO841" s="4"/>
      <c r="AP841" s="4"/>
      <c r="AQ841" s="4"/>
      <c r="AR841" s="4"/>
      <c r="AS841" s="4"/>
      <c r="AT841" s="4"/>
      <c r="AU841" s="4"/>
      <c r="AV841" s="4"/>
      <c r="AW841" s="4"/>
      <c r="AX841" s="4"/>
      <c r="AY841" s="4"/>
      <c r="AZ841" s="4"/>
      <c r="BA841" s="4"/>
    </row>
    <row r="842" spans="6:53" ht="15.75" customHeight="1" x14ac:dyDescent="0.35"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  <c r="AL842" s="4"/>
      <c r="AM842" s="4"/>
      <c r="AN842" s="4"/>
      <c r="AO842" s="4"/>
      <c r="AP842" s="4"/>
      <c r="AQ842" s="4"/>
      <c r="AR842" s="4"/>
      <c r="AS842" s="4"/>
      <c r="AT842" s="4"/>
      <c r="AU842" s="4"/>
      <c r="AV842" s="4"/>
      <c r="AW842" s="4"/>
      <c r="AX842" s="4"/>
      <c r="AY842" s="4"/>
      <c r="AZ842" s="4"/>
      <c r="BA842" s="4"/>
    </row>
    <row r="843" spans="6:53" ht="15.75" customHeight="1" x14ac:dyDescent="0.35"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  <c r="AL843" s="4"/>
      <c r="AM843" s="4"/>
      <c r="AN843" s="4"/>
      <c r="AO843" s="4"/>
      <c r="AP843" s="4"/>
      <c r="AQ843" s="4"/>
      <c r="AR843" s="4"/>
      <c r="AS843" s="4"/>
      <c r="AT843" s="4"/>
      <c r="AU843" s="4"/>
      <c r="AV843" s="4"/>
      <c r="AW843" s="4"/>
      <c r="AX843" s="4"/>
      <c r="AY843" s="4"/>
      <c r="AZ843" s="4"/>
      <c r="BA843" s="4"/>
    </row>
    <row r="844" spans="6:53" ht="15.75" customHeight="1" x14ac:dyDescent="0.35"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  <c r="AL844" s="4"/>
      <c r="AM844" s="4"/>
      <c r="AN844" s="4"/>
      <c r="AO844" s="4"/>
      <c r="AP844" s="4"/>
      <c r="AQ844" s="4"/>
      <c r="AR844" s="4"/>
      <c r="AS844" s="4"/>
      <c r="AT844" s="4"/>
      <c r="AU844" s="4"/>
      <c r="AV844" s="4"/>
      <c r="AW844" s="4"/>
      <c r="AX844" s="4"/>
      <c r="AY844" s="4"/>
      <c r="AZ844" s="4"/>
      <c r="BA844" s="4"/>
    </row>
    <row r="845" spans="6:53" ht="15.75" customHeight="1" x14ac:dyDescent="0.35"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  <c r="AL845" s="4"/>
      <c r="AM845" s="4"/>
      <c r="AN845" s="4"/>
      <c r="AO845" s="4"/>
      <c r="AP845" s="4"/>
      <c r="AQ845" s="4"/>
      <c r="AR845" s="4"/>
      <c r="AS845" s="4"/>
      <c r="AT845" s="4"/>
      <c r="AU845" s="4"/>
      <c r="AV845" s="4"/>
      <c r="AW845" s="4"/>
      <c r="AX845" s="4"/>
      <c r="AY845" s="4"/>
      <c r="AZ845" s="4"/>
      <c r="BA845" s="4"/>
    </row>
    <row r="846" spans="6:53" ht="15.75" customHeight="1" x14ac:dyDescent="0.35"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  <c r="AL846" s="4"/>
      <c r="AM846" s="4"/>
      <c r="AN846" s="4"/>
      <c r="AO846" s="4"/>
      <c r="AP846" s="4"/>
      <c r="AQ846" s="4"/>
      <c r="AR846" s="4"/>
      <c r="AS846" s="4"/>
      <c r="AT846" s="4"/>
      <c r="AU846" s="4"/>
      <c r="AV846" s="4"/>
      <c r="AW846" s="4"/>
      <c r="AX846" s="4"/>
      <c r="AY846" s="4"/>
      <c r="AZ846" s="4"/>
      <c r="BA846" s="4"/>
    </row>
    <row r="847" spans="6:53" ht="15.75" customHeight="1" x14ac:dyDescent="0.35"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  <c r="AL847" s="4"/>
      <c r="AM847" s="4"/>
      <c r="AN847" s="4"/>
      <c r="AO847" s="4"/>
      <c r="AP847" s="4"/>
      <c r="AQ847" s="4"/>
      <c r="AR847" s="4"/>
      <c r="AS847" s="4"/>
      <c r="AT847" s="4"/>
      <c r="AU847" s="4"/>
      <c r="AV847" s="4"/>
      <c r="AW847" s="4"/>
      <c r="AX847" s="4"/>
      <c r="AY847" s="4"/>
      <c r="AZ847" s="4"/>
      <c r="BA847" s="4"/>
    </row>
    <row r="848" spans="6:53" ht="15.75" customHeight="1" x14ac:dyDescent="0.35"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  <c r="AL848" s="4"/>
      <c r="AM848" s="4"/>
      <c r="AN848" s="4"/>
      <c r="AO848" s="4"/>
      <c r="AP848" s="4"/>
      <c r="AQ848" s="4"/>
      <c r="AR848" s="4"/>
      <c r="AS848" s="4"/>
      <c r="AT848" s="4"/>
      <c r="AU848" s="4"/>
      <c r="AV848" s="4"/>
      <c r="AW848" s="4"/>
      <c r="AX848" s="4"/>
      <c r="AY848" s="4"/>
      <c r="AZ848" s="4"/>
      <c r="BA848" s="4"/>
    </row>
    <row r="849" spans="6:53" ht="15.75" customHeight="1" x14ac:dyDescent="0.35"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  <c r="AL849" s="4"/>
      <c r="AM849" s="4"/>
      <c r="AN849" s="4"/>
      <c r="AO849" s="4"/>
      <c r="AP849" s="4"/>
      <c r="AQ849" s="4"/>
      <c r="AR849" s="4"/>
      <c r="AS849" s="4"/>
      <c r="AT849" s="4"/>
      <c r="AU849" s="4"/>
      <c r="AV849" s="4"/>
      <c r="AW849" s="4"/>
      <c r="AX849" s="4"/>
      <c r="AY849" s="4"/>
      <c r="AZ849" s="4"/>
      <c r="BA849" s="4"/>
    </row>
    <row r="850" spans="6:53" ht="15.75" customHeight="1" x14ac:dyDescent="0.35"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  <c r="AL850" s="4"/>
      <c r="AM850" s="4"/>
      <c r="AN850" s="4"/>
      <c r="AO850" s="4"/>
      <c r="AP850" s="4"/>
      <c r="AQ850" s="4"/>
      <c r="AR850" s="4"/>
      <c r="AS850" s="4"/>
      <c r="AT850" s="4"/>
      <c r="AU850" s="4"/>
      <c r="AV850" s="4"/>
      <c r="AW850" s="4"/>
      <c r="AX850" s="4"/>
      <c r="AY850" s="4"/>
      <c r="AZ850" s="4"/>
      <c r="BA850" s="4"/>
    </row>
    <row r="851" spans="6:53" ht="15.75" customHeight="1" x14ac:dyDescent="0.35"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  <c r="AL851" s="4"/>
      <c r="AM851" s="4"/>
      <c r="AN851" s="4"/>
      <c r="AO851" s="4"/>
      <c r="AP851" s="4"/>
      <c r="AQ851" s="4"/>
      <c r="AR851" s="4"/>
      <c r="AS851" s="4"/>
      <c r="AT851" s="4"/>
      <c r="AU851" s="4"/>
      <c r="AV851" s="4"/>
      <c r="AW851" s="4"/>
      <c r="AX851" s="4"/>
      <c r="AY851" s="4"/>
      <c r="AZ851" s="4"/>
      <c r="BA851" s="4"/>
    </row>
    <row r="852" spans="6:53" ht="15.75" customHeight="1" x14ac:dyDescent="0.35"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  <c r="AL852" s="4"/>
      <c r="AM852" s="4"/>
      <c r="AN852" s="4"/>
      <c r="AO852" s="4"/>
      <c r="AP852" s="4"/>
      <c r="AQ852" s="4"/>
      <c r="AR852" s="4"/>
      <c r="AS852" s="4"/>
      <c r="AT852" s="4"/>
      <c r="AU852" s="4"/>
      <c r="AV852" s="4"/>
      <c r="AW852" s="4"/>
      <c r="AX852" s="4"/>
      <c r="AY852" s="4"/>
      <c r="AZ852" s="4"/>
      <c r="BA852" s="4"/>
    </row>
    <row r="853" spans="6:53" ht="15.75" customHeight="1" x14ac:dyDescent="0.35"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  <c r="AL853" s="4"/>
      <c r="AM853" s="4"/>
      <c r="AN853" s="4"/>
      <c r="AO853" s="4"/>
      <c r="AP853" s="4"/>
      <c r="AQ853" s="4"/>
      <c r="AR853" s="4"/>
      <c r="AS853" s="4"/>
      <c r="AT853" s="4"/>
      <c r="AU853" s="4"/>
      <c r="AV853" s="4"/>
      <c r="AW853" s="4"/>
      <c r="AX853" s="4"/>
      <c r="AY853" s="4"/>
      <c r="AZ853" s="4"/>
      <c r="BA853" s="4"/>
    </row>
    <row r="854" spans="6:53" ht="15.75" customHeight="1" x14ac:dyDescent="0.35"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  <c r="AL854" s="4"/>
      <c r="AM854" s="4"/>
      <c r="AN854" s="4"/>
      <c r="AO854" s="4"/>
      <c r="AP854" s="4"/>
      <c r="AQ854" s="4"/>
      <c r="AR854" s="4"/>
      <c r="AS854" s="4"/>
      <c r="AT854" s="4"/>
      <c r="AU854" s="4"/>
      <c r="AV854" s="4"/>
      <c r="AW854" s="4"/>
      <c r="AX854" s="4"/>
      <c r="AY854" s="4"/>
      <c r="AZ854" s="4"/>
      <c r="BA854" s="4"/>
    </row>
    <row r="855" spans="6:53" ht="15.75" customHeight="1" x14ac:dyDescent="0.35"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  <c r="AL855" s="4"/>
      <c r="AM855" s="4"/>
      <c r="AN855" s="4"/>
      <c r="AO855" s="4"/>
      <c r="AP855" s="4"/>
      <c r="AQ855" s="4"/>
      <c r="AR855" s="4"/>
      <c r="AS855" s="4"/>
      <c r="AT855" s="4"/>
      <c r="AU855" s="4"/>
      <c r="AV855" s="4"/>
      <c r="AW855" s="4"/>
      <c r="AX855" s="4"/>
      <c r="AY855" s="4"/>
      <c r="AZ855" s="4"/>
      <c r="BA855" s="4"/>
    </row>
    <row r="856" spans="6:53" ht="15.75" customHeight="1" x14ac:dyDescent="0.35"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  <c r="AL856" s="4"/>
      <c r="AM856" s="4"/>
      <c r="AN856" s="4"/>
      <c r="AO856" s="4"/>
      <c r="AP856" s="4"/>
      <c r="AQ856" s="4"/>
      <c r="AR856" s="4"/>
      <c r="AS856" s="4"/>
      <c r="AT856" s="4"/>
      <c r="AU856" s="4"/>
      <c r="AV856" s="4"/>
      <c r="AW856" s="4"/>
      <c r="AX856" s="4"/>
      <c r="AY856" s="4"/>
      <c r="AZ856" s="4"/>
      <c r="BA856" s="4"/>
    </row>
    <row r="857" spans="6:53" ht="15.75" customHeight="1" x14ac:dyDescent="0.35"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  <c r="AL857" s="4"/>
      <c r="AM857" s="4"/>
      <c r="AN857" s="4"/>
      <c r="AO857" s="4"/>
      <c r="AP857" s="4"/>
      <c r="AQ857" s="4"/>
      <c r="AR857" s="4"/>
      <c r="AS857" s="4"/>
      <c r="AT857" s="4"/>
      <c r="AU857" s="4"/>
      <c r="AV857" s="4"/>
      <c r="AW857" s="4"/>
      <c r="AX857" s="4"/>
      <c r="AY857" s="4"/>
      <c r="AZ857" s="4"/>
      <c r="BA857" s="4"/>
    </row>
    <row r="858" spans="6:53" ht="15.75" customHeight="1" x14ac:dyDescent="0.35"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  <c r="AL858" s="4"/>
      <c r="AM858" s="4"/>
      <c r="AN858" s="4"/>
      <c r="AO858" s="4"/>
      <c r="AP858" s="4"/>
      <c r="AQ858" s="4"/>
      <c r="AR858" s="4"/>
      <c r="AS858" s="4"/>
      <c r="AT858" s="4"/>
      <c r="AU858" s="4"/>
      <c r="AV858" s="4"/>
      <c r="AW858" s="4"/>
      <c r="AX858" s="4"/>
      <c r="AY858" s="4"/>
      <c r="AZ858" s="4"/>
      <c r="BA858" s="4"/>
    </row>
    <row r="859" spans="6:53" ht="15.75" customHeight="1" x14ac:dyDescent="0.35"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  <c r="AL859" s="4"/>
      <c r="AM859" s="4"/>
      <c r="AN859" s="4"/>
      <c r="AO859" s="4"/>
      <c r="AP859" s="4"/>
      <c r="AQ859" s="4"/>
      <c r="AR859" s="4"/>
      <c r="AS859" s="4"/>
      <c r="AT859" s="4"/>
      <c r="AU859" s="4"/>
      <c r="AV859" s="4"/>
      <c r="AW859" s="4"/>
      <c r="AX859" s="4"/>
      <c r="AY859" s="4"/>
      <c r="AZ859" s="4"/>
      <c r="BA859" s="4"/>
    </row>
    <row r="860" spans="6:53" ht="15.75" customHeight="1" x14ac:dyDescent="0.35"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  <c r="AL860" s="4"/>
      <c r="AM860" s="4"/>
      <c r="AN860" s="4"/>
      <c r="AO860" s="4"/>
      <c r="AP860" s="4"/>
      <c r="AQ860" s="4"/>
      <c r="AR860" s="4"/>
      <c r="AS860" s="4"/>
      <c r="AT860" s="4"/>
      <c r="AU860" s="4"/>
      <c r="AV860" s="4"/>
      <c r="AW860" s="4"/>
      <c r="AX860" s="4"/>
      <c r="AY860" s="4"/>
      <c r="AZ860" s="4"/>
      <c r="BA860" s="4"/>
    </row>
    <row r="861" spans="6:53" ht="15.75" customHeight="1" x14ac:dyDescent="0.35"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  <c r="AL861" s="4"/>
      <c r="AM861" s="4"/>
      <c r="AN861" s="4"/>
      <c r="AO861" s="4"/>
      <c r="AP861" s="4"/>
      <c r="AQ861" s="4"/>
      <c r="AR861" s="4"/>
      <c r="AS861" s="4"/>
      <c r="AT861" s="4"/>
      <c r="AU861" s="4"/>
      <c r="AV861" s="4"/>
      <c r="AW861" s="4"/>
      <c r="AX861" s="4"/>
      <c r="AY861" s="4"/>
      <c r="AZ861" s="4"/>
      <c r="BA861" s="4"/>
    </row>
    <row r="862" spans="6:53" ht="15.75" customHeight="1" x14ac:dyDescent="0.35"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  <c r="AL862" s="4"/>
      <c r="AM862" s="4"/>
      <c r="AN862" s="4"/>
      <c r="AO862" s="4"/>
      <c r="AP862" s="4"/>
      <c r="AQ862" s="4"/>
      <c r="AR862" s="4"/>
      <c r="AS862" s="4"/>
      <c r="AT862" s="4"/>
      <c r="AU862" s="4"/>
      <c r="AV862" s="4"/>
      <c r="AW862" s="4"/>
      <c r="AX862" s="4"/>
      <c r="AY862" s="4"/>
      <c r="AZ862" s="4"/>
      <c r="BA862" s="4"/>
    </row>
    <row r="863" spans="6:53" ht="15.75" customHeight="1" x14ac:dyDescent="0.35"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  <c r="AL863" s="4"/>
      <c r="AM863" s="4"/>
      <c r="AN863" s="4"/>
      <c r="AO863" s="4"/>
      <c r="AP863" s="4"/>
      <c r="AQ863" s="4"/>
      <c r="AR863" s="4"/>
      <c r="AS863" s="4"/>
      <c r="AT863" s="4"/>
      <c r="AU863" s="4"/>
      <c r="AV863" s="4"/>
      <c r="AW863" s="4"/>
      <c r="AX863" s="4"/>
      <c r="AY863" s="4"/>
      <c r="AZ863" s="4"/>
      <c r="BA863" s="4"/>
    </row>
    <row r="864" spans="6:53" ht="15.75" customHeight="1" x14ac:dyDescent="0.35"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  <c r="AL864" s="4"/>
      <c r="AM864" s="4"/>
      <c r="AN864" s="4"/>
      <c r="AO864" s="4"/>
      <c r="AP864" s="4"/>
      <c r="AQ864" s="4"/>
      <c r="AR864" s="4"/>
      <c r="AS864" s="4"/>
      <c r="AT864" s="4"/>
      <c r="AU864" s="4"/>
      <c r="AV864" s="4"/>
      <c r="AW864" s="4"/>
      <c r="AX864" s="4"/>
      <c r="AY864" s="4"/>
      <c r="AZ864" s="4"/>
      <c r="BA864" s="4"/>
    </row>
    <row r="865" spans="6:53" ht="15.75" customHeight="1" x14ac:dyDescent="0.35"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  <c r="AL865" s="4"/>
      <c r="AM865" s="4"/>
      <c r="AN865" s="4"/>
      <c r="AO865" s="4"/>
      <c r="AP865" s="4"/>
      <c r="AQ865" s="4"/>
      <c r="AR865" s="4"/>
      <c r="AS865" s="4"/>
      <c r="AT865" s="4"/>
      <c r="AU865" s="4"/>
      <c r="AV865" s="4"/>
      <c r="AW865" s="4"/>
      <c r="AX865" s="4"/>
      <c r="AY865" s="4"/>
      <c r="AZ865" s="4"/>
      <c r="BA865" s="4"/>
    </row>
    <row r="866" spans="6:53" ht="15.75" customHeight="1" x14ac:dyDescent="0.35"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  <c r="AL866" s="4"/>
      <c r="AM866" s="4"/>
      <c r="AN866" s="4"/>
      <c r="AO866" s="4"/>
      <c r="AP866" s="4"/>
      <c r="AQ866" s="4"/>
      <c r="AR866" s="4"/>
      <c r="AS866" s="4"/>
      <c r="AT866" s="4"/>
      <c r="AU866" s="4"/>
      <c r="AV866" s="4"/>
      <c r="AW866" s="4"/>
      <c r="AX866" s="4"/>
      <c r="AY866" s="4"/>
      <c r="AZ866" s="4"/>
      <c r="BA866" s="4"/>
    </row>
    <row r="867" spans="6:53" ht="15.75" customHeight="1" x14ac:dyDescent="0.35"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  <c r="AL867" s="4"/>
      <c r="AM867" s="4"/>
      <c r="AN867" s="4"/>
      <c r="AO867" s="4"/>
      <c r="AP867" s="4"/>
      <c r="AQ867" s="4"/>
      <c r="AR867" s="4"/>
      <c r="AS867" s="4"/>
      <c r="AT867" s="4"/>
      <c r="AU867" s="4"/>
      <c r="AV867" s="4"/>
      <c r="AW867" s="4"/>
      <c r="AX867" s="4"/>
      <c r="AY867" s="4"/>
      <c r="AZ867" s="4"/>
      <c r="BA867" s="4"/>
    </row>
    <row r="868" spans="6:53" ht="15.75" customHeight="1" x14ac:dyDescent="0.35"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  <c r="AL868" s="4"/>
      <c r="AM868" s="4"/>
      <c r="AN868" s="4"/>
      <c r="AO868" s="4"/>
      <c r="AP868" s="4"/>
      <c r="AQ868" s="4"/>
      <c r="AR868" s="4"/>
      <c r="AS868" s="4"/>
      <c r="AT868" s="4"/>
      <c r="AU868" s="4"/>
      <c r="AV868" s="4"/>
      <c r="AW868" s="4"/>
      <c r="AX868" s="4"/>
      <c r="AY868" s="4"/>
      <c r="AZ868" s="4"/>
      <c r="BA868" s="4"/>
    </row>
    <row r="869" spans="6:53" ht="15.75" customHeight="1" x14ac:dyDescent="0.35"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  <c r="AL869" s="4"/>
      <c r="AM869" s="4"/>
      <c r="AN869" s="4"/>
      <c r="AO869" s="4"/>
      <c r="AP869" s="4"/>
      <c r="AQ869" s="4"/>
      <c r="AR869" s="4"/>
      <c r="AS869" s="4"/>
      <c r="AT869" s="4"/>
      <c r="AU869" s="4"/>
      <c r="AV869" s="4"/>
      <c r="AW869" s="4"/>
      <c r="AX869" s="4"/>
      <c r="AY869" s="4"/>
      <c r="AZ869" s="4"/>
      <c r="BA869" s="4"/>
    </row>
    <row r="870" spans="6:53" ht="15.75" customHeight="1" x14ac:dyDescent="0.35"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  <c r="AL870" s="4"/>
      <c r="AM870" s="4"/>
      <c r="AN870" s="4"/>
      <c r="AO870" s="4"/>
      <c r="AP870" s="4"/>
      <c r="AQ870" s="4"/>
      <c r="AR870" s="4"/>
      <c r="AS870" s="4"/>
      <c r="AT870" s="4"/>
      <c r="AU870" s="4"/>
      <c r="AV870" s="4"/>
      <c r="AW870" s="4"/>
      <c r="AX870" s="4"/>
      <c r="AY870" s="4"/>
      <c r="AZ870" s="4"/>
      <c r="BA870" s="4"/>
    </row>
    <row r="871" spans="6:53" ht="15.75" customHeight="1" x14ac:dyDescent="0.35"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  <c r="AL871" s="4"/>
      <c r="AM871" s="4"/>
      <c r="AN871" s="4"/>
      <c r="AO871" s="4"/>
      <c r="AP871" s="4"/>
      <c r="AQ871" s="4"/>
      <c r="AR871" s="4"/>
      <c r="AS871" s="4"/>
      <c r="AT871" s="4"/>
      <c r="AU871" s="4"/>
      <c r="AV871" s="4"/>
      <c r="AW871" s="4"/>
      <c r="AX871" s="4"/>
      <c r="AY871" s="4"/>
      <c r="AZ871" s="4"/>
      <c r="BA871" s="4"/>
    </row>
    <row r="872" spans="6:53" ht="15.75" customHeight="1" x14ac:dyDescent="0.35"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  <c r="AL872" s="4"/>
      <c r="AM872" s="4"/>
      <c r="AN872" s="4"/>
      <c r="AO872" s="4"/>
      <c r="AP872" s="4"/>
      <c r="AQ872" s="4"/>
      <c r="AR872" s="4"/>
      <c r="AS872" s="4"/>
      <c r="AT872" s="4"/>
      <c r="AU872" s="4"/>
      <c r="AV872" s="4"/>
      <c r="AW872" s="4"/>
      <c r="AX872" s="4"/>
      <c r="AY872" s="4"/>
      <c r="AZ872" s="4"/>
      <c r="BA872" s="4"/>
    </row>
    <row r="873" spans="6:53" ht="15.75" customHeight="1" x14ac:dyDescent="0.35"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  <c r="AL873" s="4"/>
      <c r="AM873" s="4"/>
      <c r="AN873" s="4"/>
      <c r="AO873" s="4"/>
      <c r="AP873" s="4"/>
      <c r="AQ873" s="4"/>
      <c r="AR873" s="4"/>
      <c r="AS873" s="4"/>
      <c r="AT873" s="4"/>
      <c r="AU873" s="4"/>
      <c r="AV873" s="4"/>
      <c r="AW873" s="4"/>
      <c r="AX873" s="4"/>
      <c r="AY873" s="4"/>
      <c r="AZ873" s="4"/>
      <c r="BA873" s="4"/>
    </row>
    <row r="874" spans="6:53" ht="15.75" customHeight="1" x14ac:dyDescent="0.35"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  <c r="AL874" s="4"/>
      <c r="AM874" s="4"/>
      <c r="AN874" s="4"/>
      <c r="AO874" s="4"/>
      <c r="AP874" s="4"/>
      <c r="AQ874" s="4"/>
      <c r="AR874" s="4"/>
      <c r="AS874" s="4"/>
      <c r="AT874" s="4"/>
      <c r="AU874" s="4"/>
      <c r="AV874" s="4"/>
      <c r="AW874" s="4"/>
      <c r="AX874" s="4"/>
      <c r="AY874" s="4"/>
      <c r="AZ874" s="4"/>
      <c r="BA874" s="4"/>
    </row>
    <row r="875" spans="6:53" ht="15.75" customHeight="1" x14ac:dyDescent="0.35"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  <c r="AL875" s="4"/>
      <c r="AM875" s="4"/>
      <c r="AN875" s="4"/>
      <c r="AO875" s="4"/>
      <c r="AP875" s="4"/>
      <c r="AQ875" s="4"/>
      <c r="AR875" s="4"/>
      <c r="AS875" s="4"/>
      <c r="AT875" s="4"/>
      <c r="AU875" s="4"/>
      <c r="AV875" s="4"/>
      <c r="AW875" s="4"/>
      <c r="AX875" s="4"/>
      <c r="AY875" s="4"/>
      <c r="AZ875" s="4"/>
      <c r="BA875" s="4"/>
    </row>
    <row r="876" spans="6:53" ht="15.75" customHeight="1" x14ac:dyDescent="0.35"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  <c r="AL876" s="4"/>
      <c r="AM876" s="4"/>
      <c r="AN876" s="4"/>
      <c r="AO876" s="4"/>
      <c r="AP876" s="4"/>
      <c r="AQ876" s="4"/>
      <c r="AR876" s="4"/>
      <c r="AS876" s="4"/>
      <c r="AT876" s="4"/>
      <c r="AU876" s="4"/>
      <c r="AV876" s="4"/>
      <c r="AW876" s="4"/>
      <c r="AX876" s="4"/>
      <c r="AY876" s="4"/>
      <c r="AZ876" s="4"/>
      <c r="BA876" s="4"/>
    </row>
    <row r="877" spans="6:53" ht="15.75" customHeight="1" x14ac:dyDescent="0.35"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  <c r="AL877" s="4"/>
      <c r="AM877" s="4"/>
      <c r="AN877" s="4"/>
      <c r="AO877" s="4"/>
      <c r="AP877" s="4"/>
      <c r="AQ877" s="4"/>
      <c r="AR877" s="4"/>
      <c r="AS877" s="4"/>
      <c r="AT877" s="4"/>
      <c r="AU877" s="4"/>
      <c r="AV877" s="4"/>
      <c r="AW877" s="4"/>
      <c r="AX877" s="4"/>
      <c r="AY877" s="4"/>
      <c r="AZ877" s="4"/>
      <c r="BA877" s="4"/>
    </row>
    <row r="878" spans="6:53" ht="15.75" customHeight="1" x14ac:dyDescent="0.35"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  <c r="AL878" s="4"/>
      <c r="AM878" s="4"/>
      <c r="AN878" s="4"/>
      <c r="AO878" s="4"/>
      <c r="AP878" s="4"/>
      <c r="AQ878" s="4"/>
      <c r="AR878" s="4"/>
      <c r="AS878" s="4"/>
      <c r="AT878" s="4"/>
      <c r="AU878" s="4"/>
      <c r="AV878" s="4"/>
      <c r="AW878" s="4"/>
      <c r="AX878" s="4"/>
      <c r="AY878" s="4"/>
      <c r="AZ878" s="4"/>
      <c r="BA878" s="4"/>
    </row>
    <row r="879" spans="6:53" ht="15.75" customHeight="1" x14ac:dyDescent="0.35"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  <c r="AL879" s="4"/>
      <c r="AM879" s="4"/>
      <c r="AN879" s="4"/>
      <c r="AO879" s="4"/>
      <c r="AP879" s="4"/>
      <c r="AQ879" s="4"/>
      <c r="AR879" s="4"/>
      <c r="AS879" s="4"/>
      <c r="AT879" s="4"/>
      <c r="AU879" s="4"/>
      <c r="AV879" s="4"/>
      <c r="AW879" s="4"/>
      <c r="AX879" s="4"/>
      <c r="AY879" s="4"/>
      <c r="AZ879" s="4"/>
      <c r="BA879" s="4"/>
    </row>
    <row r="880" spans="6:53" ht="15.75" customHeight="1" x14ac:dyDescent="0.35"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  <c r="AL880" s="4"/>
      <c r="AM880" s="4"/>
      <c r="AN880" s="4"/>
      <c r="AO880" s="4"/>
      <c r="AP880" s="4"/>
      <c r="AQ880" s="4"/>
      <c r="AR880" s="4"/>
      <c r="AS880" s="4"/>
      <c r="AT880" s="4"/>
      <c r="AU880" s="4"/>
      <c r="AV880" s="4"/>
      <c r="AW880" s="4"/>
      <c r="AX880" s="4"/>
      <c r="AY880" s="4"/>
      <c r="AZ880" s="4"/>
      <c r="BA880" s="4"/>
    </row>
    <row r="881" spans="6:53" ht="15.75" customHeight="1" x14ac:dyDescent="0.35"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  <c r="AL881" s="4"/>
      <c r="AM881" s="4"/>
      <c r="AN881" s="4"/>
      <c r="AO881" s="4"/>
      <c r="AP881" s="4"/>
      <c r="AQ881" s="4"/>
      <c r="AR881" s="4"/>
      <c r="AS881" s="4"/>
      <c r="AT881" s="4"/>
      <c r="AU881" s="4"/>
      <c r="AV881" s="4"/>
      <c r="AW881" s="4"/>
      <c r="AX881" s="4"/>
      <c r="AY881" s="4"/>
      <c r="AZ881" s="4"/>
      <c r="BA881" s="4"/>
    </row>
    <row r="882" spans="6:53" ht="15.75" customHeight="1" x14ac:dyDescent="0.35"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  <c r="AL882" s="4"/>
      <c r="AM882" s="4"/>
      <c r="AN882" s="4"/>
      <c r="AO882" s="4"/>
      <c r="AP882" s="4"/>
      <c r="AQ882" s="4"/>
      <c r="AR882" s="4"/>
      <c r="AS882" s="4"/>
      <c r="AT882" s="4"/>
      <c r="AU882" s="4"/>
      <c r="AV882" s="4"/>
      <c r="AW882" s="4"/>
      <c r="AX882" s="4"/>
      <c r="AY882" s="4"/>
      <c r="AZ882" s="4"/>
      <c r="BA882" s="4"/>
    </row>
    <row r="883" spans="6:53" ht="15.75" customHeight="1" x14ac:dyDescent="0.35"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  <c r="AL883" s="4"/>
      <c r="AM883" s="4"/>
      <c r="AN883" s="4"/>
      <c r="AO883" s="4"/>
      <c r="AP883" s="4"/>
      <c r="AQ883" s="4"/>
      <c r="AR883" s="4"/>
      <c r="AS883" s="4"/>
      <c r="AT883" s="4"/>
      <c r="AU883" s="4"/>
      <c r="AV883" s="4"/>
      <c r="AW883" s="4"/>
      <c r="AX883" s="4"/>
      <c r="AY883" s="4"/>
      <c r="AZ883" s="4"/>
      <c r="BA883" s="4"/>
    </row>
    <row r="884" spans="6:53" ht="15.75" customHeight="1" x14ac:dyDescent="0.35"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  <c r="AL884" s="4"/>
      <c r="AM884" s="4"/>
      <c r="AN884" s="4"/>
      <c r="AO884" s="4"/>
      <c r="AP884" s="4"/>
      <c r="AQ884" s="4"/>
      <c r="AR884" s="4"/>
      <c r="AS884" s="4"/>
      <c r="AT884" s="4"/>
      <c r="AU884" s="4"/>
      <c r="AV884" s="4"/>
      <c r="AW884" s="4"/>
      <c r="AX884" s="4"/>
      <c r="AY884" s="4"/>
      <c r="AZ884" s="4"/>
      <c r="BA884" s="4"/>
    </row>
    <row r="885" spans="6:53" ht="15.75" customHeight="1" x14ac:dyDescent="0.35"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  <c r="AL885" s="4"/>
      <c r="AM885" s="4"/>
      <c r="AN885" s="4"/>
      <c r="AO885" s="4"/>
      <c r="AP885" s="4"/>
      <c r="AQ885" s="4"/>
      <c r="AR885" s="4"/>
      <c r="AS885" s="4"/>
      <c r="AT885" s="4"/>
      <c r="AU885" s="4"/>
      <c r="AV885" s="4"/>
      <c r="AW885" s="4"/>
      <c r="AX885" s="4"/>
      <c r="AY885" s="4"/>
      <c r="AZ885" s="4"/>
      <c r="BA885" s="4"/>
    </row>
    <row r="886" spans="6:53" ht="15.75" customHeight="1" x14ac:dyDescent="0.35"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  <c r="AL886" s="4"/>
      <c r="AM886" s="4"/>
      <c r="AN886" s="4"/>
      <c r="AO886" s="4"/>
      <c r="AP886" s="4"/>
      <c r="AQ886" s="4"/>
      <c r="AR886" s="4"/>
      <c r="AS886" s="4"/>
      <c r="AT886" s="4"/>
      <c r="AU886" s="4"/>
      <c r="AV886" s="4"/>
      <c r="AW886" s="4"/>
      <c r="AX886" s="4"/>
      <c r="AY886" s="4"/>
      <c r="AZ886" s="4"/>
      <c r="BA886" s="4"/>
    </row>
    <row r="887" spans="6:53" ht="15.75" customHeight="1" x14ac:dyDescent="0.35"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  <c r="AL887" s="4"/>
      <c r="AM887" s="4"/>
      <c r="AN887" s="4"/>
      <c r="AO887" s="4"/>
      <c r="AP887" s="4"/>
      <c r="AQ887" s="4"/>
      <c r="AR887" s="4"/>
      <c r="AS887" s="4"/>
      <c r="AT887" s="4"/>
      <c r="AU887" s="4"/>
      <c r="AV887" s="4"/>
      <c r="AW887" s="4"/>
      <c r="AX887" s="4"/>
      <c r="AY887" s="4"/>
      <c r="AZ887" s="4"/>
      <c r="BA887" s="4"/>
    </row>
    <row r="888" spans="6:53" ht="15.75" customHeight="1" x14ac:dyDescent="0.35"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  <c r="AL888" s="4"/>
      <c r="AM888" s="4"/>
      <c r="AN888" s="4"/>
      <c r="AO888" s="4"/>
      <c r="AP888" s="4"/>
      <c r="AQ888" s="4"/>
      <c r="AR888" s="4"/>
      <c r="AS888" s="4"/>
      <c r="AT888" s="4"/>
      <c r="AU888" s="4"/>
      <c r="AV888" s="4"/>
      <c r="AW888" s="4"/>
      <c r="AX888" s="4"/>
      <c r="AY888" s="4"/>
      <c r="AZ888" s="4"/>
      <c r="BA888" s="4"/>
    </row>
    <row r="889" spans="6:53" ht="15.75" customHeight="1" x14ac:dyDescent="0.35"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  <c r="AL889" s="4"/>
      <c r="AM889" s="4"/>
      <c r="AN889" s="4"/>
      <c r="AO889" s="4"/>
      <c r="AP889" s="4"/>
      <c r="AQ889" s="4"/>
      <c r="AR889" s="4"/>
      <c r="AS889" s="4"/>
      <c r="AT889" s="4"/>
      <c r="AU889" s="4"/>
      <c r="AV889" s="4"/>
      <c r="AW889" s="4"/>
      <c r="AX889" s="4"/>
      <c r="AY889" s="4"/>
      <c r="AZ889" s="4"/>
      <c r="BA889" s="4"/>
    </row>
    <row r="890" spans="6:53" ht="15.75" customHeight="1" x14ac:dyDescent="0.35"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  <c r="AL890" s="4"/>
      <c r="AM890" s="4"/>
      <c r="AN890" s="4"/>
      <c r="AO890" s="4"/>
      <c r="AP890" s="4"/>
      <c r="AQ890" s="4"/>
      <c r="AR890" s="4"/>
      <c r="AS890" s="4"/>
      <c r="AT890" s="4"/>
      <c r="AU890" s="4"/>
      <c r="AV890" s="4"/>
      <c r="AW890" s="4"/>
      <c r="AX890" s="4"/>
      <c r="AY890" s="4"/>
      <c r="AZ890" s="4"/>
      <c r="BA890" s="4"/>
    </row>
    <row r="891" spans="6:53" ht="15.75" customHeight="1" x14ac:dyDescent="0.35"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  <c r="AL891" s="4"/>
      <c r="AM891" s="4"/>
      <c r="AN891" s="4"/>
      <c r="AO891" s="4"/>
      <c r="AP891" s="4"/>
      <c r="AQ891" s="4"/>
      <c r="AR891" s="4"/>
      <c r="AS891" s="4"/>
      <c r="AT891" s="4"/>
      <c r="AU891" s="4"/>
      <c r="AV891" s="4"/>
      <c r="AW891" s="4"/>
      <c r="AX891" s="4"/>
      <c r="AY891" s="4"/>
      <c r="AZ891" s="4"/>
      <c r="BA891" s="4"/>
    </row>
    <row r="892" spans="6:53" ht="15.75" customHeight="1" x14ac:dyDescent="0.35"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  <c r="AL892" s="4"/>
      <c r="AM892" s="4"/>
      <c r="AN892" s="4"/>
      <c r="AO892" s="4"/>
      <c r="AP892" s="4"/>
      <c r="AQ892" s="4"/>
      <c r="AR892" s="4"/>
      <c r="AS892" s="4"/>
      <c r="AT892" s="4"/>
      <c r="AU892" s="4"/>
      <c r="AV892" s="4"/>
      <c r="AW892" s="4"/>
      <c r="AX892" s="4"/>
      <c r="AY892" s="4"/>
      <c r="AZ892" s="4"/>
      <c r="BA892" s="4"/>
    </row>
    <row r="893" spans="6:53" ht="15.75" customHeight="1" x14ac:dyDescent="0.35"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  <c r="AL893" s="4"/>
      <c r="AM893" s="4"/>
      <c r="AN893" s="4"/>
      <c r="AO893" s="4"/>
      <c r="AP893" s="4"/>
      <c r="AQ893" s="4"/>
      <c r="AR893" s="4"/>
      <c r="AS893" s="4"/>
      <c r="AT893" s="4"/>
      <c r="AU893" s="4"/>
      <c r="AV893" s="4"/>
      <c r="AW893" s="4"/>
      <c r="AX893" s="4"/>
      <c r="AY893" s="4"/>
      <c r="AZ893" s="4"/>
      <c r="BA893" s="4"/>
    </row>
    <row r="894" spans="6:53" ht="15.75" customHeight="1" x14ac:dyDescent="0.35"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  <c r="AL894" s="4"/>
      <c r="AM894" s="4"/>
      <c r="AN894" s="4"/>
      <c r="AO894" s="4"/>
      <c r="AP894" s="4"/>
      <c r="AQ894" s="4"/>
      <c r="AR894" s="4"/>
      <c r="AS894" s="4"/>
      <c r="AT894" s="4"/>
      <c r="AU894" s="4"/>
      <c r="AV894" s="4"/>
      <c r="AW894" s="4"/>
      <c r="AX894" s="4"/>
      <c r="AY894" s="4"/>
      <c r="AZ894" s="4"/>
      <c r="BA894" s="4"/>
    </row>
    <row r="895" spans="6:53" ht="15.75" customHeight="1" x14ac:dyDescent="0.35"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  <c r="AL895" s="4"/>
      <c r="AM895" s="4"/>
      <c r="AN895" s="4"/>
      <c r="AO895" s="4"/>
      <c r="AP895" s="4"/>
      <c r="AQ895" s="4"/>
      <c r="AR895" s="4"/>
      <c r="AS895" s="4"/>
      <c r="AT895" s="4"/>
      <c r="AU895" s="4"/>
      <c r="AV895" s="4"/>
      <c r="AW895" s="4"/>
      <c r="AX895" s="4"/>
      <c r="AY895" s="4"/>
      <c r="AZ895" s="4"/>
      <c r="BA895" s="4"/>
    </row>
    <row r="896" spans="6:53" ht="15.75" customHeight="1" x14ac:dyDescent="0.35"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  <c r="AL896" s="4"/>
      <c r="AM896" s="4"/>
      <c r="AN896" s="4"/>
      <c r="AO896" s="4"/>
      <c r="AP896" s="4"/>
      <c r="AQ896" s="4"/>
      <c r="AR896" s="4"/>
      <c r="AS896" s="4"/>
      <c r="AT896" s="4"/>
      <c r="AU896" s="4"/>
      <c r="AV896" s="4"/>
      <c r="AW896" s="4"/>
      <c r="AX896" s="4"/>
      <c r="AY896" s="4"/>
      <c r="AZ896" s="4"/>
      <c r="BA896" s="4"/>
    </row>
    <row r="897" spans="6:53" ht="15.75" customHeight="1" x14ac:dyDescent="0.35"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  <c r="AL897" s="4"/>
      <c r="AM897" s="4"/>
      <c r="AN897" s="4"/>
      <c r="AO897" s="4"/>
      <c r="AP897" s="4"/>
      <c r="AQ897" s="4"/>
      <c r="AR897" s="4"/>
      <c r="AS897" s="4"/>
      <c r="AT897" s="4"/>
      <c r="AU897" s="4"/>
      <c r="AV897" s="4"/>
      <c r="AW897" s="4"/>
      <c r="AX897" s="4"/>
      <c r="AY897" s="4"/>
      <c r="AZ897" s="4"/>
      <c r="BA897" s="4"/>
    </row>
    <row r="898" spans="6:53" ht="15.75" customHeight="1" x14ac:dyDescent="0.35"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  <c r="AL898" s="4"/>
      <c r="AM898" s="4"/>
      <c r="AN898" s="4"/>
      <c r="AO898" s="4"/>
      <c r="AP898" s="4"/>
      <c r="AQ898" s="4"/>
      <c r="AR898" s="4"/>
      <c r="AS898" s="4"/>
      <c r="AT898" s="4"/>
      <c r="AU898" s="4"/>
      <c r="AV898" s="4"/>
      <c r="AW898" s="4"/>
      <c r="AX898" s="4"/>
      <c r="AY898" s="4"/>
      <c r="AZ898" s="4"/>
      <c r="BA898" s="4"/>
    </row>
    <row r="899" spans="6:53" ht="15.75" customHeight="1" x14ac:dyDescent="0.35"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  <c r="AL899" s="4"/>
      <c r="AM899" s="4"/>
      <c r="AN899" s="4"/>
      <c r="AO899" s="4"/>
      <c r="AP899" s="4"/>
      <c r="AQ899" s="4"/>
      <c r="AR899" s="4"/>
      <c r="AS899" s="4"/>
      <c r="AT899" s="4"/>
      <c r="AU899" s="4"/>
      <c r="AV899" s="4"/>
      <c r="AW899" s="4"/>
      <c r="AX899" s="4"/>
      <c r="AY899" s="4"/>
      <c r="AZ899" s="4"/>
      <c r="BA899" s="4"/>
    </row>
    <row r="900" spans="6:53" ht="15.75" customHeight="1" x14ac:dyDescent="0.35"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  <c r="AL900" s="4"/>
      <c r="AM900" s="4"/>
      <c r="AN900" s="4"/>
      <c r="AO900" s="4"/>
      <c r="AP900" s="4"/>
      <c r="AQ900" s="4"/>
      <c r="AR900" s="4"/>
      <c r="AS900" s="4"/>
      <c r="AT900" s="4"/>
      <c r="AU900" s="4"/>
      <c r="AV900" s="4"/>
      <c r="AW900" s="4"/>
      <c r="AX900" s="4"/>
      <c r="AY900" s="4"/>
      <c r="AZ900" s="4"/>
      <c r="BA900" s="4"/>
    </row>
    <row r="901" spans="6:53" ht="15.75" customHeight="1" x14ac:dyDescent="0.35"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  <c r="AL901" s="4"/>
      <c r="AM901" s="4"/>
      <c r="AN901" s="4"/>
      <c r="AO901" s="4"/>
      <c r="AP901" s="4"/>
      <c r="AQ901" s="4"/>
      <c r="AR901" s="4"/>
      <c r="AS901" s="4"/>
      <c r="AT901" s="4"/>
      <c r="AU901" s="4"/>
      <c r="AV901" s="4"/>
      <c r="AW901" s="4"/>
      <c r="AX901" s="4"/>
      <c r="AY901" s="4"/>
      <c r="AZ901" s="4"/>
      <c r="BA901" s="4"/>
    </row>
    <row r="902" spans="6:53" ht="15.75" customHeight="1" x14ac:dyDescent="0.35"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  <c r="AL902" s="4"/>
      <c r="AM902" s="4"/>
      <c r="AN902" s="4"/>
      <c r="AO902" s="4"/>
      <c r="AP902" s="4"/>
      <c r="AQ902" s="4"/>
      <c r="AR902" s="4"/>
      <c r="AS902" s="4"/>
      <c r="AT902" s="4"/>
      <c r="AU902" s="4"/>
      <c r="AV902" s="4"/>
      <c r="AW902" s="4"/>
      <c r="AX902" s="4"/>
      <c r="AY902" s="4"/>
      <c r="AZ902" s="4"/>
      <c r="BA902" s="4"/>
    </row>
    <row r="903" spans="6:53" ht="15.75" customHeight="1" x14ac:dyDescent="0.35"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  <c r="AL903" s="4"/>
      <c r="AM903" s="4"/>
      <c r="AN903" s="4"/>
      <c r="AO903" s="4"/>
      <c r="AP903" s="4"/>
      <c r="AQ903" s="4"/>
      <c r="AR903" s="4"/>
      <c r="AS903" s="4"/>
      <c r="AT903" s="4"/>
      <c r="AU903" s="4"/>
      <c r="AV903" s="4"/>
      <c r="AW903" s="4"/>
      <c r="AX903" s="4"/>
      <c r="AY903" s="4"/>
      <c r="AZ903" s="4"/>
      <c r="BA903" s="4"/>
    </row>
    <row r="904" spans="6:53" ht="15.75" customHeight="1" x14ac:dyDescent="0.35"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  <c r="AL904" s="4"/>
      <c r="AM904" s="4"/>
      <c r="AN904" s="4"/>
      <c r="AO904" s="4"/>
      <c r="AP904" s="4"/>
      <c r="AQ904" s="4"/>
      <c r="AR904" s="4"/>
      <c r="AS904" s="4"/>
      <c r="AT904" s="4"/>
      <c r="AU904" s="4"/>
      <c r="AV904" s="4"/>
      <c r="AW904" s="4"/>
      <c r="AX904" s="4"/>
      <c r="AY904" s="4"/>
      <c r="AZ904" s="4"/>
      <c r="BA904" s="4"/>
    </row>
    <row r="905" spans="6:53" ht="15.75" customHeight="1" x14ac:dyDescent="0.35"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  <c r="AL905" s="4"/>
      <c r="AM905" s="4"/>
      <c r="AN905" s="4"/>
      <c r="AO905" s="4"/>
      <c r="AP905" s="4"/>
      <c r="AQ905" s="4"/>
      <c r="AR905" s="4"/>
      <c r="AS905" s="4"/>
      <c r="AT905" s="4"/>
      <c r="AU905" s="4"/>
      <c r="AV905" s="4"/>
      <c r="AW905" s="4"/>
      <c r="AX905" s="4"/>
      <c r="AY905" s="4"/>
      <c r="AZ905" s="4"/>
      <c r="BA905" s="4"/>
    </row>
    <row r="906" spans="6:53" ht="15.75" customHeight="1" x14ac:dyDescent="0.35"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  <c r="AL906" s="4"/>
      <c r="AM906" s="4"/>
      <c r="AN906" s="4"/>
      <c r="AO906" s="4"/>
      <c r="AP906" s="4"/>
      <c r="AQ906" s="4"/>
      <c r="AR906" s="4"/>
      <c r="AS906" s="4"/>
      <c r="AT906" s="4"/>
      <c r="AU906" s="4"/>
      <c r="AV906" s="4"/>
      <c r="AW906" s="4"/>
      <c r="AX906" s="4"/>
      <c r="AY906" s="4"/>
      <c r="AZ906" s="4"/>
      <c r="BA906" s="4"/>
    </row>
    <row r="907" spans="6:53" ht="15.75" customHeight="1" x14ac:dyDescent="0.35"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  <c r="AL907" s="4"/>
      <c r="AM907" s="4"/>
      <c r="AN907" s="4"/>
      <c r="AO907" s="4"/>
      <c r="AP907" s="4"/>
      <c r="AQ907" s="4"/>
      <c r="AR907" s="4"/>
      <c r="AS907" s="4"/>
      <c r="AT907" s="4"/>
      <c r="AU907" s="4"/>
      <c r="AV907" s="4"/>
      <c r="AW907" s="4"/>
      <c r="AX907" s="4"/>
      <c r="AY907" s="4"/>
      <c r="AZ907" s="4"/>
      <c r="BA907" s="4"/>
    </row>
    <row r="908" spans="6:53" ht="15.75" customHeight="1" x14ac:dyDescent="0.35"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  <c r="AL908" s="4"/>
      <c r="AM908" s="4"/>
      <c r="AN908" s="4"/>
      <c r="AO908" s="4"/>
      <c r="AP908" s="4"/>
      <c r="AQ908" s="4"/>
      <c r="AR908" s="4"/>
      <c r="AS908" s="4"/>
      <c r="AT908" s="4"/>
      <c r="AU908" s="4"/>
      <c r="AV908" s="4"/>
      <c r="AW908" s="4"/>
      <c r="AX908" s="4"/>
      <c r="AY908" s="4"/>
      <c r="AZ908" s="4"/>
      <c r="BA908" s="4"/>
    </row>
    <row r="909" spans="6:53" ht="15.75" customHeight="1" x14ac:dyDescent="0.35"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  <c r="AL909" s="4"/>
      <c r="AM909" s="4"/>
      <c r="AN909" s="4"/>
      <c r="AO909" s="4"/>
      <c r="AP909" s="4"/>
      <c r="AQ909" s="4"/>
      <c r="AR909" s="4"/>
      <c r="AS909" s="4"/>
      <c r="AT909" s="4"/>
      <c r="AU909" s="4"/>
      <c r="AV909" s="4"/>
      <c r="AW909" s="4"/>
      <c r="AX909" s="4"/>
      <c r="AY909" s="4"/>
      <c r="AZ909" s="4"/>
      <c r="BA909" s="4"/>
    </row>
    <row r="910" spans="6:53" ht="15.75" customHeight="1" x14ac:dyDescent="0.35"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  <c r="AL910" s="4"/>
      <c r="AM910" s="4"/>
      <c r="AN910" s="4"/>
      <c r="AO910" s="4"/>
      <c r="AP910" s="4"/>
      <c r="AQ910" s="4"/>
      <c r="AR910" s="4"/>
      <c r="AS910" s="4"/>
      <c r="AT910" s="4"/>
      <c r="AU910" s="4"/>
      <c r="AV910" s="4"/>
      <c r="AW910" s="4"/>
      <c r="AX910" s="4"/>
      <c r="AY910" s="4"/>
      <c r="AZ910" s="4"/>
      <c r="BA910" s="4"/>
    </row>
    <row r="911" spans="6:53" ht="15.75" customHeight="1" x14ac:dyDescent="0.35"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  <c r="AL911" s="4"/>
      <c r="AM911" s="4"/>
      <c r="AN911" s="4"/>
      <c r="AO911" s="4"/>
      <c r="AP911" s="4"/>
      <c r="AQ911" s="4"/>
      <c r="AR911" s="4"/>
      <c r="AS911" s="4"/>
      <c r="AT911" s="4"/>
      <c r="AU911" s="4"/>
      <c r="AV911" s="4"/>
      <c r="AW911" s="4"/>
      <c r="AX911" s="4"/>
      <c r="AY911" s="4"/>
      <c r="AZ911" s="4"/>
      <c r="BA911" s="4"/>
    </row>
    <row r="912" spans="6:53" ht="15.75" customHeight="1" x14ac:dyDescent="0.35"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  <c r="AL912" s="4"/>
      <c r="AM912" s="4"/>
      <c r="AN912" s="4"/>
      <c r="AO912" s="4"/>
      <c r="AP912" s="4"/>
      <c r="AQ912" s="4"/>
      <c r="AR912" s="4"/>
      <c r="AS912" s="4"/>
      <c r="AT912" s="4"/>
      <c r="AU912" s="4"/>
      <c r="AV912" s="4"/>
      <c r="AW912" s="4"/>
      <c r="AX912" s="4"/>
      <c r="AY912" s="4"/>
      <c r="AZ912" s="4"/>
      <c r="BA912" s="4"/>
    </row>
    <row r="913" spans="6:53" ht="15.75" customHeight="1" x14ac:dyDescent="0.35"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  <c r="AL913" s="4"/>
      <c r="AM913" s="4"/>
      <c r="AN913" s="4"/>
      <c r="AO913" s="4"/>
      <c r="AP913" s="4"/>
      <c r="AQ913" s="4"/>
      <c r="AR913" s="4"/>
      <c r="AS913" s="4"/>
      <c r="AT913" s="4"/>
      <c r="AU913" s="4"/>
      <c r="AV913" s="4"/>
      <c r="AW913" s="4"/>
      <c r="AX913" s="4"/>
      <c r="AY913" s="4"/>
      <c r="AZ913" s="4"/>
      <c r="BA913" s="4"/>
    </row>
    <row r="914" spans="6:53" ht="15.75" customHeight="1" x14ac:dyDescent="0.35"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  <c r="AL914" s="4"/>
      <c r="AM914" s="4"/>
      <c r="AN914" s="4"/>
      <c r="AO914" s="4"/>
      <c r="AP914" s="4"/>
      <c r="AQ914" s="4"/>
      <c r="AR914" s="4"/>
      <c r="AS914" s="4"/>
      <c r="AT914" s="4"/>
      <c r="AU914" s="4"/>
      <c r="AV914" s="4"/>
      <c r="AW914" s="4"/>
      <c r="AX914" s="4"/>
      <c r="AY914" s="4"/>
      <c r="AZ914" s="4"/>
      <c r="BA914" s="4"/>
    </row>
    <row r="915" spans="6:53" ht="15.75" customHeight="1" x14ac:dyDescent="0.35"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  <c r="AL915" s="4"/>
      <c r="AM915" s="4"/>
      <c r="AN915" s="4"/>
      <c r="AO915" s="4"/>
      <c r="AP915" s="4"/>
      <c r="AQ915" s="4"/>
      <c r="AR915" s="4"/>
      <c r="AS915" s="4"/>
      <c r="AT915" s="4"/>
      <c r="AU915" s="4"/>
      <c r="AV915" s="4"/>
      <c r="AW915" s="4"/>
      <c r="AX915" s="4"/>
      <c r="AY915" s="4"/>
      <c r="AZ915" s="4"/>
      <c r="BA915" s="4"/>
    </row>
    <row r="916" spans="6:53" ht="15.75" customHeight="1" x14ac:dyDescent="0.35"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  <c r="AL916" s="4"/>
      <c r="AM916" s="4"/>
      <c r="AN916" s="4"/>
      <c r="AO916" s="4"/>
      <c r="AP916" s="4"/>
      <c r="AQ916" s="4"/>
      <c r="AR916" s="4"/>
      <c r="AS916" s="4"/>
      <c r="AT916" s="4"/>
      <c r="AU916" s="4"/>
      <c r="AV916" s="4"/>
      <c r="AW916" s="4"/>
      <c r="AX916" s="4"/>
      <c r="AY916" s="4"/>
      <c r="AZ916" s="4"/>
      <c r="BA916" s="4"/>
    </row>
    <row r="917" spans="6:53" ht="15.75" customHeight="1" x14ac:dyDescent="0.35"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  <c r="AL917" s="4"/>
      <c r="AM917" s="4"/>
      <c r="AN917" s="4"/>
      <c r="AO917" s="4"/>
      <c r="AP917" s="4"/>
      <c r="AQ917" s="4"/>
      <c r="AR917" s="4"/>
      <c r="AS917" s="4"/>
      <c r="AT917" s="4"/>
      <c r="AU917" s="4"/>
      <c r="AV917" s="4"/>
      <c r="AW917" s="4"/>
      <c r="AX917" s="4"/>
      <c r="AY917" s="4"/>
      <c r="AZ917" s="4"/>
      <c r="BA917" s="4"/>
    </row>
    <row r="918" spans="6:53" ht="15.75" customHeight="1" x14ac:dyDescent="0.35"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  <c r="AL918" s="4"/>
      <c r="AM918" s="4"/>
      <c r="AN918" s="4"/>
      <c r="AO918" s="4"/>
      <c r="AP918" s="4"/>
      <c r="AQ918" s="4"/>
      <c r="AR918" s="4"/>
      <c r="AS918" s="4"/>
      <c r="AT918" s="4"/>
      <c r="AU918" s="4"/>
      <c r="AV918" s="4"/>
      <c r="AW918" s="4"/>
      <c r="AX918" s="4"/>
      <c r="AY918" s="4"/>
      <c r="AZ918" s="4"/>
      <c r="BA918" s="4"/>
    </row>
    <row r="919" spans="6:53" ht="15.75" customHeight="1" x14ac:dyDescent="0.35"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  <c r="AL919" s="4"/>
      <c r="AM919" s="4"/>
      <c r="AN919" s="4"/>
      <c r="AO919" s="4"/>
      <c r="AP919" s="4"/>
      <c r="AQ919" s="4"/>
      <c r="AR919" s="4"/>
      <c r="AS919" s="4"/>
      <c r="AT919" s="4"/>
      <c r="AU919" s="4"/>
      <c r="AV919" s="4"/>
      <c r="AW919" s="4"/>
      <c r="AX919" s="4"/>
      <c r="AY919" s="4"/>
      <c r="AZ919" s="4"/>
      <c r="BA919" s="4"/>
    </row>
    <row r="920" spans="6:53" ht="15.75" customHeight="1" x14ac:dyDescent="0.35"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  <c r="AL920" s="4"/>
      <c r="AM920" s="4"/>
      <c r="AN920" s="4"/>
      <c r="AO920" s="4"/>
      <c r="AP920" s="4"/>
      <c r="AQ920" s="4"/>
      <c r="AR920" s="4"/>
      <c r="AS920" s="4"/>
      <c r="AT920" s="4"/>
      <c r="AU920" s="4"/>
      <c r="AV920" s="4"/>
      <c r="AW920" s="4"/>
      <c r="AX920" s="4"/>
      <c r="AY920" s="4"/>
      <c r="AZ920" s="4"/>
      <c r="BA920" s="4"/>
    </row>
    <row r="921" spans="6:53" ht="15.75" customHeight="1" x14ac:dyDescent="0.35"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  <c r="AL921" s="4"/>
      <c r="AM921" s="4"/>
      <c r="AN921" s="4"/>
      <c r="AO921" s="4"/>
      <c r="AP921" s="4"/>
      <c r="AQ921" s="4"/>
      <c r="AR921" s="4"/>
      <c r="AS921" s="4"/>
      <c r="AT921" s="4"/>
      <c r="AU921" s="4"/>
      <c r="AV921" s="4"/>
      <c r="AW921" s="4"/>
      <c r="AX921" s="4"/>
      <c r="AY921" s="4"/>
      <c r="AZ921" s="4"/>
      <c r="BA921" s="4"/>
    </row>
    <row r="922" spans="6:53" ht="15.75" customHeight="1" x14ac:dyDescent="0.35"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  <c r="AL922" s="4"/>
      <c r="AM922" s="4"/>
      <c r="AN922" s="4"/>
      <c r="AO922" s="4"/>
      <c r="AP922" s="4"/>
      <c r="AQ922" s="4"/>
      <c r="AR922" s="4"/>
      <c r="AS922" s="4"/>
      <c r="AT922" s="4"/>
      <c r="AU922" s="4"/>
      <c r="AV922" s="4"/>
      <c r="AW922" s="4"/>
      <c r="AX922" s="4"/>
      <c r="AY922" s="4"/>
      <c r="AZ922" s="4"/>
      <c r="BA922" s="4"/>
    </row>
    <row r="923" spans="6:53" ht="15.75" customHeight="1" x14ac:dyDescent="0.35"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  <c r="AL923" s="4"/>
      <c r="AM923" s="4"/>
      <c r="AN923" s="4"/>
      <c r="AO923" s="4"/>
      <c r="AP923" s="4"/>
      <c r="AQ923" s="4"/>
      <c r="AR923" s="4"/>
      <c r="AS923" s="4"/>
      <c r="AT923" s="4"/>
      <c r="AU923" s="4"/>
      <c r="AV923" s="4"/>
      <c r="AW923" s="4"/>
      <c r="AX923" s="4"/>
      <c r="AY923" s="4"/>
      <c r="AZ923" s="4"/>
      <c r="BA923" s="4"/>
    </row>
    <row r="924" spans="6:53" ht="15.75" customHeight="1" x14ac:dyDescent="0.35"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  <c r="AL924" s="4"/>
      <c r="AM924" s="4"/>
      <c r="AN924" s="4"/>
      <c r="AO924" s="4"/>
      <c r="AP924" s="4"/>
      <c r="AQ924" s="4"/>
      <c r="AR924" s="4"/>
      <c r="AS924" s="4"/>
      <c r="AT924" s="4"/>
      <c r="AU924" s="4"/>
      <c r="AV924" s="4"/>
      <c r="AW924" s="4"/>
      <c r="AX924" s="4"/>
      <c r="AY924" s="4"/>
      <c r="AZ924" s="4"/>
      <c r="BA924" s="4"/>
    </row>
    <row r="925" spans="6:53" ht="15.75" customHeight="1" x14ac:dyDescent="0.35"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  <c r="AL925" s="4"/>
      <c r="AM925" s="4"/>
      <c r="AN925" s="4"/>
      <c r="AO925" s="4"/>
      <c r="AP925" s="4"/>
      <c r="AQ925" s="4"/>
      <c r="AR925" s="4"/>
      <c r="AS925" s="4"/>
      <c r="AT925" s="4"/>
      <c r="AU925" s="4"/>
      <c r="AV925" s="4"/>
      <c r="AW925" s="4"/>
      <c r="AX925" s="4"/>
      <c r="AY925" s="4"/>
      <c r="AZ925" s="4"/>
      <c r="BA925" s="4"/>
    </row>
    <row r="926" spans="6:53" ht="15.75" customHeight="1" x14ac:dyDescent="0.35"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  <c r="AL926" s="4"/>
      <c r="AM926" s="4"/>
      <c r="AN926" s="4"/>
      <c r="AO926" s="4"/>
      <c r="AP926" s="4"/>
      <c r="AQ926" s="4"/>
      <c r="AR926" s="4"/>
      <c r="AS926" s="4"/>
      <c r="AT926" s="4"/>
      <c r="AU926" s="4"/>
      <c r="AV926" s="4"/>
      <c r="AW926" s="4"/>
      <c r="AX926" s="4"/>
      <c r="AY926" s="4"/>
      <c r="AZ926" s="4"/>
      <c r="BA926" s="4"/>
    </row>
    <row r="927" spans="6:53" ht="15.75" customHeight="1" x14ac:dyDescent="0.35"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  <c r="AL927" s="4"/>
      <c r="AM927" s="4"/>
      <c r="AN927" s="4"/>
      <c r="AO927" s="4"/>
      <c r="AP927" s="4"/>
      <c r="AQ927" s="4"/>
      <c r="AR927" s="4"/>
      <c r="AS927" s="4"/>
      <c r="AT927" s="4"/>
      <c r="AU927" s="4"/>
      <c r="AV927" s="4"/>
      <c r="AW927" s="4"/>
      <c r="AX927" s="4"/>
      <c r="AY927" s="4"/>
      <c r="AZ927" s="4"/>
      <c r="BA927" s="4"/>
    </row>
    <row r="928" spans="6:53" ht="15.75" customHeight="1" x14ac:dyDescent="0.35"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  <c r="AL928" s="4"/>
      <c r="AM928" s="4"/>
      <c r="AN928" s="4"/>
      <c r="AO928" s="4"/>
      <c r="AP928" s="4"/>
      <c r="AQ928" s="4"/>
      <c r="AR928" s="4"/>
      <c r="AS928" s="4"/>
      <c r="AT928" s="4"/>
      <c r="AU928" s="4"/>
      <c r="AV928" s="4"/>
      <c r="AW928" s="4"/>
      <c r="AX928" s="4"/>
      <c r="AY928" s="4"/>
      <c r="AZ928" s="4"/>
      <c r="BA928" s="4"/>
    </row>
    <row r="929" spans="6:53" ht="15.75" customHeight="1" x14ac:dyDescent="0.35"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  <c r="AL929" s="4"/>
      <c r="AM929" s="4"/>
      <c r="AN929" s="4"/>
      <c r="AO929" s="4"/>
      <c r="AP929" s="4"/>
      <c r="AQ929" s="4"/>
      <c r="AR929" s="4"/>
      <c r="AS929" s="4"/>
      <c r="AT929" s="4"/>
      <c r="AU929" s="4"/>
      <c r="AV929" s="4"/>
      <c r="AW929" s="4"/>
      <c r="AX929" s="4"/>
      <c r="AY929" s="4"/>
      <c r="AZ929" s="4"/>
      <c r="BA929" s="4"/>
    </row>
    <row r="930" spans="6:53" ht="15.75" customHeight="1" x14ac:dyDescent="0.35"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  <c r="AL930" s="4"/>
      <c r="AM930" s="4"/>
      <c r="AN930" s="4"/>
      <c r="AO930" s="4"/>
      <c r="AP930" s="4"/>
      <c r="AQ930" s="4"/>
      <c r="AR930" s="4"/>
      <c r="AS930" s="4"/>
      <c r="AT930" s="4"/>
      <c r="AU930" s="4"/>
      <c r="AV930" s="4"/>
      <c r="AW930" s="4"/>
      <c r="AX930" s="4"/>
      <c r="AY930" s="4"/>
      <c r="AZ930" s="4"/>
      <c r="BA930" s="4"/>
    </row>
    <row r="931" spans="6:53" ht="15.75" customHeight="1" x14ac:dyDescent="0.35"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  <c r="AL931" s="4"/>
      <c r="AM931" s="4"/>
      <c r="AN931" s="4"/>
      <c r="AO931" s="4"/>
      <c r="AP931" s="4"/>
      <c r="AQ931" s="4"/>
      <c r="AR931" s="4"/>
      <c r="AS931" s="4"/>
      <c r="AT931" s="4"/>
      <c r="AU931" s="4"/>
      <c r="AV931" s="4"/>
      <c r="AW931" s="4"/>
      <c r="AX931" s="4"/>
      <c r="AY931" s="4"/>
      <c r="AZ931" s="4"/>
      <c r="BA931" s="4"/>
    </row>
    <row r="932" spans="6:53" ht="15.75" customHeight="1" x14ac:dyDescent="0.35"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  <c r="AL932" s="4"/>
      <c r="AM932" s="4"/>
      <c r="AN932" s="4"/>
      <c r="AO932" s="4"/>
      <c r="AP932" s="4"/>
      <c r="AQ932" s="4"/>
      <c r="AR932" s="4"/>
      <c r="AS932" s="4"/>
      <c r="AT932" s="4"/>
      <c r="AU932" s="4"/>
      <c r="AV932" s="4"/>
      <c r="AW932" s="4"/>
      <c r="AX932" s="4"/>
      <c r="AY932" s="4"/>
      <c r="AZ932" s="4"/>
      <c r="BA932" s="4"/>
    </row>
    <row r="933" spans="6:53" ht="15.75" customHeight="1" x14ac:dyDescent="0.35"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  <c r="AL933" s="4"/>
      <c r="AM933" s="4"/>
      <c r="AN933" s="4"/>
      <c r="AO933" s="4"/>
      <c r="AP933" s="4"/>
      <c r="AQ933" s="4"/>
      <c r="AR933" s="4"/>
      <c r="AS933" s="4"/>
      <c r="AT933" s="4"/>
      <c r="AU933" s="4"/>
      <c r="AV933" s="4"/>
      <c r="AW933" s="4"/>
      <c r="AX933" s="4"/>
      <c r="AY933" s="4"/>
      <c r="AZ933" s="4"/>
      <c r="BA933" s="4"/>
    </row>
    <row r="934" spans="6:53" ht="15.75" customHeight="1" x14ac:dyDescent="0.35"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  <c r="AL934" s="4"/>
      <c r="AM934" s="4"/>
      <c r="AN934" s="4"/>
      <c r="AO934" s="4"/>
      <c r="AP934" s="4"/>
      <c r="AQ934" s="4"/>
      <c r="AR934" s="4"/>
      <c r="AS934" s="4"/>
      <c r="AT934" s="4"/>
      <c r="AU934" s="4"/>
      <c r="AV934" s="4"/>
      <c r="AW934" s="4"/>
      <c r="AX934" s="4"/>
      <c r="AY934" s="4"/>
      <c r="AZ934" s="4"/>
      <c r="BA934" s="4"/>
    </row>
    <row r="935" spans="6:53" ht="15.75" customHeight="1" x14ac:dyDescent="0.35"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  <c r="AL935" s="4"/>
      <c r="AM935" s="4"/>
      <c r="AN935" s="4"/>
      <c r="AO935" s="4"/>
      <c r="AP935" s="4"/>
      <c r="AQ935" s="4"/>
      <c r="AR935" s="4"/>
      <c r="AS935" s="4"/>
      <c r="AT935" s="4"/>
      <c r="AU935" s="4"/>
      <c r="AV935" s="4"/>
      <c r="AW935" s="4"/>
      <c r="AX935" s="4"/>
      <c r="AY935" s="4"/>
      <c r="AZ935" s="4"/>
      <c r="BA935" s="4"/>
    </row>
    <row r="936" spans="6:53" ht="15.75" customHeight="1" x14ac:dyDescent="0.35"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  <c r="AL936" s="4"/>
      <c r="AM936" s="4"/>
      <c r="AN936" s="4"/>
      <c r="AO936" s="4"/>
      <c r="AP936" s="4"/>
      <c r="AQ936" s="4"/>
      <c r="AR936" s="4"/>
      <c r="AS936" s="4"/>
      <c r="AT936" s="4"/>
      <c r="AU936" s="4"/>
      <c r="AV936" s="4"/>
      <c r="AW936" s="4"/>
      <c r="AX936" s="4"/>
      <c r="AY936" s="4"/>
      <c r="AZ936" s="4"/>
      <c r="BA936" s="4"/>
    </row>
    <row r="937" spans="6:53" ht="15.75" customHeight="1" x14ac:dyDescent="0.35"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  <c r="AL937" s="4"/>
      <c r="AM937" s="4"/>
      <c r="AN937" s="4"/>
      <c r="AO937" s="4"/>
      <c r="AP937" s="4"/>
      <c r="AQ937" s="4"/>
      <c r="AR937" s="4"/>
      <c r="AS937" s="4"/>
      <c r="AT937" s="4"/>
      <c r="AU937" s="4"/>
      <c r="AV937" s="4"/>
      <c r="AW937" s="4"/>
      <c r="AX937" s="4"/>
      <c r="AY937" s="4"/>
      <c r="AZ937" s="4"/>
      <c r="BA937" s="4"/>
    </row>
    <row r="938" spans="6:53" ht="15.75" customHeight="1" x14ac:dyDescent="0.35"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  <c r="AL938" s="4"/>
      <c r="AM938" s="4"/>
      <c r="AN938" s="4"/>
      <c r="AO938" s="4"/>
      <c r="AP938" s="4"/>
      <c r="AQ938" s="4"/>
      <c r="AR938" s="4"/>
      <c r="AS938" s="4"/>
      <c r="AT938" s="4"/>
      <c r="AU938" s="4"/>
      <c r="AV938" s="4"/>
      <c r="AW938" s="4"/>
      <c r="AX938" s="4"/>
      <c r="AY938" s="4"/>
      <c r="AZ938" s="4"/>
      <c r="BA938" s="4"/>
    </row>
    <row r="939" spans="6:53" ht="15.75" customHeight="1" x14ac:dyDescent="0.35"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  <c r="AL939" s="4"/>
      <c r="AM939" s="4"/>
      <c r="AN939" s="4"/>
      <c r="AO939" s="4"/>
      <c r="AP939" s="4"/>
      <c r="AQ939" s="4"/>
      <c r="AR939" s="4"/>
      <c r="AS939" s="4"/>
      <c r="AT939" s="4"/>
      <c r="AU939" s="4"/>
      <c r="AV939" s="4"/>
      <c r="AW939" s="4"/>
      <c r="AX939" s="4"/>
      <c r="AY939" s="4"/>
      <c r="AZ939" s="4"/>
      <c r="BA939" s="4"/>
    </row>
    <row r="940" spans="6:53" ht="15.75" customHeight="1" x14ac:dyDescent="0.35"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  <c r="AL940" s="4"/>
      <c r="AM940" s="4"/>
      <c r="AN940" s="4"/>
      <c r="AO940" s="4"/>
      <c r="AP940" s="4"/>
      <c r="AQ940" s="4"/>
      <c r="AR940" s="4"/>
      <c r="AS940" s="4"/>
      <c r="AT940" s="4"/>
      <c r="AU940" s="4"/>
      <c r="AV940" s="4"/>
      <c r="AW940" s="4"/>
      <c r="AX940" s="4"/>
      <c r="AY940" s="4"/>
      <c r="AZ940" s="4"/>
      <c r="BA940" s="4"/>
    </row>
    <row r="941" spans="6:53" ht="15.75" customHeight="1" x14ac:dyDescent="0.35"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  <c r="AL941" s="4"/>
      <c r="AM941" s="4"/>
      <c r="AN941" s="4"/>
      <c r="AO941" s="4"/>
      <c r="AP941" s="4"/>
      <c r="AQ941" s="4"/>
      <c r="AR941" s="4"/>
      <c r="AS941" s="4"/>
      <c r="AT941" s="4"/>
      <c r="AU941" s="4"/>
      <c r="AV941" s="4"/>
      <c r="AW941" s="4"/>
      <c r="AX941" s="4"/>
      <c r="AY941" s="4"/>
      <c r="AZ941" s="4"/>
      <c r="BA941" s="4"/>
    </row>
    <row r="942" spans="6:53" ht="15.75" customHeight="1" x14ac:dyDescent="0.35"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  <c r="AL942" s="4"/>
      <c r="AM942" s="4"/>
      <c r="AN942" s="4"/>
      <c r="AO942" s="4"/>
      <c r="AP942" s="4"/>
      <c r="AQ942" s="4"/>
      <c r="AR942" s="4"/>
      <c r="AS942" s="4"/>
      <c r="AT942" s="4"/>
      <c r="AU942" s="4"/>
      <c r="AV942" s="4"/>
      <c r="AW942" s="4"/>
      <c r="AX942" s="4"/>
      <c r="AY942" s="4"/>
      <c r="AZ942" s="4"/>
      <c r="BA942" s="4"/>
    </row>
    <row r="943" spans="6:53" ht="15.75" customHeight="1" x14ac:dyDescent="0.35"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  <c r="AL943" s="4"/>
      <c r="AM943" s="4"/>
      <c r="AN943" s="4"/>
      <c r="AO943" s="4"/>
      <c r="AP943" s="4"/>
      <c r="AQ943" s="4"/>
      <c r="AR943" s="4"/>
      <c r="AS943" s="4"/>
      <c r="AT943" s="4"/>
      <c r="AU943" s="4"/>
      <c r="AV943" s="4"/>
      <c r="AW943" s="4"/>
      <c r="AX943" s="4"/>
      <c r="AY943" s="4"/>
      <c r="AZ943" s="4"/>
      <c r="BA943" s="4"/>
    </row>
    <row r="944" spans="6:53" ht="15.75" customHeight="1" x14ac:dyDescent="0.35"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  <c r="AL944" s="4"/>
      <c r="AM944" s="4"/>
      <c r="AN944" s="4"/>
      <c r="AO944" s="4"/>
      <c r="AP944" s="4"/>
      <c r="AQ944" s="4"/>
      <c r="AR944" s="4"/>
      <c r="AS944" s="4"/>
      <c r="AT944" s="4"/>
      <c r="AU944" s="4"/>
      <c r="AV944" s="4"/>
      <c r="AW944" s="4"/>
      <c r="AX944" s="4"/>
      <c r="AY944" s="4"/>
      <c r="AZ944" s="4"/>
      <c r="BA944" s="4"/>
    </row>
    <row r="945" spans="6:53" ht="15.75" customHeight="1" x14ac:dyDescent="0.35"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  <c r="AL945" s="4"/>
      <c r="AM945" s="4"/>
      <c r="AN945" s="4"/>
      <c r="AO945" s="4"/>
      <c r="AP945" s="4"/>
      <c r="AQ945" s="4"/>
      <c r="AR945" s="4"/>
      <c r="AS945" s="4"/>
      <c r="AT945" s="4"/>
      <c r="AU945" s="4"/>
      <c r="AV945" s="4"/>
      <c r="AW945" s="4"/>
      <c r="AX945" s="4"/>
      <c r="AY945" s="4"/>
      <c r="AZ945" s="4"/>
      <c r="BA945" s="4"/>
    </row>
    <row r="946" spans="6:53" ht="15.75" customHeight="1" x14ac:dyDescent="0.35"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  <c r="AL946" s="4"/>
      <c r="AM946" s="4"/>
      <c r="AN946" s="4"/>
      <c r="AO946" s="4"/>
      <c r="AP946" s="4"/>
      <c r="AQ946" s="4"/>
      <c r="AR946" s="4"/>
      <c r="AS946" s="4"/>
      <c r="AT946" s="4"/>
      <c r="AU946" s="4"/>
      <c r="AV946" s="4"/>
      <c r="AW946" s="4"/>
      <c r="AX946" s="4"/>
      <c r="AY946" s="4"/>
      <c r="AZ946" s="4"/>
      <c r="BA946" s="4"/>
    </row>
    <row r="947" spans="6:53" ht="15.75" customHeight="1" x14ac:dyDescent="0.35"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  <c r="AL947" s="4"/>
      <c r="AM947" s="4"/>
      <c r="AN947" s="4"/>
      <c r="AO947" s="4"/>
      <c r="AP947" s="4"/>
      <c r="AQ947" s="4"/>
      <c r="AR947" s="4"/>
      <c r="AS947" s="4"/>
      <c r="AT947" s="4"/>
      <c r="AU947" s="4"/>
      <c r="AV947" s="4"/>
      <c r="AW947" s="4"/>
      <c r="AX947" s="4"/>
      <c r="AY947" s="4"/>
      <c r="AZ947" s="4"/>
      <c r="BA947" s="4"/>
    </row>
    <row r="948" spans="6:53" ht="15.75" customHeight="1" x14ac:dyDescent="0.35"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  <c r="AL948" s="4"/>
      <c r="AM948" s="4"/>
      <c r="AN948" s="4"/>
      <c r="AO948" s="4"/>
      <c r="AP948" s="4"/>
      <c r="AQ948" s="4"/>
      <c r="AR948" s="4"/>
      <c r="AS948" s="4"/>
      <c r="AT948" s="4"/>
      <c r="AU948" s="4"/>
      <c r="AV948" s="4"/>
      <c r="AW948" s="4"/>
      <c r="AX948" s="4"/>
      <c r="AY948" s="4"/>
      <c r="AZ948" s="4"/>
      <c r="BA948" s="4"/>
    </row>
    <row r="949" spans="6:53" ht="15.75" customHeight="1" x14ac:dyDescent="0.35"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  <c r="AL949" s="4"/>
      <c r="AM949" s="4"/>
      <c r="AN949" s="4"/>
      <c r="AO949" s="4"/>
      <c r="AP949" s="4"/>
      <c r="AQ949" s="4"/>
      <c r="AR949" s="4"/>
      <c r="AS949" s="4"/>
      <c r="AT949" s="4"/>
      <c r="AU949" s="4"/>
      <c r="AV949" s="4"/>
      <c r="AW949" s="4"/>
      <c r="AX949" s="4"/>
      <c r="AY949" s="4"/>
      <c r="AZ949" s="4"/>
      <c r="BA949" s="4"/>
    </row>
    <row r="950" spans="6:53" ht="15.75" customHeight="1" x14ac:dyDescent="0.35"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  <c r="AL950" s="4"/>
      <c r="AM950" s="4"/>
      <c r="AN950" s="4"/>
      <c r="AO950" s="4"/>
      <c r="AP950" s="4"/>
      <c r="AQ950" s="4"/>
      <c r="AR950" s="4"/>
      <c r="AS950" s="4"/>
      <c r="AT950" s="4"/>
      <c r="AU950" s="4"/>
      <c r="AV950" s="4"/>
      <c r="AW950" s="4"/>
      <c r="AX950" s="4"/>
      <c r="AY950" s="4"/>
      <c r="AZ950" s="4"/>
      <c r="BA950" s="4"/>
    </row>
    <row r="951" spans="6:53" ht="15.75" customHeight="1" x14ac:dyDescent="0.35"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  <c r="AL951" s="4"/>
      <c r="AM951" s="4"/>
      <c r="AN951" s="4"/>
      <c r="AO951" s="4"/>
      <c r="AP951" s="4"/>
      <c r="AQ951" s="4"/>
      <c r="AR951" s="4"/>
      <c r="AS951" s="4"/>
      <c r="AT951" s="4"/>
      <c r="AU951" s="4"/>
      <c r="AV951" s="4"/>
      <c r="AW951" s="4"/>
      <c r="AX951" s="4"/>
      <c r="AY951" s="4"/>
      <c r="AZ951" s="4"/>
      <c r="BA951" s="4"/>
    </row>
    <row r="952" spans="6:53" ht="15.75" customHeight="1" x14ac:dyDescent="0.35"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  <c r="AL952" s="4"/>
      <c r="AM952" s="4"/>
      <c r="AN952" s="4"/>
      <c r="AO952" s="4"/>
      <c r="AP952" s="4"/>
      <c r="AQ952" s="4"/>
      <c r="AR952" s="4"/>
      <c r="AS952" s="4"/>
      <c r="AT952" s="4"/>
      <c r="AU952" s="4"/>
      <c r="AV952" s="4"/>
      <c r="AW952" s="4"/>
      <c r="AX952" s="4"/>
      <c r="AY952" s="4"/>
      <c r="AZ952" s="4"/>
      <c r="BA952" s="4"/>
    </row>
    <row r="953" spans="6:53" ht="15.75" customHeight="1" x14ac:dyDescent="0.35"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  <c r="AL953" s="4"/>
      <c r="AM953" s="4"/>
      <c r="AN953" s="4"/>
      <c r="AO953" s="4"/>
      <c r="AP953" s="4"/>
      <c r="AQ953" s="4"/>
      <c r="AR953" s="4"/>
      <c r="AS953" s="4"/>
      <c r="AT953" s="4"/>
      <c r="AU953" s="4"/>
      <c r="AV953" s="4"/>
      <c r="AW953" s="4"/>
      <c r="AX953" s="4"/>
      <c r="AY953" s="4"/>
      <c r="AZ953" s="4"/>
      <c r="BA953" s="4"/>
    </row>
    <row r="954" spans="6:53" ht="15.75" customHeight="1" x14ac:dyDescent="0.35"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  <c r="AL954" s="4"/>
      <c r="AM954" s="4"/>
      <c r="AN954" s="4"/>
      <c r="AO954" s="4"/>
      <c r="AP954" s="4"/>
      <c r="AQ954" s="4"/>
      <c r="AR954" s="4"/>
      <c r="AS954" s="4"/>
      <c r="AT954" s="4"/>
      <c r="AU954" s="4"/>
      <c r="AV954" s="4"/>
      <c r="AW954" s="4"/>
      <c r="AX954" s="4"/>
      <c r="AY954" s="4"/>
      <c r="AZ954" s="4"/>
      <c r="BA954" s="4"/>
    </row>
    <row r="955" spans="6:53" ht="15.75" customHeight="1" x14ac:dyDescent="0.35"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  <c r="AL955" s="4"/>
      <c r="AM955" s="4"/>
      <c r="AN955" s="4"/>
      <c r="AO955" s="4"/>
      <c r="AP955" s="4"/>
      <c r="AQ955" s="4"/>
      <c r="AR955" s="4"/>
      <c r="AS955" s="4"/>
      <c r="AT955" s="4"/>
      <c r="AU955" s="4"/>
      <c r="AV955" s="4"/>
      <c r="AW955" s="4"/>
      <c r="AX955" s="4"/>
      <c r="AY955" s="4"/>
      <c r="AZ955" s="4"/>
      <c r="BA955" s="4"/>
    </row>
    <row r="956" spans="6:53" ht="15.75" customHeight="1" x14ac:dyDescent="0.35"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  <c r="AL956" s="4"/>
      <c r="AM956" s="4"/>
      <c r="AN956" s="4"/>
      <c r="AO956" s="4"/>
      <c r="AP956" s="4"/>
      <c r="AQ956" s="4"/>
      <c r="AR956" s="4"/>
      <c r="AS956" s="4"/>
      <c r="AT956" s="4"/>
      <c r="AU956" s="4"/>
      <c r="AV956" s="4"/>
      <c r="AW956" s="4"/>
      <c r="AX956" s="4"/>
      <c r="AY956" s="4"/>
      <c r="AZ956" s="4"/>
      <c r="BA956" s="4"/>
    </row>
    <row r="957" spans="6:53" ht="15.75" customHeight="1" x14ac:dyDescent="0.35"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  <c r="AL957" s="4"/>
      <c r="AM957" s="4"/>
      <c r="AN957" s="4"/>
      <c r="AO957" s="4"/>
      <c r="AP957" s="4"/>
      <c r="AQ957" s="4"/>
      <c r="AR957" s="4"/>
      <c r="AS957" s="4"/>
      <c r="AT957" s="4"/>
      <c r="AU957" s="4"/>
      <c r="AV957" s="4"/>
      <c r="AW957" s="4"/>
      <c r="AX957" s="4"/>
      <c r="AY957" s="4"/>
      <c r="AZ957" s="4"/>
      <c r="BA957" s="4"/>
    </row>
    <row r="958" spans="6:53" ht="15.75" customHeight="1" x14ac:dyDescent="0.35"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  <c r="AL958" s="4"/>
      <c r="AM958" s="4"/>
      <c r="AN958" s="4"/>
      <c r="AO958" s="4"/>
      <c r="AP958" s="4"/>
      <c r="AQ958" s="4"/>
      <c r="AR958" s="4"/>
      <c r="AS958" s="4"/>
      <c r="AT958" s="4"/>
      <c r="AU958" s="4"/>
      <c r="AV958" s="4"/>
      <c r="AW958" s="4"/>
      <c r="AX958" s="4"/>
      <c r="AY958" s="4"/>
      <c r="AZ958" s="4"/>
      <c r="BA958" s="4"/>
    </row>
    <row r="959" spans="6:53" ht="15.75" customHeight="1" x14ac:dyDescent="0.35"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  <c r="AL959" s="4"/>
      <c r="AM959" s="4"/>
      <c r="AN959" s="4"/>
      <c r="AO959" s="4"/>
      <c r="AP959" s="4"/>
      <c r="AQ959" s="4"/>
      <c r="AR959" s="4"/>
      <c r="AS959" s="4"/>
      <c r="AT959" s="4"/>
      <c r="AU959" s="4"/>
      <c r="AV959" s="4"/>
      <c r="AW959" s="4"/>
      <c r="AX959" s="4"/>
      <c r="AY959" s="4"/>
      <c r="AZ959" s="4"/>
      <c r="BA959" s="4"/>
    </row>
    <row r="960" spans="6:53" ht="15.75" customHeight="1" x14ac:dyDescent="0.35"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  <c r="AL960" s="4"/>
      <c r="AM960" s="4"/>
      <c r="AN960" s="4"/>
      <c r="AO960" s="4"/>
      <c r="AP960" s="4"/>
      <c r="AQ960" s="4"/>
      <c r="AR960" s="4"/>
      <c r="AS960" s="4"/>
      <c r="AT960" s="4"/>
      <c r="AU960" s="4"/>
      <c r="AV960" s="4"/>
      <c r="AW960" s="4"/>
      <c r="AX960" s="4"/>
      <c r="AY960" s="4"/>
      <c r="AZ960" s="4"/>
      <c r="BA960" s="4"/>
    </row>
    <row r="961" spans="6:53" ht="15.75" customHeight="1" x14ac:dyDescent="0.35"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  <c r="AL961" s="4"/>
      <c r="AM961" s="4"/>
      <c r="AN961" s="4"/>
      <c r="AO961" s="4"/>
      <c r="AP961" s="4"/>
      <c r="AQ961" s="4"/>
      <c r="AR961" s="4"/>
      <c r="AS961" s="4"/>
      <c r="AT961" s="4"/>
      <c r="AU961" s="4"/>
      <c r="AV961" s="4"/>
      <c r="AW961" s="4"/>
      <c r="AX961" s="4"/>
      <c r="AY961" s="4"/>
      <c r="AZ961" s="4"/>
      <c r="BA961" s="4"/>
    </row>
    <row r="962" spans="6:53" ht="15.75" customHeight="1" x14ac:dyDescent="0.35"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  <c r="AL962" s="4"/>
      <c r="AM962" s="4"/>
      <c r="AN962" s="4"/>
      <c r="AO962" s="4"/>
      <c r="AP962" s="4"/>
      <c r="AQ962" s="4"/>
      <c r="AR962" s="4"/>
      <c r="AS962" s="4"/>
      <c r="AT962" s="4"/>
      <c r="AU962" s="4"/>
      <c r="AV962" s="4"/>
      <c r="AW962" s="4"/>
      <c r="AX962" s="4"/>
      <c r="AY962" s="4"/>
      <c r="AZ962" s="4"/>
      <c r="BA962" s="4"/>
    </row>
    <row r="963" spans="6:53" ht="15.75" customHeight="1" x14ac:dyDescent="0.35"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  <c r="AL963" s="4"/>
      <c r="AM963" s="4"/>
      <c r="AN963" s="4"/>
      <c r="AO963" s="4"/>
      <c r="AP963" s="4"/>
      <c r="AQ963" s="4"/>
      <c r="AR963" s="4"/>
      <c r="AS963" s="4"/>
      <c r="AT963" s="4"/>
      <c r="AU963" s="4"/>
      <c r="AV963" s="4"/>
      <c r="AW963" s="4"/>
      <c r="AX963" s="4"/>
      <c r="AY963" s="4"/>
      <c r="AZ963" s="4"/>
      <c r="BA963" s="4"/>
    </row>
    <row r="964" spans="6:53" ht="15.75" customHeight="1" x14ac:dyDescent="0.35"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  <c r="AL964" s="4"/>
      <c r="AM964" s="4"/>
      <c r="AN964" s="4"/>
      <c r="AO964" s="4"/>
      <c r="AP964" s="4"/>
      <c r="AQ964" s="4"/>
      <c r="AR964" s="4"/>
      <c r="AS964" s="4"/>
      <c r="AT964" s="4"/>
      <c r="AU964" s="4"/>
      <c r="AV964" s="4"/>
      <c r="AW964" s="4"/>
      <c r="AX964" s="4"/>
      <c r="AY964" s="4"/>
      <c r="AZ964" s="4"/>
      <c r="BA964" s="4"/>
    </row>
    <row r="965" spans="6:53" ht="15.75" customHeight="1" x14ac:dyDescent="0.35"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  <c r="AL965" s="4"/>
      <c r="AM965" s="4"/>
      <c r="AN965" s="4"/>
      <c r="AO965" s="4"/>
      <c r="AP965" s="4"/>
      <c r="AQ965" s="4"/>
      <c r="AR965" s="4"/>
      <c r="AS965" s="4"/>
      <c r="AT965" s="4"/>
      <c r="AU965" s="4"/>
      <c r="AV965" s="4"/>
      <c r="AW965" s="4"/>
      <c r="AX965" s="4"/>
      <c r="AY965" s="4"/>
      <c r="AZ965" s="4"/>
      <c r="BA965" s="4"/>
    </row>
    <row r="966" spans="6:53" ht="15.75" customHeight="1" x14ac:dyDescent="0.35"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  <c r="AL966" s="4"/>
      <c r="AM966" s="4"/>
      <c r="AN966" s="4"/>
      <c r="AO966" s="4"/>
      <c r="AP966" s="4"/>
      <c r="AQ966" s="4"/>
      <c r="AR966" s="4"/>
      <c r="AS966" s="4"/>
      <c r="AT966" s="4"/>
      <c r="AU966" s="4"/>
      <c r="AV966" s="4"/>
      <c r="AW966" s="4"/>
      <c r="AX966" s="4"/>
      <c r="AY966" s="4"/>
      <c r="AZ966" s="4"/>
      <c r="BA966" s="4"/>
    </row>
    <row r="967" spans="6:53" ht="15.75" customHeight="1" x14ac:dyDescent="0.35"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  <c r="AL967" s="4"/>
      <c r="AM967" s="4"/>
      <c r="AN967" s="4"/>
      <c r="AO967" s="4"/>
      <c r="AP967" s="4"/>
      <c r="AQ967" s="4"/>
      <c r="AR967" s="4"/>
      <c r="AS967" s="4"/>
      <c r="AT967" s="4"/>
      <c r="AU967" s="4"/>
      <c r="AV967" s="4"/>
      <c r="AW967" s="4"/>
      <c r="AX967" s="4"/>
      <c r="AY967" s="4"/>
      <c r="AZ967" s="4"/>
      <c r="BA967" s="4"/>
    </row>
    <row r="968" spans="6:53" ht="15.75" customHeight="1" x14ac:dyDescent="0.35"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  <c r="AL968" s="4"/>
      <c r="AM968" s="4"/>
      <c r="AN968" s="4"/>
      <c r="AO968" s="4"/>
      <c r="AP968" s="4"/>
      <c r="AQ968" s="4"/>
      <c r="AR968" s="4"/>
      <c r="AS968" s="4"/>
      <c r="AT968" s="4"/>
      <c r="AU968" s="4"/>
      <c r="AV968" s="4"/>
      <c r="AW968" s="4"/>
      <c r="AX968" s="4"/>
      <c r="AY968" s="4"/>
      <c r="AZ968" s="4"/>
      <c r="BA968" s="4"/>
    </row>
    <row r="969" spans="6:53" ht="15.75" customHeight="1" x14ac:dyDescent="0.35"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  <c r="AL969" s="4"/>
      <c r="AM969" s="4"/>
      <c r="AN969" s="4"/>
      <c r="AO969" s="4"/>
      <c r="AP969" s="4"/>
      <c r="AQ969" s="4"/>
      <c r="AR969" s="4"/>
      <c r="AS969" s="4"/>
      <c r="AT969" s="4"/>
      <c r="AU969" s="4"/>
      <c r="AV969" s="4"/>
      <c r="AW969" s="4"/>
      <c r="AX969" s="4"/>
      <c r="AY969" s="4"/>
      <c r="AZ969" s="4"/>
      <c r="BA969" s="4"/>
    </row>
    <row r="970" spans="6:53" ht="15.75" customHeight="1" x14ac:dyDescent="0.35"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  <c r="AL970" s="4"/>
      <c r="AM970" s="4"/>
      <c r="AN970" s="4"/>
      <c r="AO970" s="4"/>
      <c r="AP970" s="4"/>
      <c r="AQ970" s="4"/>
      <c r="AR970" s="4"/>
      <c r="AS970" s="4"/>
      <c r="AT970" s="4"/>
      <c r="AU970" s="4"/>
      <c r="AV970" s="4"/>
      <c r="AW970" s="4"/>
      <c r="AX970" s="4"/>
      <c r="AY970" s="4"/>
      <c r="AZ970" s="4"/>
      <c r="BA970" s="4"/>
    </row>
    <row r="971" spans="6:53" ht="15.75" customHeight="1" x14ac:dyDescent="0.35"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  <c r="AL971" s="4"/>
      <c r="AM971" s="4"/>
      <c r="AN971" s="4"/>
      <c r="AO971" s="4"/>
      <c r="AP971" s="4"/>
      <c r="AQ971" s="4"/>
      <c r="AR971" s="4"/>
      <c r="AS971" s="4"/>
      <c r="AT971" s="4"/>
      <c r="AU971" s="4"/>
      <c r="AV971" s="4"/>
      <c r="AW971" s="4"/>
      <c r="AX971" s="4"/>
      <c r="AY971" s="4"/>
      <c r="AZ971" s="4"/>
      <c r="BA971" s="4"/>
    </row>
    <row r="972" spans="6:53" ht="15.75" customHeight="1" x14ac:dyDescent="0.35"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  <c r="AL972" s="4"/>
      <c r="AM972" s="4"/>
      <c r="AN972" s="4"/>
      <c r="AO972" s="4"/>
      <c r="AP972" s="4"/>
      <c r="AQ972" s="4"/>
      <c r="AR972" s="4"/>
      <c r="AS972" s="4"/>
      <c r="AT972" s="4"/>
      <c r="AU972" s="4"/>
      <c r="AV972" s="4"/>
      <c r="AW972" s="4"/>
      <c r="AX972" s="4"/>
      <c r="AY972" s="4"/>
      <c r="AZ972" s="4"/>
      <c r="BA972" s="4"/>
    </row>
    <row r="973" spans="6:53" ht="15.75" customHeight="1" x14ac:dyDescent="0.35"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</row>
    <row r="974" spans="6:53" ht="15.75" customHeight="1" x14ac:dyDescent="0.35"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  <c r="AL974" s="4"/>
      <c r="AM974" s="4"/>
      <c r="AN974" s="4"/>
      <c r="AO974" s="4"/>
      <c r="AP974" s="4"/>
      <c r="AQ974" s="4"/>
      <c r="AR974" s="4"/>
      <c r="AS974" s="4"/>
      <c r="AT974" s="4"/>
      <c r="AU974" s="4"/>
      <c r="AV974" s="4"/>
      <c r="AW974" s="4"/>
      <c r="AX974" s="4"/>
      <c r="AY974" s="4"/>
      <c r="AZ974" s="4"/>
      <c r="BA974" s="4"/>
    </row>
    <row r="975" spans="6:53" ht="15.75" customHeight="1" x14ac:dyDescent="0.35"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  <c r="AL975" s="4"/>
      <c r="AM975" s="4"/>
      <c r="AN975" s="4"/>
      <c r="AO975" s="4"/>
      <c r="AP975" s="4"/>
      <c r="AQ975" s="4"/>
      <c r="AR975" s="4"/>
      <c r="AS975" s="4"/>
      <c r="AT975" s="4"/>
      <c r="AU975" s="4"/>
      <c r="AV975" s="4"/>
      <c r="AW975" s="4"/>
      <c r="AX975" s="4"/>
      <c r="AY975" s="4"/>
      <c r="AZ975" s="4"/>
      <c r="BA975" s="4"/>
    </row>
    <row r="976" spans="6:53" ht="15.75" customHeight="1" x14ac:dyDescent="0.35"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  <c r="AL976" s="4"/>
      <c r="AM976" s="4"/>
      <c r="AN976" s="4"/>
      <c r="AO976" s="4"/>
      <c r="AP976" s="4"/>
      <c r="AQ976" s="4"/>
      <c r="AR976" s="4"/>
      <c r="AS976" s="4"/>
      <c r="AT976" s="4"/>
      <c r="AU976" s="4"/>
      <c r="AV976" s="4"/>
      <c r="AW976" s="4"/>
      <c r="AX976" s="4"/>
      <c r="AY976" s="4"/>
      <c r="AZ976" s="4"/>
      <c r="BA976" s="4"/>
    </row>
    <row r="977" spans="6:53" ht="15.75" customHeight="1" x14ac:dyDescent="0.35"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  <c r="AL977" s="4"/>
      <c r="AM977" s="4"/>
      <c r="AN977" s="4"/>
      <c r="AO977" s="4"/>
      <c r="AP977" s="4"/>
      <c r="AQ977" s="4"/>
      <c r="AR977" s="4"/>
      <c r="AS977" s="4"/>
      <c r="AT977" s="4"/>
      <c r="AU977" s="4"/>
      <c r="AV977" s="4"/>
      <c r="AW977" s="4"/>
      <c r="AX977" s="4"/>
      <c r="AY977" s="4"/>
      <c r="AZ977" s="4"/>
      <c r="BA977" s="4"/>
    </row>
    <row r="978" spans="6:53" ht="15.75" customHeight="1" x14ac:dyDescent="0.35"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  <c r="AL978" s="4"/>
      <c r="AM978" s="4"/>
      <c r="AN978" s="4"/>
      <c r="AO978" s="4"/>
      <c r="AP978" s="4"/>
      <c r="AQ978" s="4"/>
      <c r="AR978" s="4"/>
      <c r="AS978" s="4"/>
      <c r="AT978" s="4"/>
      <c r="AU978" s="4"/>
      <c r="AV978" s="4"/>
      <c r="AW978" s="4"/>
      <c r="AX978" s="4"/>
      <c r="AY978" s="4"/>
      <c r="AZ978" s="4"/>
      <c r="BA978" s="4"/>
    </row>
    <row r="979" spans="6:53" ht="15.75" customHeight="1" x14ac:dyDescent="0.35"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  <c r="AL979" s="4"/>
      <c r="AM979" s="4"/>
      <c r="AN979" s="4"/>
      <c r="AO979" s="4"/>
      <c r="AP979" s="4"/>
      <c r="AQ979" s="4"/>
      <c r="AR979" s="4"/>
      <c r="AS979" s="4"/>
      <c r="AT979" s="4"/>
      <c r="AU979" s="4"/>
      <c r="AV979" s="4"/>
      <c r="AW979" s="4"/>
      <c r="AX979" s="4"/>
      <c r="AY979" s="4"/>
      <c r="AZ979" s="4"/>
      <c r="BA979" s="4"/>
    </row>
    <row r="980" spans="6:53" ht="15.75" customHeight="1" x14ac:dyDescent="0.35"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  <c r="AL980" s="4"/>
      <c r="AM980" s="4"/>
      <c r="AN980" s="4"/>
      <c r="AO980" s="4"/>
      <c r="AP980" s="4"/>
      <c r="AQ980" s="4"/>
      <c r="AR980" s="4"/>
      <c r="AS980" s="4"/>
      <c r="AT980" s="4"/>
      <c r="AU980" s="4"/>
      <c r="AV980" s="4"/>
      <c r="AW980" s="4"/>
      <c r="AX980" s="4"/>
      <c r="AY980" s="4"/>
      <c r="AZ980" s="4"/>
      <c r="BA980" s="4"/>
    </row>
    <row r="981" spans="6:53" ht="15.75" customHeight="1" x14ac:dyDescent="0.35"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  <c r="AL981" s="4"/>
      <c r="AM981" s="4"/>
      <c r="AN981" s="4"/>
      <c r="AO981" s="4"/>
      <c r="AP981" s="4"/>
      <c r="AQ981" s="4"/>
      <c r="AR981" s="4"/>
      <c r="AS981" s="4"/>
      <c r="AT981" s="4"/>
      <c r="AU981" s="4"/>
      <c r="AV981" s="4"/>
      <c r="AW981" s="4"/>
      <c r="AX981" s="4"/>
      <c r="AY981" s="4"/>
      <c r="AZ981" s="4"/>
      <c r="BA981" s="4"/>
    </row>
    <row r="982" spans="6:53" ht="15.75" customHeight="1" x14ac:dyDescent="0.35"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  <c r="AL982" s="4"/>
      <c r="AM982" s="4"/>
      <c r="AN982" s="4"/>
      <c r="AO982" s="4"/>
      <c r="AP982" s="4"/>
      <c r="AQ982" s="4"/>
      <c r="AR982" s="4"/>
      <c r="AS982" s="4"/>
      <c r="AT982" s="4"/>
      <c r="AU982" s="4"/>
      <c r="AV982" s="4"/>
      <c r="AW982" s="4"/>
      <c r="AX982" s="4"/>
      <c r="AY982" s="4"/>
      <c r="AZ982" s="4"/>
      <c r="BA982" s="4"/>
    </row>
    <row r="983" spans="6:53" ht="15.75" customHeight="1" x14ac:dyDescent="0.35"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  <c r="AL983" s="4"/>
      <c r="AM983" s="4"/>
      <c r="AN983" s="4"/>
      <c r="AO983" s="4"/>
      <c r="AP983" s="4"/>
      <c r="AQ983" s="4"/>
      <c r="AR983" s="4"/>
      <c r="AS983" s="4"/>
      <c r="AT983" s="4"/>
      <c r="AU983" s="4"/>
      <c r="AV983" s="4"/>
      <c r="AW983" s="4"/>
      <c r="AX983" s="4"/>
      <c r="AY983" s="4"/>
      <c r="AZ983" s="4"/>
      <c r="BA983" s="4"/>
    </row>
    <row r="984" spans="6:53" ht="15.75" customHeight="1" x14ac:dyDescent="0.35"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  <c r="AL984" s="4"/>
      <c r="AM984" s="4"/>
      <c r="AN984" s="4"/>
      <c r="AO984" s="4"/>
      <c r="AP984" s="4"/>
      <c r="AQ984" s="4"/>
      <c r="AR984" s="4"/>
      <c r="AS984" s="4"/>
      <c r="AT984" s="4"/>
      <c r="AU984" s="4"/>
      <c r="AV984" s="4"/>
      <c r="AW984" s="4"/>
      <c r="AX984" s="4"/>
      <c r="AY984" s="4"/>
      <c r="AZ984" s="4"/>
      <c r="BA984" s="4"/>
    </row>
    <row r="985" spans="6:53" ht="15.75" customHeight="1" x14ac:dyDescent="0.35"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  <c r="AL985" s="4"/>
      <c r="AM985" s="4"/>
      <c r="AN985" s="4"/>
      <c r="AO985" s="4"/>
      <c r="AP985" s="4"/>
      <c r="AQ985" s="4"/>
      <c r="AR985" s="4"/>
      <c r="AS985" s="4"/>
      <c r="AT985" s="4"/>
      <c r="AU985" s="4"/>
      <c r="AV985" s="4"/>
      <c r="AW985" s="4"/>
      <c r="AX985" s="4"/>
      <c r="AY985" s="4"/>
      <c r="AZ985" s="4"/>
      <c r="BA985" s="4"/>
    </row>
    <row r="986" spans="6:53" ht="15.75" customHeight="1" x14ac:dyDescent="0.35"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  <c r="AL986" s="4"/>
      <c r="AM986" s="4"/>
      <c r="AN986" s="4"/>
      <c r="AO986" s="4"/>
      <c r="AP986" s="4"/>
      <c r="AQ986" s="4"/>
      <c r="AR986" s="4"/>
      <c r="AS986" s="4"/>
      <c r="AT986" s="4"/>
      <c r="AU986" s="4"/>
      <c r="AV986" s="4"/>
      <c r="AW986" s="4"/>
      <c r="AX986" s="4"/>
      <c r="AY986" s="4"/>
      <c r="AZ986" s="4"/>
      <c r="BA986" s="4"/>
    </row>
    <row r="987" spans="6:53" ht="15.75" customHeight="1" x14ac:dyDescent="0.35"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  <c r="AL987" s="4"/>
      <c r="AM987" s="4"/>
      <c r="AN987" s="4"/>
      <c r="AO987" s="4"/>
      <c r="AP987" s="4"/>
      <c r="AQ987" s="4"/>
      <c r="AR987" s="4"/>
      <c r="AS987" s="4"/>
      <c r="AT987" s="4"/>
      <c r="AU987" s="4"/>
      <c r="AV987" s="4"/>
      <c r="AW987" s="4"/>
      <c r="AX987" s="4"/>
      <c r="AY987" s="4"/>
      <c r="AZ987" s="4"/>
      <c r="BA987" s="4"/>
    </row>
    <row r="988" spans="6:53" ht="15.75" customHeight="1" x14ac:dyDescent="0.35"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  <c r="AL988" s="4"/>
      <c r="AM988" s="4"/>
      <c r="AN988" s="4"/>
      <c r="AO988" s="4"/>
      <c r="AP988" s="4"/>
      <c r="AQ988" s="4"/>
      <c r="AR988" s="4"/>
      <c r="AS988" s="4"/>
      <c r="AT988" s="4"/>
      <c r="AU988" s="4"/>
      <c r="AV988" s="4"/>
      <c r="AW988" s="4"/>
      <c r="AX988" s="4"/>
      <c r="AY988" s="4"/>
      <c r="AZ988" s="4"/>
      <c r="BA988" s="4"/>
    </row>
    <row r="989" spans="6:53" ht="15.75" customHeight="1" x14ac:dyDescent="0.35"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  <c r="AL989" s="4"/>
      <c r="AM989" s="4"/>
      <c r="AN989" s="4"/>
      <c r="AO989" s="4"/>
      <c r="AP989" s="4"/>
      <c r="AQ989" s="4"/>
      <c r="AR989" s="4"/>
      <c r="AS989" s="4"/>
      <c r="AT989" s="4"/>
      <c r="AU989" s="4"/>
      <c r="AV989" s="4"/>
      <c r="AW989" s="4"/>
      <c r="AX989" s="4"/>
      <c r="AY989" s="4"/>
      <c r="AZ989" s="4"/>
      <c r="BA989" s="4"/>
    </row>
    <row r="990" spans="6:53" ht="15.75" customHeight="1" x14ac:dyDescent="0.35"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  <c r="AL990" s="4"/>
      <c r="AM990" s="4"/>
      <c r="AN990" s="4"/>
      <c r="AO990" s="4"/>
      <c r="AP990" s="4"/>
      <c r="AQ990" s="4"/>
      <c r="AR990" s="4"/>
      <c r="AS990" s="4"/>
      <c r="AT990" s="4"/>
      <c r="AU990" s="4"/>
      <c r="AV990" s="4"/>
      <c r="AW990" s="4"/>
      <c r="AX990" s="4"/>
      <c r="AY990" s="4"/>
      <c r="AZ990" s="4"/>
      <c r="BA990" s="4"/>
    </row>
    <row r="991" spans="6:53" ht="15.75" customHeight="1" x14ac:dyDescent="0.35"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  <c r="AL991" s="4"/>
      <c r="AM991" s="4"/>
      <c r="AN991" s="4"/>
      <c r="AO991" s="4"/>
      <c r="AP991" s="4"/>
      <c r="AQ991" s="4"/>
      <c r="AR991" s="4"/>
      <c r="AS991" s="4"/>
      <c r="AT991" s="4"/>
      <c r="AU991" s="4"/>
      <c r="AV991" s="4"/>
      <c r="AW991" s="4"/>
      <c r="AX991" s="4"/>
      <c r="AY991" s="4"/>
      <c r="AZ991" s="4"/>
      <c r="BA991" s="4"/>
    </row>
    <row r="992" spans="6:53" ht="15.75" customHeight="1" x14ac:dyDescent="0.35"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  <c r="AL992" s="4"/>
      <c r="AM992" s="4"/>
      <c r="AN992" s="4"/>
      <c r="AO992" s="4"/>
      <c r="AP992" s="4"/>
      <c r="AQ992" s="4"/>
      <c r="AR992" s="4"/>
      <c r="AS992" s="4"/>
      <c r="AT992" s="4"/>
      <c r="AU992" s="4"/>
      <c r="AV992" s="4"/>
      <c r="AW992" s="4"/>
      <c r="AX992" s="4"/>
      <c r="AY992" s="4"/>
      <c r="AZ992" s="4"/>
      <c r="BA992" s="4"/>
    </row>
    <row r="993" spans="6:53" ht="15.75" customHeight="1" x14ac:dyDescent="0.35"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  <c r="AL993" s="4"/>
      <c r="AM993" s="4"/>
      <c r="AN993" s="4"/>
      <c r="AO993" s="4"/>
      <c r="AP993" s="4"/>
      <c r="AQ993" s="4"/>
      <c r="AR993" s="4"/>
      <c r="AS993" s="4"/>
      <c r="AT993" s="4"/>
      <c r="AU993" s="4"/>
      <c r="AV993" s="4"/>
      <c r="AW993" s="4"/>
      <c r="AX993" s="4"/>
      <c r="AY993" s="4"/>
      <c r="AZ993" s="4"/>
      <c r="BA993" s="4"/>
    </row>
    <row r="994" spans="6:53" ht="15.75" customHeight="1" x14ac:dyDescent="0.35"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  <c r="AL994" s="4"/>
      <c r="AM994" s="4"/>
      <c r="AN994" s="4"/>
      <c r="AO994" s="4"/>
      <c r="AP994" s="4"/>
      <c r="AQ994" s="4"/>
      <c r="AR994" s="4"/>
      <c r="AS994" s="4"/>
      <c r="AT994" s="4"/>
      <c r="AU994" s="4"/>
      <c r="AV994" s="4"/>
      <c r="AW994" s="4"/>
      <c r="AX994" s="4"/>
      <c r="AY994" s="4"/>
      <c r="AZ994" s="4"/>
      <c r="BA994" s="4"/>
    </row>
    <row r="995" spans="6:53" ht="15.75" customHeight="1" x14ac:dyDescent="0.35"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  <c r="AL995" s="4"/>
      <c r="AM995" s="4"/>
      <c r="AN995" s="4"/>
      <c r="AO995" s="4"/>
      <c r="AP995" s="4"/>
      <c r="AQ995" s="4"/>
      <c r="AR995" s="4"/>
      <c r="AS995" s="4"/>
      <c r="AT995" s="4"/>
      <c r="AU995" s="4"/>
      <c r="AV995" s="4"/>
      <c r="AW995" s="4"/>
      <c r="AX995" s="4"/>
      <c r="AY995" s="4"/>
      <c r="AZ995" s="4"/>
      <c r="BA995" s="4"/>
    </row>
    <row r="996" spans="6:53" ht="15.75" customHeight="1" x14ac:dyDescent="0.35"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  <c r="AL996" s="4"/>
      <c r="AM996" s="4"/>
      <c r="AN996" s="4"/>
      <c r="AO996" s="4"/>
      <c r="AP996" s="4"/>
      <c r="AQ996" s="4"/>
      <c r="AR996" s="4"/>
      <c r="AS996" s="4"/>
      <c r="AT996" s="4"/>
      <c r="AU996" s="4"/>
      <c r="AV996" s="4"/>
      <c r="AW996" s="4"/>
      <c r="AX996" s="4"/>
      <c r="AY996" s="4"/>
      <c r="AZ996" s="4"/>
      <c r="BA996" s="4"/>
    </row>
    <row r="997" spans="6:53" ht="15.75" customHeight="1" x14ac:dyDescent="0.35"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  <c r="AL997" s="4"/>
      <c r="AM997" s="4"/>
      <c r="AN997" s="4"/>
      <c r="AO997" s="4"/>
      <c r="AP997" s="4"/>
      <c r="AQ997" s="4"/>
      <c r="AR997" s="4"/>
      <c r="AS997" s="4"/>
      <c r="AT997" s="4"/>
      <c r="AU997" s="4"/>
      <c r="AV997" s="4"/>
      <c r="AW997" s="4"/>
      <c r="AX997" s="4"/>
      <c r="AY997" s="4"/>
      <c r="AZ997" s="4"/>
      <c r="BA997" s="4"/>
    </row>
    <row r="998" spans="6:53" ht="15.75" customHeight="1" x14ac:dyDescent="0.35"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  <c r="AL998" s="4"/>
      <c r="AM998" s="4"/>
      <c r="AN998" s="4"/>
      <c r="AO998" s="4"/>
      <c r="AP998" s="4"/>
      <c r="AQ998" s="4"/>
      <c r="AR998" s="4"/>
      <c r="AS998" s="4"/>
      <c r="AT998" s="4"/>
      <c r="AU998" s="4"/>
      <c r="AV998" s="4"/>
      <c r="AW998" s="4"/>
      <c r="AX998" s="4"/>
      <c r="AY998" s="4"/>
      <c r="AZ998" s="4"/>
      <c r="BA998" s="4"/>
    </row>
    <row r="999" spans="6:53" ht="15.75" customHeight="1" x14ac:dyDescent="0.35"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  <c r="AL999" s="4"/>
      <c r="AM999" s="4"/>
      <c r="AN999" s="4"/>
      <c r="AO999" s="4"/>
      <c r="AP999" s="4"/>
      <c r="AQ999" s="4"/>
      <c r="AR999" s="4"/>
      <c r="AS999" s="4"/>
      <c r="AT999" s="4"/>
      <c r="AU999" s="4"/>
      <c r="AV999" s="4"/>
      <c r="AW999" s="4"/>
      <c r="AX999" s="4"/>
      <c r="AY999" s="4"/>
      <c r="AZ999" s="4"/>
      <c r="BA999" s="4"/>
    </row>
    <row r="1000" spans="6:53" ht="15.75" customHeight="1" x14ac:dyDescent="0.35"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  <c r="AL1000" s="4"/>
      <c r="AM1000" s="4"/>
      <c r="AN1000" s="4"/>
      <c r="AO1000" s="4"/>
      <c r="AP1000" s="4"/>
      <c r="AQ1000" s="4"/>
      <c r="AR1000" s="4"/>
      <c r="AS1000" s="4"/>
      <c r="AT1000" s="4"/>
      <c r="AU1000" s="4"/>
      <c r="AV1000" s="4"/>
      <c r="AW1000" s="4"/>
      <c r="AX1000" s="4"/>
      <c r="AY1000" s="4"/>
      <c r="AZ1000" s="4"/>
      <c r="BA1000" s="4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1000"/>
  <sheetViews>
    <sheetView workbookViewId="0"/>
  </sheetViews>
  <sheetFormatPr defaultColWidth="14.453125" defaultRowHeight="15" customHeight="1" x14ac:dyDescent="0.35"/>
  <cols>
    <col min="1" max="1" width="11" customWidth="1"/>
    <col min="2" max="2" width="16" customWidth="1"/>
    <col min="3" max="3" width="43" customWidth="1"/>
    <col min="4" max="4" width="3" customWidth="1"/>
    <col min="5" max="5" width="8" customWidth="1"/>
    <col min="6" max="8" width="10" customWidth="1"/>
    <col min="9" max="23" width="9" customWidth="1"/>
    <col min="24" max="26" width="8.7265625" customWidth="1"/>
  </cols>
  <sheetData>
    <row r="1" spans="1:23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17</v>
      </c>
      <c r="G1" s="2" t="s">
        <v>18</v>
      </c>
      <c r="H1" s="2" t="s">
        <v>19</v>
      </c>
      <c r="I1" s="2" t="s">
        <v>313</v>
      </c>
      <c r="J1" s="2" t="s">
        <v>314</v>
      </c>
      <c r="K1" s="2" t="s">
        <v>315</v>
      </c>
      <c r="L1" s="2" t="s">
        <v>316</v>
      </c>
      <c r="M1" s="2" t="s">
        <v>317</v>
      </c>
      <c r="N1" s="2" t="s">
        <v>318</v>
      </c>
      <c r="O1" s="2" t="s">
        <v>319</v>
      </c>
      <c r="P1" s="2" t="s">
        <v>320</v>
      </c>
      <c r="Q1" s="2" t="s">
        <v>321</v>
      </c>
      <c r="R1" s="2" t="s">
        <v>322</v>
      </c>
      <c r="S1" s="2" t="s">
        <v>323</v>
      </c>
      <c r="T1" s="2" t="s">
        <v>324</v>
      </c>
      <c r="U1" s="2" t="s">
        <v>325</v>
      </c>
      <c r="V1" s="2" t="s">
        <v>326</v>
      </c>
      <c r="W1" s="2" t="s">
        <v>327</v>
      </c>
    </row>
    <row r="2" spans="1:23" ht="14.5" x14ac:dyDescent="0.35">
      <c r="A2" s="3">
        <v>113</v>
      </c>
      <c r="B2" s="3" t="s">
        <v>23</v>
      </c>
      <c r="C2" s="3" t="s">
        <v>24</v>
      </c>
      <c r="D2" s="3">
        <v>11</v>
      </c>
      <c r="E2" s="3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</row>
    <row r="3" spans="1:23" ht="14.5" x14ac:dyDescent="0.35">
      <c r="A3" s="3">
        <v>114</v>
      </c>
      <c r="B3" s="3" t="s">
        <v>25</v>
      </c>
      <c r="C3" s="3" t="s">
        <v>25</v>
      </c>
      <c r="D3" s="3">
        <v>10</v>
      </c>
      <c r="E3" s="3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 spans="1:23" ht="14.5" x14ac:dyDescent="0.35">
      <c r="A4" s="3">
        <v>115</v>
      </c>
      <c r="B4" s="3" t="s">
        <v>26</v>
      </c>
      <c r="C4" s="3" t="s">
        <v>26</v>
      </c>
      <c r="D4" s="3">
        <v>10</v>
      </c>
      <c r="E4" s="3">
        <v>0.1</v>
      </c>
      <c r="F4" s="4">
        <v>50.159246762485999</v>
      </c>
      <c r="G4" s="4">
        <v>0</v>
      </c>
      <c r="H4" s="4">
        <v>150.47774028745999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50.159246762485999</v>
      </c>
      <c r="P4" s="4">
        <v>0</v>
      </c>
      <c r="Q4" s="4">
        <v>150.47774028745999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</row>
    <row r="5" spans="1:23" ht="14.5" x14ac:dyDescent="0.35">
      <c r="A5" s="3">
        <v>116</v>
      </c>
      <c r="B5" s="3" t="s">
        <v>27</v>
      </c>
      <c r="C5" s="3" t="s">
        <v>28</v>
      </c>
      <c r="D5" s="3">
        <v>10</v>
      </c>
      <c r="E5" s="3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</row>
    <row r="6" spans="1:23" ht="14.5" x14ac:dyDescent="0.35">
      <c r="A6" s="3">
        <v>117</v>
      </c>
      <c r="B6" s="3" t="s">
        <v>29</v>
      </c>
      <c r="C6" s="3" t="s">
        <v>30</v>
      </c>
      <c r="D6" s="3">
        <v>10</v>
      </c>
      <c r="E6" s="3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</row>
    <row r="7" spans="1:23" ht="14.5" x14ac:dyDescent="0.35">
      <c r="A7" s="3">
        <v>121</v>
      </c>
      <c r="B7" s="3" t="s">
        <v>31</v>
      </c>
      <c r="C7" s="3" t="s">
        <v>31</v>
      </c>
      <c r="D7" s="3">
        <v>10</v>
      </c>
      <c r="E7" s="3">
        <v>0.1</v>
      </c>
      <c r="F7" s="4">
        <v>12.341888301512</v>
      </c>
      <c r="G7" s="4">
        <v>0</v>
      </c>
      <c r="H7" s="4">
        <v>37.025664904534999</v>
      </c>
      <c r="I7" s="4">
        <v>0</v>
      </c>
      <c r="J7" s="4">
        <v>0</v>
      </c>
      <c r="K7" s="4">
        <v>0</v>
      </c>
      <c r="L7" s="4">
        <v>12.341888301512</v>
      </c>
      <c r="M7" s="4">
        <v>0</v>
      </c>
      <c r="N7" s="4">
        <v>37.025664904534999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 spans="1:23" ht="14.5" x14ac:dyDescent="0.35">
      <c r="A8" s="3">
        <v>122</v>
      </c>
      <c r="B8" s="3" t="s">
        <v>32</v>
      </c>
      <c r="C8" s="3" t="s">
        <v>32</v>
      </c>
      <c r="D8" s="3">
        <v>10</v>
      </c>
      <c r="E8" s="3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1:23" ht="14.5" x14ac:dyDescent="0.35">
      <c r="A9" s="3">
        <v>123</v>
      </c>
      <c r="B9" s="3" t="s">
        <v>33</v>
      </c>
      <c r="C9" s="3" t="s">
        <v>33</v>
      </c>
      <c r="D9" s="3">
        <v>10</v>
      </c>
      <c r="E9" s="3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1:23" ht="14.5" x14ac:dyDescent="0.35">
      <c r="A10" s="3">
        <v>124</v>
      </c>
      <c r="B10" s="3" t="s">
        <v>34</v>
      </c>
      <c r="C10" s="3" t="s">
        <v>34</v>
      </c>
      <c r="D10" s="3">
        <v>10</v>
      </c>
      <c r="E10" s="3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  <row r="11" spans="1:23" ht="14.5" x14ac:dyDescent="0.35">
      <c r="A11" s="3">
        <v>125</v>
      </c>
      <c r="B11" s="3" t="s">
        <v>35</v>
      </c>
      <c r="C11" s="3" t="s">
        <v>35</v>
      </c>
      <c r="D11" s="3">
        <v>10</v>
      </c>
      <c r="E11" s="3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</row>
    <row r="12" spans="1:23" ht="14.5" x14ac:dyDescent="0.35">
      <c r="A12" s="3">
        <v>126</v>
      </c>
      <c r="B12" s="3" t="s">
        <v>36</v>
      </c>
      <c r="C12" s="3" t="s">
        <v>36</v>
      </c>
      <c r="D12" s="3">
        <v>10</v>
      </c>
      <c r="E12" s="3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1:23" ht="14.5" x14ac:dyDescent="0.35">
      <c r="A13" s="3">
        <v>127</v>
      </c>
      <c r="B13" s="3" t="s">
        <v>37</v>
      </c>
      <c r="C13" s="3" t="s">
        <v>37</v>
      </c>
      <c r="D13" s="3">
        <v>10</v>
      </c>
      <c r="E13" s="3">
        <v>0.4</v>
      </c>
      <c r="F13" s="4">
        <v>145.94625678829999</v>
      </c>
      <c r="G13" s="4">
        <v>0</v>
      </c>
      <c r="H13" s="4">
        <v>237.72660233681</v>
      </c>
      <c r="I13" s="4">
        <v>0</v>
      </c>
      <c r="J13" s="4">
        <v>0</v>
      </c>
      <c r="K13" s="4">
        <v>0</v>
      </c>
      <c r="L13" s="4">
        <v>53.337734076346003</v>
      </c>
      <c r="M13" s="4">
        <v>0</v>
      </c>
      <c r="N13" s="4">
        <v>160.01320222903999</v>
      </c>
      <c r="O13" s="4">
        <v>92.608522711950002</v>
      </c>
      <c r="P13" s="4">
        <v>0</v>
      </c>
      <c r="Q13" s="4">
        <v>201.96229867536999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</row>
    <row r="14" spans="1:23" ht="14.5" x14ac:dyDescent="0.35">
      <c r="A14" s="3">
        <v>128</v>
      </c>
      <c r="B14" s="3" t="s">
        <v>38</v>
      </c>
      <c r="C14" s="3" t="s">
        <v>38</v>
      </c>
      <c r="D14" s="3">
        <v>10</v>
      </c>
      <c r="E14" s="3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</row>
    <row r="15" spans="1:23" ht="14.5" x14ac:dyDescent="0.35">
      <c r="A15" s="3">
        <v>129</v>
      </c>
      <c r="B15" s="3" t="s">
        <v>39</v>
      </c>
      <c r="C15" s="3" t="s">
        <v>39</v>
      </c>
      <c r="D15" s="3">
        <v>10</v>
      </c>
      <c r="E15" s="3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1:23" ht="14.5" x14ac:dyDescent="0.35">
      <c r="A16" s="3">
        <v>130</v>
      </c>
      <c r="B16" s="3" t="s">
        <v>40</v>
      </c>
      <c r="C16" s="3" t="s">
        <v>40</v>
      </c>
      <c r="D16" s="3">
        <v>10</v>
      </c>
      <c r="E16" s="3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1:23" ht="14.5" x14ac:dyDescent="0.35">
      <c r="A17" s="3">
        <v>131</v>
      </c>
      <c r="B17" s="3" t="s">
        <v>41</v>
      </c>
      <c r="C17" s="3" t="s">
        <v>41</v>
      </c>
      <c r="D17" s="3">
        <v>10</v>
      </c>
      <c r="E17" s="3">
        <v>0.1</v>
      </c>
      <c r="F17" s="4">
        <v>53.337734076346003</v>
      </c>
      <c r="G17" s="4">
        <v>0</v>
      </c>
      <c r="H17" s="4">
        <v>160.01320222903999</v>
      </c>
      <c r="I17" s="4">
        <v>0</v>
      </c>
      <c r="J17" s="4">
        <v>0</v>
      </c>
      <c r="K17" s="4">
        <v>0</v>
      </c>
      <c r="L17" s="4">
        <v>53.337734076346003</v>
      </c>
      <c r="M17" s="4">
        <v>0</v>
      </c>
      <c r="N17" s="4">
        <v>160.01320222903999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1:23" ht="14.5" x14ac:dyDescent="0.35">
      <c r="A18" s="3">
        <v>132</v>
      </c>
      <c r="B18" s="3" t="s">
        <v>42</v>
      </c>
      <c r="C18" s="3" t="s">
        <v>42</v>
      </c>
      <c r="D18" s="3">
        <v>10</v>
      </c>
      <c r="E18" s="3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1:23" ht="14.5" x14ac:dyDescent="0.35">
      <c r="A19" s="3">
        <v>139</v>
      </c>
      <c r="B19" s="3" t="s">
        <v>43</v>
      </c>
      <c r="C19" s="3" t="s">
        <v>44</v>
      </c>
      <c r="D19" s="3">
        <v>10</v>
      </c>
      <c r="E19" s="3">
        <v>0.1</v>
      </c>
      <c r="F19" s="4">
        <v>141.08401081311999</v>
      </c>
      <c r="G19" s="4">
        <v>0</v>
      </c>
      <c r="H19" s="4">
        <v>423.25203243934999</v>
      </c>
      <c r="I19" s="4">
        <v>0</v>
      </c>
      <c r="J19" s="4">
        <v>0</v>
      </c>
      <c r="K19" s="4">
        <v>0</v>
      </c>
      <c r="L19" s="4">
        <v>141.08401081311999</v>
      </c>
      <c r="M19" s="4">
        <v>0</v>
      </c>
      <c r="N19" s="4">
        <v>423.25203243934999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1:23" ht="14.5" x14ac:dyDescent="0.35">
      <c r="A20" s="3">
        <v>140</v>
      </c>
      <c r="B20" s="3" t="s">
        <v>45</v>
      </c>
      <c r="C20" s="3" t="s">
        <v>46</v>
      </c>
      <c r="D20" s="3">
        <v>10</v>
      </c>
      <c r="E20" s="3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1:23" ht="15.75" customHeight="1" x14ac:dyDescent="0.35">
      <c r="A21" s="3">
        <v>141</v>
      </c>
      <c r="B21" s="3" t="s">
        <v>47</v>
      </c>
      <c r="C21" s="3" t="s">
        <v>48</v>
      </c>
      <c r="D21" s="3">
        <v>10</v>
      </c>
      <c r="E21" s="3">
        <v>0.1</v>
      </c>
      <c r="F21" s="4">
        <v>14.149758649821999</v>
      </c>
      <c r="G21" s="4">
        <v>0</v>
      </c>
      <c r="H21" s="4">
        <v>42.449275949464997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14.149758649821999</v>
      </c>
      <c r="P21" s="4">
        <v>0</v>
      </c>
      <c r="Q21" s="4">
        <v>42.449275949464997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1:23" ht="15.75" customHeight="1" x14ac:dyDescent="0.35">
      <c r="A22" s="3">
        <v>142</v>
      </c>
      <c r="B22" s="3" t="s">
        <v>49</v>
      </c>
      <c r="C22" s="3" t="s">
        <v>50</v>
      </c>
      <c r="D22" s="3">
        <v>14</v>
      </c>
      <c r="E22" s="3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1:23" ht="15.75" customHeight="1" x14ac:dyDescent="0.35">
      <c r="A23" s="3">
        <v>143</v>
      </c>
      <c r="B23" s="3" t="s">
        <v>51</v>
      </c>
      <c r="C23" s="3" t="s">
        <v>51</v>
      </c>
      <c r="D23" s="3">
        <v>10</v>
      </c>
      <c r="E23" s="3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4" spans="1:23" ht="15.75" customHeight="1" x14ac:dyDescent="0.35">
      <c r="A24" s="3">
        <v>144</v>
      </c>
      <c r="B24" s="3" t="s">
        <v>52</v>
      </c>
      <c r="C24" s="3" t="s">
        <v>53</v>
      </c>
      <c r="D24" s="3">
        <v>10</v>
      </c>
      <c r="E24" s="3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</row>
    <row r="25" spans="1:23" ht="15.75" customHeight="1" x14ac:dyDescent="0.35">
      <c r="A25" s="3">
        <v>145</v>
      </c>
      <c r="B25" s="3" t="s">
        <v>54</v>
      </c>
      <c r="C25" s="3" t="s">
        <v>55</v>
      </c>
      <c r="D25" s="3">
        <v>10</v>
      </c>
      <c r="E25" s="3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</row>
    <row r="26" spans="1:23" ht="15.75" customHeight="1" x14ac:dyDescent="0.35">
      <c r="A26" s="3">
        <v>146</v>
      </c>
      <c r="B26" s="3" t="s">
        <v>56</v>
      </c>
      <c r="C26" s="3" t="s">
        <v>57</v>
      </c>
      <c r="D26" s="3">
        <v>10</v>
      </c>
      <c r="E26" s="3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</row>
    <row r="27" spans="1:23" ht="15.75" customHeight="1" x14ac:dyDescent="0.35">
      <c r="A27" s="3">
        <v>147</v>
      </c>
      <c r="B27" s="3" t="s">
        <v>58</v>
      </c>
      <c r="C27" s="3" t="s">
        <v>59</v>
      </c>
      <c r="D27" s="3">
        <v>10</v>
      </c>
      <c r="E27" s="3">
        <v>0.1</v>
      </c>
      <c r="F27" s="4">
        <v>37.025664904534999</v>
      </c>
      <c r="G27" s="4">
        <v>0</v>
      </c>
      <c r="H27" s="4">
        <v>111.07699471361001</v>
      </c>
      <c r="I27" s="4">
        <v>0</v>
      </c>
      <c r="J27" s="4">
        <v>0</v>
      </c>
      <c r="K27" s="4">
        <v>0</v>
      </c>
      <c r="L27" s="4">
        <v>37.025664904534999</v>
      </c>
      <c r="M27" s="4">
        <v>0</v>
      </c>
      <c r="N27" s="4">
        <v>111.07699471361001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</row>
    <row r="28" spans="1:23" ht="15.75" customHeight="1" x14ac:dyDescent="0.35">
      <c r="A28" s="3">
        <v>189</v>
      </c>
      <c r="B28" s="3" t="s">
        <v>60</v>
      </c>
      <c r="C28" s="3" t="s">
        <v>61</v>
      </c>
      <c r="D28" s="3">
        <v>10</v>
      </c>
      <c r="E28" s="3">
        <v>0.1</v>
      </c>
      <c r="F28" s="4">
        <v>50.159246762485999</v>
      </c>
      <c r="G28" s="4">
        <v>0</v>
      </c>
      <c r="H28" s="4">
        <v>150.47774028745999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50.159246762485999</v>
      </c>
      <c r="P28" s="4">
        <v>0</v>
      </c>
      <c r="Q28" s="4">
        <v>150.47774028745999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1:23" ht="15.75" customHeight="1" x14ac:dyDescent="0.35">
      <c r="A29" s="3">
        <v>190</v>
      </c>
      <c r="B29" s="3" t="s">
        <v>62</v>
      </c>
      <c r="C29" s="3" t="s">
        <v>63</v>
      </c>
      <c r="D29" s="3">
        <v>10</v>
      </c>
      <c r="E29" s="3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1:23" ht="15.75" customHeight="1" x14ac:dyDescent="0.35">
      <c r="A30" s="3">
        <v>191</v>
      </c>
      <c r="B30" s="3" t="s">
        <v>64</v>
      </c>
      <c r="C30" s="3" t="s">
        <v>65</v>
      </c>
      <c r="D30" s="3">
        <v>10</v>
      </c>
      <c r="E30" s="3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1:23" ht="15.75" customHeight="1" x14ac:dyDescent="0.35">
      <c r="A31" s="3">
        <v>192</v>
      </c>
      <c r="B31" s="3" t="s">
        <v>66</v>
      </c>
      <c r="C31" s="3" t="s">
        <v>67</v>
      </c>
      <c r="D31" s="3">
        <v>10</v>
      </c>
      <c r="E31" s="3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</row>
    <row r="32" spans="1:23" ht="15.75" customHeight="1" x14ac:dyDescent="0.35">
      <c r="A32" s="3">
        <v>194</v>
      </c>
      <c r="B32" s="3" t="s">
        <v>68</v>
      </c>
      <c r="C32" s="3" t="s">
        <v>68</v>
      </c>
      <c r="D32" s="3">
        <v>10</v>
      </c>
      <c r="E32" s="3">
        <v>0.1</v>
      </c>
      <c r="F32" s="4">
        <v>50.159246762485999</v>
      </c>
      <c r="G32" s="4">
        <v>0</v>
      </c>
      <c r="H32" s="4">
        <v>150.47774028745999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50.159246762485999</v>
      </c>
      <c r="P32" s="4">
        <v>0</v>
      </c>
      <c r="Q32" s="4">
        <v>150.47774028745999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1:23" ht="15.75" customHeight="1" x14ac:dyDescent="0.35">
      <c r="A33" s="3">
        <v>195</v>
      </c>
      <c r="B33" s="3" t="s">
        <v>69</v>
      </c>
      <c r="C33" s="3" t="s">
        <v>69</v>
      </c>
      <c r="D33" s="3">
        <v>10</v>
      </c>
      <c r="E33" s="3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1:23" ht="15.75" customHeight="1" x14ac:dyDescent="0.35">
      <c r="A34" s="3">
        <v>196</v>
      </c>
      <c r="B34" s="3" t="s">
        <v>70</v>
      </c>
      <c r="C34" s="3" t="s">
        <v>71</v>
      </c>
      <c r="D34" s="3">
        <v>10</v>
      </c>
      <c r="E34" s="3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1:23" ht="15.75" customHeight="1" x14ac:dyDescent="0.35">
      <c r="A35" s="3">
        <v>197</v>
      </c>
      <c r="B35" s="3" t="s">
        <v>72</v>
      </c>
      <c r="C35" s="3" t="s">
        <v>73</v>
      </c>
      <c r="D35" s="3">
        <v>10</v>
      </c>
      <c r="E35" s="3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1:23" ht="15.75" customHeight="1" x14ac:dyDescent="0.35">
      <c r="A36" s="3">
        <v>220</v>
      </c>
      <c r="B36" s="3" t="s">
        <v>74</v>
      </c>
      <c r="C36" s="3" t="s">
        <v>75</v>
      </c>
      <c r="D36" s="3">
        <v>10</v>
      </c>
      <c r="E36" s="3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0</v>
      </c>
      <c r="W36" s="4">
        <v>0</v>
      </c>
    </row>
    <row r="37" spans="1:23" ht="15.75" customHeight="1" x14ac:dyDescent="0.35">
      <c r="A37" s="3">
        <v>221</v>
      </c>
      <c r="B37" s="3" t="s">
        <v>76</v>
      </c>
      <c r="C37" s="3" t="s">
        <v>75</v>
      </c>
      <c r="D37" s="3">
        <v>10</v>
      </c>
      <c r="E37" s="3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1:23" ht="15.75" customHeight="1" x14ac:dyDescent="0.35">
      <c r="A38" s="3">
        <v>222</v>
      </c>
      <c r="B38" s="3" t="s">
        <v>77</v>
      </c>
      <c r="C38" s="3" t="s">
        <v>75</v>
      </c>
      <c r="D38" s="3">
        <v>10</v>
      </c>
      <c r="E38" s="3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1:23" ht="15.75" customHeight="1" x14ac:dyDescent="0.35">
      <c r="A39" s="3">
        <v>223</v>
      </c>
      <c r="B39" s="3" t="s">
        <v>78</v>
      </c>
      <c r="C39" s="3" t="s">
        <v>75</v>
      </c>
      <c r="D39" s="3">
        <v>10</v>
      </c>
      <c r="E39" s="3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0</v>
      </c>
      <c r="W39" s="4">
        <v>0</v>
      </c>
    </row>
    <row r="40" spans="1:23" ht="15.75" customHeight="1" x14ac:dyDescent="0.35">
      <c r="A40" s="3">
        <v>224</v>
      </c>
      <c r="B40" s="3" t="s">
        <v>79</v>
      </c>
      <c r="C40" s="3" t="s">
        <v>75</v>
      </c>
      <c r="D40" s="3">
        <v>10</v>
      </c>
      <c r="E40" s="3">
        <v>0.1</v>
      </c>
      <c r="F40" s="4">
        <v>1066.7546815269</v>
      </c>
      <c r="G40" s="4">
        <v>0</v>
      </c>
      <c r="H40" s="4">
        <v>3200.2640445808001</v>
      </c>
      <c r="I40" s="4">
        <v>0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1066.7546815269</v>
      </c>
      <c r="V40" s="4">
        <v>0</v>
      </c>
      <c r="W40" s="4">
        <v>3200.2640445808001</v>
      </c>
    </row>
    <row r="41" spans="1:23" ht="15.75" customHeight="1" x14ac:dyDescent="0.35">
      <c r="A41" s="3">
        <v>225</v>
      </c>
      <c r="B41" s="3" t="s">
        <v>80</v>
      </c>
      <c r="C41" s="3" t="s">
        <v>75</v>
      </c>
      <c r="D41" s="3">
        <v>10</v>
      </c>
      <c r="E41" s="3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1:23" ht="15.75" customHeight="1" x14ac:dyDescent="0.35">
      <c r="A42" s="3">
        <v>226</v>
      </c>
      <c r="B42" s="3" t="s">
        <v>81</v>
      </c>
      <c r="C42" s="3" t="s">
        <v>75</v>
      </c>
      <c r="D42" s="3">
        <v>10</v>
      </c>
      <c r="E42" s="3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1:23" ht="15.75" customHeight="1" x14ac:dyDescent="0.35">
      <c r="A43" s="3">
        <v>227</v>
      </c>
      <c r="B43" s="3" t="s">
        <v>82</v>
      </c>
      <c r="C43" s="3" t="s">
        <v>75</v>
      </c>
      <c r="D43" s="3">
        <v>10</v>
      </c>
      <c r="E43" s="3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1:23" ht="15.75" customHeight="1" x14ac:dyDescent="0.35">
      <c r="A44" s="3">
        <v>228</v>
      </c>
      <c r="B44" s="3" t="s">
        <v>83</v>
      </c>
      <c r="C44" s="3" t="s">
        <v>75</v>
      </c>
      <c r="D44" s="3">
        <v>10</v>
      </c>
      <c r="E44" s="3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</row>
    <row r="45" spans="1:23" ht="15.75" customHeight="1" x14ac:dyDescent="0.35">
      <c r="A45" s="3">
        <v>229</v>
      </c>
      <c r="B45" s="3" t="s">
        <v>84</v>
      </c>
      <c r="C45" s="3" t="s">
        <v>75</v>
      </c>
      <c r="D45" s="3">
        <v>10</v>
      </c>
      <c r="E45" s="3">
        <v>0.1</v>
      </c>
      <c r="F45" s="4">
        <v>24.683776603022999</v>
      </c>
      <c r="G45" s="4">
        <v>0</v>
      </c>
      <c r="H45" s="4">
        <v>74.051329809069998</v>
      </c>
      <c r="I45" s="4">
        <v>0</v>
      </c>
      <c r="J45" s="4">
        <v>0</v>
      </c>
      <c r="K45" s="4">
        <v>0</v>
      </c>
      <c r="L45" s="4">
        <v>24.683776603022999</v>
      </c>
      <c r="M45" s="4">
        <v>0</v>
      </c>
      <c r="N45" s="4">
        <v>74.051329809069998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1:23" ht="15.75" customHeight="1" x14ac:dyDescent="0.35">
      <c r="A46" s="3">
        <v>230</v>
      </c>
      <c r="B46" s="3" t="s">
        <v>85</v>
      </c>
      <c r="C46" s="3" t="s">
        <v>75</v>
      </c>
      <c r="D46" s="3">
        <v>10</v>
      </c>
      <c r="E46" s="3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</row>
    <row r="47" spans="1:23" ht="15.75" customHeight="1" x14ac:dyDescent="0.35">
      <c r="A47" s="3">
        <v>231</v>
      </c>
      <c r="B47" s="3" t="s">
        <v>86</v>
      </c>
      <c r="C47" s="3" t="s">
        <v>75</v>
      </c>
      <c r="D47" s="3">
        <v>10</v>
      </c>
      <c r="E47" s="3">
        <v>0.2</v>
      </c>
      <c r="F47" s="4">
        <v>55.103328564108999</v>
      </c>
      <c r="G47" s="4">
        <v>0</v>
      </c>
      <c r="H47" s="4">
        <v>159.51155188292</v>
      </c>
      <c r="I47" s="4">
        <v>0</v>
      </c>
      <c r="J47" s="4">
        <v>0</v>
      </c>
      <c r="K47" s="4">
        <v>0</v>
      </c>
      <c r="L47" s="4">
        <v>55.103328564108999</v>
      </c>
      <c r="M47" s="4">
        <v>0</v>
      </c>
      <c r="N47" s="4">
        <v>159.51155188292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</row>
    <row r="48" spans="1:23" ht="15.75" customHeight="1" x14ac:dyDescent="0.35">
      <c r="A48" s="3">
        <v>232</v>
      </c>
      <c r="B48" s="3" t="s">
        <v>87</v>
      </c>
      <c r="C48" s="3" t="s">
        <v>75</v>
      </c>
      <c r="D48" s="3">
        <v>10</v>
      </c>
      <c r="E48" s="3">
        <v>0.1</v>
      </c>
      <c r="F48" s="4">
        <v>53.337734076346003</v>
      </c>
      <c r="G48" s="4">
        <v>0</v>
      </c>
      <c r="H48" s="4">
        <v>160.01320222903999</v>
      </c>
      <c r="I48" s="4">
        <v>0</v>
      </c>
      <c r="J48" s="4">
        <v>0</v>
      </c>
      <c r="K48" s="4">
        <v>0</v>
      </c>
      <c r="L48" s="4">
        <v>53.337734076346003</v>
      </c>
      <c r="M48" s="4">
        <v>0</v>
      </c>
      <c r="N48" s="4">
        <v>160.01320222903999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</row>
    <row r="49" spans="1:23" ht="15.75" customHeight="1" x14ac:dyDescent="0.35">
      <c r="A49" s="3">
        <v>233</v>
      </c>
      <c r="B49" s="3" t="s">
        <v>88</v>
      </c>
      <c r="C49" s="3" t="s">
        <v>75</v>
      </c>
      <c r="D49" s="3">
        <v>10</v>
      </c>
      <c r="E49" s="3">
        <v>0.6</v>
      </c>
      <c r="F49" s="4">
        <v>2574.1652630291001</v>
      </c>
      <c r="G49" s="4">
        <v>0</v>
      </c>
      <c r="H49" s="4">
        <v>6972.3378365631997</v>
      </c>
      <c r="I49" s="4">
        <v>0</v>
      </c>
      <c r="J49" s="4">
        <v>0</v>
      </c>
      <c r="K49" s="4">
        <v>0</v>
      </c>
      <c r="L49" s="4">
        <v>2527.2747200926001</v>
      </c>
      <c r="M49" s="4">
        <v>0</v>
      </c>
      <c r="N49" s="4">
        <v>6987.8978933274002</v>
      </c>
      <c r="O49" s="4">
        <v>0</v>
      </c>
      <c r="P49" s="4">
        <v>0</v>
      </c>
      <c r="Q49" s="4">
        <v>0</v>
      </c>
      <c r="R49" s="4">
        <v>46.890542936540001</v>
      </c>
      <c r="S49" s="4">
        <v>0</v>
      </c>
      <c r="T49" s="4">
        <v>140.67162880961999</v>
      </c>
      <c r="U49" s="4">
        <v>0</v>
      </c>
      <c r="V49" s="4">
        <v>0</v>
      </c>
      <c r="W49" s="4">
        <v>0</v>
      </c>
    </row>
    <row r="50" spans="1:23" ht="15.75" customHeight="1" x14ac:dyDescent="0.35">
      <c r="A50" s="3">
        <v>234</v>
      </c>
      <c r="B50" s="3" t="s">
        <v>89</v>
      </c>
      <c r="C50" s="3" t="s">
        <v>75</v>
      </c>
      <c r="D50" s="3">
        <v>10</v>
      </c>
      <c r="E50" s="3">
        <v>0.3</v>
      </c>
      <c r="F50" s="4">
        <v>206.76363319097001</v>
      </c>
      <c r="G50" s="4">
        <v>0</v>
      </c>
      <c r="H50" s="4">
        <v>470.20527851671</v>
      </c>
      <c r="I50" s="4">
        <v>0</v>
      </c>
      <c r="J50" s="4">
        <v>0</v>
      </c>
      <c r="K50" s="4">
        <v>0</v>
      </c>
      <c r="L50" s="4">
        <v>206.76363319097001</v>
      </c>
      <c r="M50" s="4">
        <v>0</v>
      </c>
      <c r="N50" s="4">
        <v>470.20527851671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  <c r="V50" s="4">
        <v>0</v>
      </c>
      <c r="W50" s="4">
        <v>0</v>
      </c>
    </row>
    <row r="51" spans="1:23" ht="15.75" customHeight="1" x14ac:dyDescent="0.35">
      <c r="A51" s="3">
        <v>235</v>
      </c>
      <c r="B51" s="3" t="s">
        <v>90</v>
      </c>
      <c r="C51" s="3" t="s">
        <v>75</v>
      </c>
      <c r="D51" s="3">
        <v>10</v>
      </c>
      <c r="E51" s="3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</row>
    <row r="52" spans="1:23" ht="15.75" customHeight="1" x14ac:dyDescent="0.35">
      <c r="A52" s="3">
        <v>236</v>
      </c>
      <c r="B52" s="3" t="s">
        <v>91</v>
      </c>
      <c r="C52" s="3" t="s">
        <v>75</v>
      </c>
      <c r="D52" s="3">
        <v>10</v>
      </c>
      <c r="E52" s="3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</row>
    <row r="53" spans="1:23" ht="15.75" customHeight="1" x14ac:dyDescent="0.35">
      <c r="A53" s="3">
        <v>237</v>
      </c>
      <c r="B53" s="3" t="s">
        <v>92</v>
      </c>
      <c r="C53" s="3" t="s">
        <v>75</v>
      </c>
      <c r="D53" s="3">
        <v>10</v>
      </c>
      <c r="E53" s="3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</row>
    <row r="54" spans="1:23" ht="15.75" customHeight="1" x14ac:dyDescent="0.35">
      <c r="A54" s="3">
        <v>238</v>
      </c>
      <c r="B54" s="3" t="s">
        <v>93</v>
      </c>
      <c r="C54" s="3" t="s">
        <v>75</v>
      </c>
      <c r="D54" s="3">
        <v>10</v>
      </c>
      <c r="E54" s="3">
        <v>0.1</v>
      </c>
      <c r="F54" s="4">
        <v>12.341888301512</v>
      </c>
      <c r="G54" s="4">
        <v>0</v>
      </c>
      <c r="H54" s="4">
        <v>37.025664904534999</v>
      </c>
      <c r="I54" s="4">
        <v>0</v>
      </c>
      <c r="J54" s="4">
        <v>0</v>
      </c>
      <c r="K54" s="4">
        <v>0</v>
      </c>
      <c r="L54" s="4">
        <v>12.341888301512</v>
      </c>
      <c r="M54" s="4">
        <v>0</v>
      </c>
      <c r="N54" s="4">
        <v>37.025664904534999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</row>
    <row r="55" spans="1:23" ht="15.75" customHeight="1" x14ac:dyDescent="0.35">
      <c r="A55" s="3">
        <v>239</v>
      </c>
      <c r="B55" s="3" t="s">
        <v>94</v>
      </c>
      <c r="C55" s="3" t="s">
        <v>75</v>
      </c>
      <c r="D55" s="3">
        <v>10</v>
      </c>
      <c r="E55" s="3">
        <v>0.1</v>
      </c>
      <c r="F55" s="4">
        <v>12.341888301512</v>
      </c>
      <c r="G55" s="4">
        <v>0</v>
      </c>
      <c r="H55" s="4">
        <v>37.025664904534999</v>
      </c>
      <c r="I55" s="4">
        <v>0</v>
      </c>
      <c r="J55" s="4">
        <v>0</v>
      </c>
      <c r="K55" s="4">
        <v>0</v>
      </c>
      <c r="L55" s="4">
        <v>12.341888301512</v>
      </c>
      <c r="M55" s="4">
        <v>0</v>
      </c>
      <c r="N55" s="4">
        <v>37.025664904534999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  <c r="V55" s="4">
        <v>0</v>
      </c>
      <c r="W55" s="4">
        <v>0</v>
      </c>
    </row>
    <row r="56" spans="1:23" ht="15.75" customHeight="1" x14ac:dyDescent="0.35">
      <c r="A56" s="3">
        <v>240</v>
      </c>
      <c r="B56" s="3" t="s">
        <v>95</v>
      </c>
      <c r="C56" s="3" t="s">
        <v>75</v>
      </c>
      <c r="D56" s="3">
        <v>10</v>
      </c>
      <c r="E56" s="3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</row>
    <row r="57" spans="1:23" ht="15.75" customHeight="1" x14ac:dyDescent="0.35">
      <c r="A57" s="3">
        <v>242</v>
      </c>
      <c r="B57" s="3" t="s">
        <v>96</v>
      </c>
      <c r="C57" s="3" t="s">
        <v>75</v>
      </c>
      <c r="D57" s="3">
        <v>10</v>
      </c>
      <c r="E57" s="3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  <c r="V57" s="4">
        <v>0</v>
      </c>
      <c r="W57" s="4">
        <v>0</v>
      </c>
    </row>
    <row r="58" spans="1:23" ht="15.75" customHeight="1" x14ac:dyDescent="0.35">
      <c r="A58" s="3">
        <v>244</v>
      </c>
      <c r="B58" s="3" t="s">
        <v>97</v>
      </c>
      <c r="C58" s="3" t="s">
        <v>75</v>
      </c>
      <c r="D58" s="3">
        <v>10</v>
      </c>
      <c r="E58" s="3">
        <v>0.3</v>
      </c>
      <c r="F58" s="4">
        <v>718.89467916104002</v>
      </c>
      <c r="G58" s="4">
        <v>0</v>
      </c>
      <c r="H58" s="4">
        <v>1726.8645184221</v>
      </c>
      <c r="I58" s="4">
        <v>436.72665753480999</v>
      </c>
      <c r="J58" s="4">
        <v>0</v>
      </c>
      <c r="K58" s="4">
        <v>932.13834866471996</v>
      </c>
      <c r="L58" s="4">
        <v>282.16802162622997</v>
      </c>
      <c r="M58" s="4">
        <v>0</v>
      </c>
      <c r="N58" s="4">
        <v>846.50406487868997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</row>
    <row r="59" spans="1:23" ht="15.75" customHeight="1" x14ac:dyDescent="0.35">
      <c r="A59" s="3">
        <v>245</v>
      </c>
      <c r="B59" s="3" t="s">
        <v>98</v>
      </c>
      <c r="C59" s="3" t="s">
        <v>75</v>
      </c>
      <c r="D59" s="3">
        <v>10</v>
      </c>
      <c r="E59" s="3">
        <v>0.1</v>
      </c>
      <c r="F59" s="4">
        <v>14.149758649821999</v>
      </c>
      <c r="G59" s="4">
        <v>0</v>
      </c>
      <c r="H59" s="4">
        <v>42.449275949464997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14.149758649821999</v>
      </c>
      <c r="P59" s="4">
        <v>0</v>
      </c>
      <c r="Q59" s="4">
        <v>42.449275949464997</v>
      </c>
      <c r="R59" s="4">
        <v>0</v>
      </c>
      <c r="S59" s="4">
        <v>0</v>
      </c>
      <c r="T59" s="4">
        <v>0</v>
      </c>
      <c r="U59" s="4">
        <v>0</v>
      </c>
      <c r="V59" s="4">
        <v>0</v>
      </c>
      <c r="W59" s="4">
        <v>0</v>
      </c>
    </row>
    <row r="60" spans="1:23" ht="15.75" customHeight="1" x14ac:dyDescent="0.35">
      <c r="A60" s="3">
        <v>310</v>
      </c>
      <c r="B60" s="3" t="s">
        <v>99</v>
      </c>
      <c r="C60" s="3" t="s">
        <v>100</v>
      </c>
      <c r="D60" s="3">
        <v>10</v>
      </c>
      <c r="E60" s="3">
        <v>0.1</v>
      </c>
      <c r="F60" s="4">
        <v>141.08401081311999</v>
      </c>
      <c r="G60" s="4">
        <v>0</v>
      </c>
      <c r="H60" s="4">
        <v>423.25203243934999</v>
      </c>
      <c r="I60" s="4">
        <v>0</v>
      </c>
      <c r="J60" s="4">
        <v>0</v>
      </c>
      <c r="K60" s="4">
        <v>0</v>
      </c>
      <c r="L60" s="4">
        <v>141.08401081311999</v>
      </c>
      <c r="M60" s="4">
        <v>0</v>
      </c>
      <c r="N60" s="4">
        <v>423.25203243934999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</row>
    <row r="61" spans="1:23" ht="15.75" customHeight="1" x14ac:dyDescent="0.35">
      <c r="A61" s="3">
        <v>311</v>
      </c>
      <c r="B61" s="3" t="s">
        <v>101</v>
      </c>
      <c r="C61" s="3" t="s">
        <v>100</v>
      </c>
      <c r="D61" s="3">
        <v>10</v>
      </c>
      <c r="E61" s="3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  <c r="V61" s="4">
        <v>0</v>
      </c>
      <c r="W61" s="4">
        <v>0</v>
      </c>
    </row>
    <row r="62" spans="1:23" ht="15.75" customHeight="1" x14ac:dyDescent="0.35">
      <c r="A62" s="3">
        <v>317</v>
      </c>
      <c r="B62" s="3" t="s">
        <v>102</v>
      </c>
      <c r="C62" s="3" t="s">
        <v>103</v>
      </c>
      <c r="D62" s="3">
        <v>10</v>
      </c>
      <c r="E62" s="3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  <c r="V62" s="4">
        <v>0</v>
      </c>
      <c r="W62" s="4">
        <v>0</v>
      </c>
    </row>
    <row r="63" spans="1:23" ht="15.75" customHeight="1" x14ac:dyDescent="0.35">
      <c r="A63" s="3">
        <v>318</v>
      </c>
      <c r="B63" s="3" t="s">
        <v>104</v>
      </c>
      <c r="C63" s="3" t="s">
        <v>105</v>
      </c>
      <c r="D63" s="3">
        <v>10</v>
      </c>
      <c r="E63" s="3">
        <v>0.1</v>
      </c>
      <c r="F63" s="4">
        <v>53.337734076346003</v>
      </c>
      <c r="G63" s="4">
        <v>0</v>
      </c>
      <c r="H63" s="4">
        <v>160.01320222903999</v>
      </c>
      <c r="I63" s="4">
        <v>0</v>
      </c>
      <c r="J63" s="4">
        <v>0</v>
      </c>
      <c r="K63" s="4">
        <v>0</v>
      </c>
      <c r="L63" s="4">
        <v>53.337734076346003</v>
      </c>
      <c r="M63" s="4">
        <v>0</v>
      </c>
      <c r="N63" s="4">
        <v>160.01320222903999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</row>
    <row r="64" spans="1:23" ht="15.75" customHeight="1" x14ac:dyDescent="0.35">
      <c r="A64" s="3">
        <v>319</v>
      </c>
      <c r="B64" s="3" t="s">
        <v>106</v>
      </c>
      <c r="C64" s="3" t="s">
        <v>107</v>
      </c>
      <c r="D64" s="3">
        <v>10</v>
      </c>
      <c r="E64" s="3">
        <v>0.2</v>
      </c>
      <c r="F64" s="4">
        <v>106.67546815269</v>
      </c>
      <c r="G64" s="4">
        <v>0</v>
      </c>
      <c r="H64" s="4">
        <v>213.35093630538</v>
      </c>
      <c r="I64" s="4">
        <v>0</v>
      </c>
      <c r="J64" s="4">
        <v>0</v>
      </c>
      <c r="K64" s="4">
        <v>0</v>
      </c>
      <c r="L64" s="4">
        <v>106.67546815269</v>
      </c>
      <c r="M64" s="4">
        <v>0</v>
      </c>
      <c r="N64" s="4">
        <v>213.35093630538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</row>
    <row r="65" spans="1:23" ht="15.75" customHeight="1" x14ac:dyDescent="0.35">
      <c r="A65" s="3">
        <v>320</v>
      </c>
      <c r="B65" s="3" t="s">
        <v>108</v>
      </c>
      <c r="C65" s="3" t="s">
        <v>109</v>
      </c>
      <c r="D65" s="3">
        <v>10</v>
      </c>
      <c r="E65" s="3">
        <v>0.1</v>
      </c>
      <c r="F65" s="4">
        <v>53.337734076346003</v>
      </c>
      <c r="G65" s="4">
        <v>0</v>
      </c>
      <c r="H65" s="4">
        <v>160.01320222903999</v>
      </c>
      <c r="I65" s="4">
        <v>0</v>
      </c>
      <c r="J65" s="4">
        <v>0</v>
      </c>
      <c r="K65" s="4">
        <v>0</v>
      </c>
      <c r="L65" s="4">
        <v>53.337734076346003</v>
      </c>
      <c r="M65" s="4">
        <v>0</v>
      </c>
      <c r="N65" s="4">
        <v>160.01320222903999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</row>
    <row r="66" spans="1:23" ht="15.75" customHeight="1" x14ac:dyDescent="0.35">
      <c r="A66" s="3">
        <v>321</v>
      </c>
      <c r="B66" s="3" t="s">
        <v>110</v>
      </c>
      <c r="C66" s="3" t="s">
        <v>111</v>
      </c>
      <c r="D66" s="3">
        <v>10</v>
      </c>
      <c r="E66" s="3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</row>
    <row r="67" spans="1:23" ht="15.75" customHeight="1" x14ac:dyDescent="0.35">
      <c r="A67" s="3">
        <v>322</v>
      </c>
      <c r="B67" s="3" t="s">
        <v>112</v>
      </c>
      <c r="C67" s="3" t="s">
        <v>113</v>
      </c>
      <c r="D67" s="3">
        <v>10</v>
      </c>
      <c r="E67" s="3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</row>
    <row r="68" spans="1:23" ht="15.75" customHeight="1" x14ac:dyDescent="0.35">
      <c r="A68" s="3">
        <v>323</v>
      </c>
      <c r="B68" s="3" t="s">
        <v>114</v>
      </c>
      <c r="C68" s="3" t="s">
        <v>114</v>
      </c>
      <c r="D68" s="3">
        <v>10</v>
      </c>
      <c r="E68" s="3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</row>
    <row r="69" spans="1:23" ht="15.75" customHeight="1" x14ac:dyDescent="0.35">
      <c r="A69" s="3">
        <v>324</v>
      </c>
      <c r="B69" s="3" t="s">
        <v>115</v>
      </c>
      <c r="C69" s="3" t="s">
        <v>115</v>
      </c>
      <c r="D69" s="3">
        <v>10</v>
      </c>
      <c r="E69" s="3">
        <v>0.1</v>
      </c>
      <c r="F69" s="4">
        <v>53.337734076346003</v>
      </c>
      <c r="G69" s="4">
        <v>0</v>
      </c>
      <c r="H69" s="4">
        <v>160.01320222903999</v>
      </c>
      <c r="I69" s="4">
        <v>0</v>
      </c>
      <c r="J69" s="4">
        <v>0</v>
      </c>
      <c r="K69" s="4">
        <v>0</v>
      </c>
      <c r="L69" s="4">
        <v>53.337734076346003</v>
      </c>
      <c r="M69" s="4">
        <v>0</v>
      </c>
      <c r="N69" s="4">
        <v>160.01320222903999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0</v>
      </c>
    </row>
    <row r="70" spans="1:23" ht="15.75" customHeight="1" x14ac:dyDescent="0.35">
      <c r="A70" s="3">
        <v>337</v>
      </c>
      <c r="B70" s="3" t="s">
        <v>116</v>
      </c>
      <c r="C70" s="3" t="s">
        <v>117</v>
      </c>
      <c r="D70" s="3">
        <v>10</v>
      </c>
      <c r="E70" s="3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</row>
    <row r="71" spans="1:23" ht="15.75" customHeight="1" x14ac:dyDescent="0.35">
      <c r="A71" s="3">
        <v>344</v>
      </c>
      <c r="B71" s="3" t="s">
        <v>118</v>
      </c>
      <c r="C71" s="3" t="s">
        <v>119</v>
      </c>
      <c r="D71" s="3">
        <v>10</v>
      </c>
      <c r="E71" s="3">
        <v>0.1</v>
      </c>
      <c r="F71" s="4">
        <v>24.683776603022999</v>
      </c>
      <c r="G71" s="4">
        <v>0</v>
      </c>
      <c r="H71" s="4">
        <v>74.051329809069998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24.683776603022999</v>
      </c>
      <c r="V71" s="4">
        <v>0</v>
      </c>
      <c r="W71" s="4">
        <v>74.051329809069998</v>
      </c>
    </row>
    <row r="72" spans="1:23" ht="15.75" customHeight="1" x14ac:dyDescent="0.35">
      <c r="A72" s="3">
        <v>345</v>
      </c>
      <c r="B72" s="3" t="s">
        <v>120</v>
      </c>
      <c r="C72" s="3" t="s">
        <v>121</v>
      </c>
      <c r="D72" s="3">
        <v>10</v>
      </c>
      <c r="E72" s="3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  <c r="V72" s="4">
        <v>0</v>
      </c>
      <c r="W72" s="4">
        <v>0</v>
      </c>
    </row>
    <row r="73" spans="1:23" ht="15.75" customHeight="1" x14ac:dyDescent="0.35">
      <c r="A73" s="3">
        <v>346</v>
      </c>
      <c r="B73" s="3" t="s">
        <v>122</v>
      </c>
      <c r="C73" s="3" t="s">
        <v>123</v>
      </c>
      <c r="D73" s="3">
        <v>10</v>
      </c>
      <c r="E73" s="3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</row>
    <row r="74" spans="1:23" ht="15.75" customHeight="1" x14ac:dyDescent="0.35">
      <c r="A74" s="3">
        <v>347</v>
      </c>
      <c r="B74" s="3" t="s">
        <v>124</v>
      </c>
      <c r="C74" s="3" t="s">
        <v>125</v>
      </c>
      <c r="D74" s="3">
        <v>10</v>
      </c>
      <c r="E74" s="3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</row>
    <row r="75" spans="1:23" ht="15.75" customHeight="1" x14ac:dyDescent="0.35">
      <c r="A75" s="3">
        <v>348</v>
      </c>
      <c r="B75" s="3" t="s">
        <v>126</v>
      </c>
      <c r="C75" s="3" t="s">
        <v>127</v>
      </c>
      <c r="D75" s="3">
        <v>10</v>
      </c>
      <c r="E75" s="3">
        <v>0.2</v>
      </c>
      <c r="F75" s="4">
        <v>106.67546815269</v>
      </c>
      <c r="G75" s="4">
        <v>0</v>
      </c>
      <c r="H75" s="4">
        <v>213.35093630538</v>
      </c>
      <c r="I75" s="4">
        <v>0</v>
      </c>
      <c r="J75" s="4">
        <v>0</v>
      </c>
      <c r="K75" s="4">
        <v>0</v>
      </c>
      <c r="L75" s="4">
        <v>106.67546815269</v>
      </c>
      <c r="M75" s="4">
        <v>0</v>
      </c>
      <c r="N75" s="4">
        <v>213.35093630538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  <c r="V75" s="4">
        <v>0</v>
      </c>
      <c r="W75" s="4">
        <v>0</v>
      </c>
    </row>
    <row r="76" spans="1:23" ht="15.75" customHeight="1" x14ac:dyDescent="0.35">
      <c r="A76" s="3">
        <v>349</v>
      </c>
      <c r="B76" s="3" t="s">
        <v>128</v>
      </c>
      <c r="C76" s="3" t="s">
        <v>129</v>
      </c>
      <c r="D76" s="3">
        <v>10</v>
      </c>
      <c r="E76" s="3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  <c r="V76" s="4">
        <v>0</v>
      </c>
      <c r="W76" s="4">
        <v>0</v>
      </c>
    </row>
    <row r="77" spans="1:23" ht="15.75" customHeight="1" x14ac:dyDescent="0.35">
      <c r="A77" s="3">
        <v>350</v>
      </c>
      <c r="C77" s="3" t="s">
        <v>130</v>
      </c>
      <c r="D77" s="3">
        <v>10</v>
      </c>
      <c r="E77" s="3">
        <v>0.3</v>
      </c>
      <c r="F77" s="4">
        <v>102.70528728239</v>
      </c>
      <c r="G77" s="4">
        <v>0</v>
      </c>
      <c r="H77" s="4">
        <v>237.52489032737</v>
      </c>
      <c r="I77" s="4">
        <v>0</v>
      </c>
      <c r="J77" s="4">
        <v>0</v>
      </c>
      <c r="K77" s="4">
        <v>0</v>
      </c>
      <c r="L77" s="4">
        <v>102.70528728239</v>
      </c>
      <c r="M77" s="4">
        <v>0</v>
      </c>
      <c r="N77" s="4">
        <v>237.52489032737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  <c r="V77" s="4">
        <v>0</v>
      </c>
      <c r="W77" s="4">
        <v>0</v>
      </c>
    </row>
    <row r="78" spans="1:23" ht="15.75" customHeight="1" x14ac:dyDescent="0.35">
      <c r="A78" s="3">
        <v>351</v>
      </c>
      <c r="B78" s="3" t="s">
        <v>131</v>
      </c>
      <c r="C78" s="3" t="s">
        <v>131</v>
      </c>
      <c r="D78" s="3">
        <v>9</v>
      </c>
      <c r="E78" s="3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</row>
    <row r="79" spans="1:23" ht="15.75" customHeight="1" x14ac:dyDescent="0.35">
      <c r="A79" s="3">
        <v>352</v>
      </c>
      <c r="B79" s="3" t="s">
        <v>132</v>
      </c>
      <c r="C79" s="3" t="s">
        <v>133</v>
      </c>
      <c r="D79" s="3">
        <v>10</v>
      </c>
      <c r="E79" s="3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  <c r="V79" s="4">
        <v>0</v>
      </c>
      <c r="W79" s="4">
        <v>0</v>
      </c>
    </row>
    <row r="80" spans="1:23" ht="15.75" customHeight="1" x14ac:dyDescent="0.35">
      <c r="A80" s="3">
        <v>353</v>
      </c>
      <c r="B80" s="3" t="s">
        <v>134</v>
      </c>
      <c r="C80" s="3" t="s">
        <v>135</v>
      </c>
      <c r="D80" s="3">
        <v>10</v>
      </c>
      <c r="E80" s="3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0</v>
      </c>
    </row>
    <row r="81" spans="1:23" ht="15.75" customHeight="1" x14ac:dyDescent="0.35">
      <c r="A81" s="3">
        <v>354</v>
      </c>
      <c r="B81" s="3" t="s">
        <v>136</v>
      </c>
      <c r="C81" s="3" t="s">
        <v>137</v>
      </c>
      <c r="D81" s="3">
        <v>10</v>
      </c>
      <c r="E81" s="3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0</v>
      </c>
    </row>
    <row r="82" spans="1:23" ht="15.75" customHeight="1" x14ac:dyDescent="0.35">
      <c r="A82" s="3">
        <v>355</v>
      </c>
      <c r="B82" s="3" t="s">
        <v>138</v>
      </c>
      <c r="C82" s="3" t="s">
        <v>139</v>
      </c>
      <c r="D82" s="3">
        <v>10</v>
      </c>
      <c r="E82" s="3">
        <v>0.3</v>
      </c>
      <c r="F82" s="4">
        <v>119.0173564542</v>
      </c>
      <c r="G82" s="4">
        <v>0</v>
      </c>
      <c r="H82" s="4">
        <v>239.62916263181</v>
      </c>
      <c r="I82" s="4">
        <v>0</v>
      </c>
      <c r="J82" s="4">
        <v>0</v>
      </c>
      <c r="K82" s="4">
        <v>0</v>
      </c>
      <c r="L82" s="4">
        <v>119.0173564542</v>
      </c>
      <c r="M82" s="4">
        <v>0</v>
      </c>
      <c r="N82" s="4">
        <v>239.62916263181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</row>
    <row r="83" spans="1:23" ht="15.75" customHeight="1" x14ac:dyDescent="0.35">
      <c r="A83" s="3">
        <v>356</v>
      </c>
      <c r="B83" s="3" t="s">
        <v>140</v>
      </c>
      <c r="C83" s="3" t="s">
        <v>141</v>
      </c>
      <c r="D83" s="3">
        <v>10</v>
      </c>
      <c r="E83" s="3">
        <v>0.1</v>
      </c>
      <c r="F83" s="4">
        <v>141.08401081311999</v>
      </c>
      <c r="G83" s="4">
        <v>0</v>
      </c>
      <c r="H83" s="4">
        <v>423.25203243934999</v>
      </c>
      <c r="I83" s="4">
        <v>0</v>
      </c>
      <c r="J83" s="4">
        <v>0</v>
      </c>
      <c r="K83" s="4">
        <v>0</v>
      </c>
      <c r="L83" s="4">
        <v>141.08401081311999</v>
      </c>
      <c r="M83" s="4">
        <v>0</v>
      </c>
      <c r="N83" s="4">
        <v>423.25203243934999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</row>
    <row r="84" spans="1:23" ht="15.75" customHeight="1" x14ac:dyDescent="0.35">
      <c r="A84" s="3">
        <v>357</v>
      </c>
      <c r="B84" s="3" t="s">
        <v>142</v>
      </c>
      <c r="C84" s="3" t="s">
        <v>143</v>
      </c>
      <c r="D84" s="3">
        <v>10</v>
      </c>
      <c r="E84" s="3">
        <v>0.3</v>
      </c>
      <c r="F84" s="4">
        <v>266.68867038172999</v>
      </c>
      <c r="G84" s="4">
        <v>0</v>
      </c>
      <c r="H84" s="4">
        <v>430.02255983370998</v>
      </c>
      <c r="I84" s="4">
        <v>0</v>
      </c>
      <c r="J84" s="4">
        <v>0</v>
      </c>
      <c r="K84" s="4">
        <v>0</v>
      </c>
      <c r="L84" s="4">
        <v>266.68867038172999</v>
      </c>
      <c r="M84" s="4">
        <v>0</v>
      </c>
      <c r="N84" s="4">
        <v>430.02255983370998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  <c r="V84" s="4">
        <v>0</v>
      </c>
      <c r="W84" s="4">
        <v>0</v>
      </c>
    </row>
    <row r="85" spans="1:23" ht="15.75" customHeight="1" x14ac:dyDescent="0.35">
      <c r="A85" s="3">
        <v>358</v>
      </c>
      <c r="B85" s="3" t="s">
        <v>144</v>
      </c>
      <c r="C85" s="3" t="s">
        <v>145</v>
      </c>
      <c r="D85" s="3">
        <v>10</v>
      </c>
      <c r="E85" s="3">
        <v>0.1</v>
      </c>
      <c r="F85" s="4">
        <v>106.67546815269</v>
      </c>
      <c r="G85" s="4">
        <v>0</v>
      </c>
      <c r="H85" s="4">
        <v>320.02640445807998</v>
      </c>
      <c r="I85" s="4">
        <v>0</v>
      </c>
      <c r="J85" s="4">
        <v>0</v>
      </c>
      <c r="K85" s="4">
        <v>0</v>
      </c>
      <c r="L85" s="4">
        <v>106.67546815269</v>
      </c>
      <c r="M85" s="4">
        <v>0</v>
      </c>
      <c r="N85" s="4">
        <v>320.02640445807998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</row>
    <row r="86" spans="1:23" ht="15.75" customHeight="1" x14ac:dyDescent="0.35">
      <c r="A86" s="3">
        <v>359</v>
      </c>
      <c r="B86" s="3" t="s">
        <v>146</v>
      </c>
      <c r="C86" s="3" t="s">
        <v>147</v>
      </c>
      <c r="D86" s="3">
        <v>10</v>
      </c>
      <c r="E86" s="3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  <c r="V86" s="4">
        <v>0</v>
      </c>
      <c r="W86" s="4">
        <v>0</v>
      </c>
    </row>
    <row r="87" spans="1:23" ht="15.75" customHeight="1" x14ac:dyDescent="0.35">
      <c r="A87" s="3">
        <v>360</v>
      </c>
      <c r="C87" s="3" t="s">
        <v>148</v>
      </c>
      <c r="D87" s="3">
        <v>10</v>
      </c>
      <c r="E87" s="3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  <c r="V87" s="4">
        <v>0</v>
      </c>
      <c r="W87" s="4">
        <v>0</v>
      </c>
    </row>
    <row r="88" spans="1:23" ht="15.75" customHeight="1" x14ac:dyDescent="0.35">
      <c r="A88" s="3">
        <v>361</v>
      </c>
      <c r="B88" s="3" t="s">
        <v>149</v>
      </c>
      <c r="C88" s="3" t="s">
        <v>150</v>
      </c>
      <c r="D88" s="3">
        <v>10</v>
      </c>
      <c r="E88" s="3">
        <v>0.4</v>
      </c>
      <c r="F88" s="4">
        <v>115.0471755839</v>
      </c>
      <c r="G88" s="4">
        <v>0</v>
      </c>
      <c r="H88" s="4">
        <v>178.79801147475001</v>
      </c>
      <c r="I88" s="4">
        <v>0</v>
      </c>
      <c r="J88" s="4">
        <v>0</v>
      </c>
      <c r="K88" s="4">
        <v>0</v>
      </c>
      <c r="L88" s="4">
        <v>115.0471755839</v>
      </c>
      <c r="M88" s="4">
        <v>0</v>
      </c>
      <c r="N88" s="4">
        <v>178.79801147475001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</row>
    <row r="89" spans="1:23" ht="15.75" customHeight="1" x14ac:dyDescent="0.35">
      <c r="A89" s="3">
        <v>362</v>
      </c>
      <c r="B89" s="3" t="s">
        <v>151</v>
      </c>
      <c r="C89" s="3" t="s">
        <v>152</v>
      </c>
      <c r="D89" s="3">
        <v>10</v>
      </c>
      <c r="E89" s="3">
        <v>0.2</v>
      </c>
      <c r="F89" s="4">
        <v>88.201088458892002</v>
      </c>
      <c r="G89" s="4">
        <v>0</v>
      </c>
      <c r="H89" s="4">
        <v>221.49202955877999</v>
      </c>
      <c r="I89" s="4">
        <v>0</v>
      </c>
      <c r="J89" s="4">
        <v>0</v>
      </c>
      <c r="K89" s="4">
        <v>0</v>
      </c>
      <c r="L89" s="4">
        <v>74.051329809069998</v>
      </c>
      <c r="M89" s="4">
        <v>0</v>
      </c>
      <c r="N89" s="4">
        <v>222.15398942721001</v>
      </c>
      <c r="O89" s="4">
        <v>14.149758649821999</v>
      </c>
      <c r="P89" s="4">
        <v>0</v>
      </c>
      <c r="Q89" s="4">
        <v>42.449275949464997</v>
      </c>
      <c r="R89" s="4">
        <v>0</v>
      </c>
      <c r="S89" s="4">
        <v>0</v>
      </c>
      <c r="T89" s="4">
        <v>0</v>
      </c>
      <c r="U89" s="4">
        <v>0</v>
      </c>
      <c r="V89" s="4">
        <v>0</v>
      </c>
      <c r="W89" s="4">
        <v>0</v>
      </c>
    </row>
    <row r="90" spans="1:23" ht="15.75" customHeight="1" x14ac:dyDescent="0.35">
      <c r="A90" s="3">
        <v>363</v>
      </c>
      <c r="B90" s="3" t="s">
        <v>153</v>
      </c>
      <c r="C90" s="3" t="s">
        <v>154</v>
      </c>
      <c r="D90" s="3">
        <v>10</v>
      </c>
      <c r="E90" s="3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  <c r="V90" s="4">
        <v>0</v>
      </c>
      <c r="W90" s="4">
        <v>0</v>
      </c>
    </row>
    <row r="91" spans="1:23" ht="15.75" customHeight="1" x14ac:dyDescent="0.35">
      <c r="A91" s="3">
        <v>365</v>
      </c>
      <c r="B91" s="3" t="s">
        <v>155</v>
      </c>
      <c r="C91" s="3" t="s">
        <v>156</v>
      </c>
      <c r="D91" s="3">
        <v>8</v>
      </c>
      <c r="E91" s="3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  <c r="V91" s="4">
        <v>0</v>
      </c>
      <c r="W91" s="4">
        <v>0</v>
      </c>
    </row>
    <row r="92" spans="1:23" ht="15.75" customHeight="1" x14ac:dyDescent="0.35">
      <c r="A92" s="3">
        <v>366</v>
      </c>
      <c r="B92" s="3" t="s">
        <v>157</v>
      </c>
      <c r="C92" s="3" t="s">
        <v>158</v>
      </c>
      <c r="D92" s="3">
        <v>9</v>
      </c>
      <c r="E92" s="3">
        <v>0.1111</v>
      </c>
      <c r="F92" s="4">
        <v>13.713209223902</v>
      </c>
      <c r="G92" s="4">
        <v>0</v>
      </c>
      <c r="H92" s="4">
        <v>38.786812936204001</v>
      </c>
      <c r="I92" s="4">
        <v>0</v>
      </c>
      <c r="J92" s="4">
        <v>0</v>
      </c>
      <c r="K92" s="4">
        <v>0</v>
      </c>
      <c r="L92" s="4">
        <v>13.713209223902</v>
      </c>
      <c r="M92" s="4">
        <v>0</v>
      </c>
      <c r="N92" s="4">
        <v>38.786812936204001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  <c r="V92" s="4">
        <v>0</v>
      </c>
      <c r="W92" s="4">
        <v>0</v>
      </c>
    </row>
    <row r="93" spans="1:23" ht="15.75" customHeight="1" x14ac:dyDescent="0.35">
      <c r="A93" s="3">
        <v>367</v>
      </c>
      <c r="B93" s="3" t="s">
        <v>159</v>
      </c>
      <c r="C93" s="3" t="s">
        <v>158</v>
      </c>
      <c r="D93" s="3">
        <v>9</v>
      </c>
      <c r="E93" s="3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</row>
    <row r="94" spans="1:23" ht="15.75" customHeight="1" x14ac:dyDescent="0.35">
      <c r="A94" s="3">
        <v>368</v>
      </c>
      <c r="B94" s="3" t="s">
        <v>160</v>
      </c>
      <c r="C94" s="3" t="s">
        <v>161</v>
      </c>
      <c r="D94" s="3">
        <v>9</v>
      </c>
      <c r="E94" s="3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  <c r="V94" s="4">
        <v>0</v>
      </c>
      <c r="W94" s="4">
        <v>0</v>
      </c>
    </row>
    <row r="95" spans="1:23" ht="15.75" customHeight="1" x14ac:dyDescent="0.35">
      <c r="A95" s="3">
        <v>370</v>
      </c>
      <c r="B95" s="3" t="s">
        <v>162</v>
      </c>
      <c r="C95" s="3" t="s">
        <v>163</v>
      </c>
      <c r="D95" s="3">
        <v>10</v>
      </c>
      <c r="E95" s="3">
        <v>0.2</v>
      </c>
      <c r="F95" s="4">
        <v>78.021510679369996</v>
      </c>
      <c r="G95" s="4">
        <v>0</v>
      </c>
      <c r="H95" s="4">
        <v>168.68512355621999</v>
      </c>
      <c r="I95" s="4">
        <v>0</v>
      </c>
      <c r="J95" s="4">
        <v>0</v>
      </c>
      <c r="K95" s="4">
        <v>0</v>
      </c>
      <c r="L95" s="4">
        <v>78.021510679369996</v>
      </c>
      <c r="M95" s="4">
        <v>0</v>
      </c>
      <c r="N95" s="4">
        <v>168.68512355621999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</row>
    <row r="96" spans="1:23" ht="15.75" customHeight="1" x14ac:dyDescent="0.35">
      <c r="A96" s="3">
        <v>372</v>
      </c>
      <c r="B96" s="3" t="s">
        <v>164</v>
      </c>
      <c r="C96" s="3" t="s">
        <v>165</v>
      </c>
      <c r="D96" s="3">
        <v>9</v>
      </c>
      <c r="E96" s="3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  <c r="V96" s="4">
        <v>0</v>
      </c>
      <c r="W96" s="4">
        <v>0</v>
      </c>
    </row>
    <row r="97" spans="1:23" ht="15.75" customHeight="1" x14ac:dyDescent="0.35">
      <c r="A97" s="3">
        <v>373</v>
      </c>
      <c r="B97" s="3" t="s">
        <v>166</v>
      </c>
      <c r="C97" s="3" t="s">
        <v>156</v>
      </c>
      <c r="D97" s="3">
        <v>8</v>
      </c>
      <c r="E97" s="3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</row>
    <row r="98" spans="1:23" ht="15.75" customHeight="1" x14ac:dyDescent="0.35">
      <c r="A98" s="3">
        <v>374</v>
      </c>
      <c r="B98" s="3" t="s">
        <v>167</v>
      </c>
      <c r="C98" s="3" t="s">
        <v>156</v>
      </c>
      <c r="D98" s="3">
        <v>8</v>
      </c>
      <c r="E98" s="3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</row>
    <row r="99" spans="1:23" ht="15.75" customHeight="1" x14ac:dyDescent="0.35">
      <c r="A99" s="3">
        <v>375</v>
      </c>
      <c r="B99" s="3" t="s">
        <v>168</v>
      </c>
      <c r="C99" s="3" t="s">
        <v>169</v>
      </c>
      <c r="D99" s="3">
        <v>8</v>
      </c>
      <c r="E99" s="3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  <c r="V99" s="4">
        <v>0</v>
      </c>
      <c r="W99" s="4">
        <v>0</v>
      </c>
    </row>
    <row r="100" spans="1:23" ht="15.75" customHeight="1" x14ac:dyDescent="0.35">
      <c r="A100" s="3">
        <v>376</v>
      </c>
      <c r="B100" s="3" t="s">
        <v>170</v>
      </c>
      <c r="C100" s="3" t="s">
        <v>169</v>
      </c>
      <c r="D100" s="3">
        <v>8</v>
      </c>
      <c r="E100" s="3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  <c r="V100" s="4">
        <v>0</v>
      </c>
      <c r="W100" s="4">
        <v>0</v>
      </c>
    </row>
    <row r="101" spans="1:23" ht="15.75" customHeight="1" x14ac:dyDescent="0.35">
      <c r="A101" s="3">
        <v>382</v>
      </c>
      <c r="C101" s="3" t="s">
        <v>171</v>
      </c>
      <c r="D101" s="3">
        <v>10</v>
      </c>
      <c r="E101" s="3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  <c r="V101" s="4">
        <v>0</v>
      </c>
      <c r="W101" s="4">
        <v>0</v>
      </c>
    </row>
    <row r="102" spans="1:23" ht="15.75" customHeight="1" x14ac:dyDescent="0.35">
      <c r="A102" s="3">
        <v>383</v>
      </c>
      <c r="C102" s="3" t="s">
        <v>172</v>
      </c>
      <c r="D102" s="3">
        <v>10</v>
      </c>
      <c r="E102" s="3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  <c r="V102" s="4">
        <v>0</v>
      </c>
      <c r="W102" s="4">
        <v>0</v>
      </c>
    </row>
    <row r="103" spans="1:23" ht="15.75" customHeight="1" x14ac:dyDescent="0.35">
      <c r="A103" s="3">
        <v>456</v>
      </c>
      <c r="B103" s="3" t="s">
        <v>173</v>
      </c>
      <c r="C103" s="3" t="s">
        <v>173</v>
      </c>
      <c r="D103" s="3">
        <v>8</v>
      </c>
      <c r="E103" s="3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</row>
    <row r="104" spans="1:23" ht="15.75" customHeight="1" x14ac:dyDescent="0.35">
      <c r="A104" s="3">
        <v>457</v>
      </c>
      <c r="B104" s="3" t="s">
        <v>174</v>
      </c>
      <c r="C104" s="3" t="s">
        <v>174</v>
      </c>
      <c r="D104" s="3">
        <v>9</v>
      </c>
      <c r="E104" s="3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  <c r="V104" s="4">
        <v>0</v>
      </c>
      <c r="W104" s="4">
        <v>0</v>
      </c>
    </row>
    <row r="105" spans="1:23" ht="15.75" customHeight="1" x14ac:dyDescent="0.35">
      <c r="A105" s="3">
        <v>458</v>
      </c>
      <c r="B105" s="3">
        <v>1206</v>
      </c>
      <c r="C105" s="3" t="s">
        <v>175</v>
      </c>
      <c r="D105" s="3">
        <v>8</v>
      </c>
      <c r="E105" s="3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  <c r="V105" s="4">
        <v>0</v>
      </c>
      <c r="W105" s="4">
        <v>0</v>
      </c>
    </row>
    <row r="106" spans="1:23" ht="15.75" customHeight="1" x14ac:dyDescent="0.35">
      <c r="A106" s="3">
        <v>459</v>
      </c>
      <c r="B106" s="3">
        <v>1206</v>
      </c>
      <c r="C106" s="3" t="s">
        <v>176</v>
      </c>
      <c r="D106" s="3">
        <v>9</v>
      </c>
      <c r="E106" s="3">
        <v>0.1111</v>
      </c>
      <c r="F106" s="4">
        <v>55.732496402762003</v>
      </c>
      <c r="G106" s="4">
        <v>0</v>
      </c>
      <c r="H106" s="4">
        <v>157.63530455539001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  <c r="O106" s="4">
        <v>55.732496402762003</v>
      </c>
      <c r="P106" s="4">
        <v>0</v>
      </c>
      <c r="Q106" s="4">
        <v>157.63530455539001</v>
      </c>
      <c r="R106" s="4">
        <v>0</v>
      </c>
      <c r="S106" s="4">
        <v>0</v>
      </c>
      <c r="T106" s="4">
        <v>0</v>
      </c>
      <c r="U106" s="4">
        <v>0</v>
      </c>
      <c r="V106" s="4">
        <v>0</v>
      </c>
      <c r="W106" s="4">
        <v>0</v>
      </c>
    </row>
    <row r="107" spans="1:23" ht="15.75" customHeight="1" x14ac:dyDescent="0.35">
      <c r="A107" s="3">
        <v>460</v>
      </c>
      <c r="C107" s="3" t="s">
        <v>177</v>
      </c>
      <c r="D107" s="3">
        <v>9</v>
      </c>
      <c r="E107" s="3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  <c r="V107" s="4">
        <v>0</v>
      </c>
      <c r="W107" s="4">
        <v>0</v>
      </c>
    </row>
    <row r="108" spans="1:23" ht="15.75" customHeight="1" x14ac:dyDescent="0.35">
      <c r="A108" s="3">
        <v>461</v>
      </c>
      <c r="C108" s="3" t="s">
        <v>178</v>
      </c>
      <c r="D108" s="3">
        <v>8</v>
      </c>
      <c r="E108" s="3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</row>
    <row r="109" spans="1:23" ht="15.75" customHeight="1" x14ac:dyDescent="0.35">
      <c r="A109" s="3">
        <v>462</v>
      </c>
      <c r="C109" s="3" t="s">
        <v>179</v>
      </c>
      <c r="D109" s="3">
        <v>9</v>
      </c>
      <c r="E109" s="3">
        <v>0.22220000000000001</v>
      </c>
      <c r="F109" s="4">
        <v>86.690567421522005</v>
      </c>
      <c r="G109" s="4">
        <v>0</v>
      </c>
      <c r="H109" s="4">
        <v>245.19795235467001</v>
      </c>
      <c r="I109" s="4">
        <v>0</v>
      </c>
      <c r="J109" s="4">
        <v>0</v>
      </c>
      <c r="K109" s="4">
        <v>0</v>
      </c>
      <c r="L109" s="4">
        <v>86.690567421522005</v>
      </c>
      <c r="M109" s="4">
        <v>0</v>
      </c>
      <c r="N109" s="4">
        <v>245.19795235467001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  <c r="V109" s="4">
        <v>0</v>
      </c>
      <c r="W109" s="4">
        <v>0</v>
      </c>
    </row>
    <row r="110" spans="1:23" ht="15.75" customHeight="1" x14ac:dyDescent="0.35">
      <c r="A110" s="3">
        <v>463</v>
      </c>
      <c r="B110" s="3" t="s">
        <v>180</v>
      </c>
      <c r="C110" s="3" t="s">
        <v>181</v>
      </c>
      <c r="D110" s="3">
        <v>10</v>
      </c>
      <c r="E110" s="3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</row>
    <row r="111" spans="1:23" ht="15.75" customHeight="1" x14ac:dyDescent="0.35">
      <c r="A111" s="3">
        <v>464</v>
      </c>
      <c r="B111" s="3" t="s">
        <v>182</v>
      </c>
      <c r="C111" s="3" t="s">
        <v>183</v>
      </c>
      <c r="D111" s="3">
        <v>10</v>
      </c>
      <c r="E111" s="3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  <c r="V111" s="4">
        <v>0</v>
      </c>
      <c r="W111" s="4">
        <v>0</v>
      </c>
    </row>
    <row r="112" spans="1:23" ht="15.75" customHeight="1" x14ac:dyDescent="0.35"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6:23" ht="15.75" customHeight="1" x14ac:dyDescent="0.35"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6:23" ht="15.75" customHeight="1" x14ac:dyDescent="0.35"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6:23" ht="15.75" customHeight="1" x14ac:dyDescent="0.35"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spans="6:23" ht="15.75" customHeight="1" x14ac:dyDescent="0.35"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spans="6:23" ht="15.75" customHeight="1" x14ac:dyDescent="0.35"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6:23" ht="15.75" customHeight="1" x14ac:dyDescent="0.35"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spans="6:23" ht="15.75" customHeight="1" x14ac:dyDescent="0.35"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spans="6:23" ht="15.75" customHeight="1" x14ac:dyDescent="0.35"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6:23" ht="15.75" customHeight="1" x14ac:dyDescent="0.35"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6:23" ht="15.75" customHeight="1" x14ac:dyDescent="0.35"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spans="6:23" ht="15.75" customHeight="1" x14ac:dyDescent="0.35"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6:23" ht="15.75" customHeight="1" x14ac:dyDescent="0.35"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spans="6:23" ht="15.75" customHeight="1" x14ac:dyDescent="0.35"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6:23" ht="15.75" customHeight="1" x14ac:dyDescent="0.35"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6:23" ht="15.75" customHeight="1" x14ac:dyDescent="0.35"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spans="6:23" ht="15.75" customHeight="1" x14ac:dyDescent="0.35"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spans="6:23" ht="15.75" customHeight="1" x14ac:dyDescent="0.35"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6:23" ht="15.75" customHeight="1" x14ac:dyDescent="0.35"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6:23" ht="15.75" customHeight="1" x14ac:dyDescent="0.35"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spans="6:23" ht="15.75" customHeight="1" x14ac:dyDescent="0.35"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spans="6:23" ht="15.75" customHeight="1" x14ac:dyDescent="0.35"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spans="6:23" ht="15.75" customHeight="1" x14ac:dyDescent="0.35"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6:23" ht="15.75" customHeight="1" x14ac:dyDescent="0.35"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spans="6:23" ht="15.75" customHeight="1" x14ac:dyDescent="0.35"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6:23" ht="15.75" customHeight="1" x14ac:dyDescent="0.35"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6:23" ht="15.75" customHeight="1" x14ac:dyDescent="0.35"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6:23" ht="15.75" customHeight="1" x14ac:dyDescent="0.35"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spans="6:23" ht="15.75" customHeight="1" x14ac:dyDescent="0.35"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spans="6:23" ht="15.75" customHeight="1" x14ac:dyDescent="0.35"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6:23" ht="15.75" customHeight="1" x14ac:dyDescent="0.35"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6:23" ht="15.75" customHeight="1" x14ac:dyDescent="0.35"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6:23" ht="15.75" customHeight="1" x14ac:dyDescent="0.35"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spans="6:23" ht="15.75" customHeight="1" x14ac:dyDescent="0.35"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6:23" ht="15.75" customHeight="1" x14ac:dyDescent="0.35"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spans="6:23" ht="15.75" customHeight="1" x14ac:dyDescent="0.35"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6:23" ht="15.75" customHeight="1" x14ac:dyDescent="0.35"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6:23" ht="15.75" customHeight="1" x14ac:dyDescent="0.35"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spans="6:23" ht="15.75" customHeight="1" x14ac:dyDescent="0.35"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spans="6:23" ht="15.75" customHeight="1" x14ac:dyDescent="0.35"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6:23" ht="15.75" customHeight="1" x14ac:dyDescent="0.35"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6:23" ht="15.75" customHeight="1" x14ac:dyDescent="0.35"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6:23" ht="15.75" customHeight="1" x14ac:dyDescent="0.35"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6:23" ht="15.75" customHeight="1" x14ac:dyDescent="0.35"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spans="6:23" ht="15.75" customHeight="1" x14ac:dyDescent="0.35"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6:23" ht="15.75" customHeight="1" x14ac:dyDescent="0.35"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6:23" ht="15.75" customHeight="1" x14ac:dyDescent="0.35"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spans="6:23" ht="15.75" customHeight="1" x14ac:dyDescent="0.35"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6:23" ht="15.75" customHeight="1" x14ac:dyDescent="0.35"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spans="6:23" ht="15.75" customHeight="1" x14ac:dyDescent="0.35"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6:23" ht="15.75" customHeight="1" x14ac:dyDescent="0.35"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6:23" ht="15.75" customHeight="1" x14ac:dyDescent="0.35"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6:23" ht="15.75" customHeight="1" x14ac:dyDescent="0.35"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spans="6:23" ht="15.75" customHeight="1" x14ac:dyDescent="0.35"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6:23" ht="15.75" customHeight="1" x14ac:dyDescent="0.35"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spans="6:23" ht="15.75" customHeight="1" x14ac:dyDescent="0.35"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spans="6:23" ht="15.75" customHeight="1" x14ac:dyDescent="0.35"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6:23" ht="15.75" customHeight="1" x14ac:dyDescent="0.35"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spans="6:23" ht="15.75" customHeight="1" x14ac:dyDescent="0.35"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6:23" ht="15.75" customHeight="1" x14ac:dyDescent="0.35"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6:23" ht="15.75" customHeight="1" x14ac:dyDescent="0.35"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6:23" ht="15.75" customHeight="1" x14ac:dyDescent="0.35"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6:23" ht="15.75" customHeight="1" x14ac:dyDescent="0.35"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6:23" ht="15.75" customHeight="1" x14ac:dyDescent="0.35"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spans="6:23" ht="15.75" customHeight="1" x14ac:dyDescent="0.35"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spans="6:23" ht="15.75" customHeight="1" x14ac:dyDescent="0.35"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6:23" ht="15.75" customHeight="1" x14ac:dyDescent="0.35"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6:23" ht="15.75" customHeight="1" x14ac:dyDescent="0.35"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spans="6:23" ht="15.75" customHeight="1" x14ac:dyDescent="0.35"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spans="6:23" ht="15.75" customHeight="1" x14ac:dyDescent="0.35"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spans="6:23" ht="15.75" customHeight="1" x14ac:dyDescent="0.35"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spans="6:23" ht="15.75" customHeight="1" x14ac:dyDescent="0.35"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6:23" ht="15.75" customHeight="1" x14ac:dyDescent="0.35"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6:23" ht="15.75" customHeight="1" x14ac:dyDescent="0.35"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6:23" ht="15.75" customHeight="1" x14ac:dyDescent="0.35"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spans="6:23" ht="15.75" customHeight="1" x14ac:dyDescent="0.35"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spans="6:23" ht="15.75" customHeight="1" x14ac:dyDescent="0.35"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spans="6:23" ht="15.75" customHeight="1" x14ac:dyDescent="0.35"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spans="6:23" ht="15.75" customHeight="1" x14ac:dyDescent="0.35"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spans="6:23" ht="15.75" customHeight="1" x14ac:dyDescent="0.35"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6:23" ht="15.75" customHeight="1" x14ac:dyDescent="0.35"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6:23" ht="15.75" customHeight="1" x14ac:dyDescent="0.35"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6:23" ht="15.75" customHeight="1" x14ac:dyDescent="0.35"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spans="6:23" ht="15.75" customHeight="1" x14ac:dyDescent="0.35"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spans="6:23" ht="15.75" customHeight="1" x14ac:dyDescent="0.35"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spans="6:23" ht="15.75" customHeight="1" x14ac:dyDescent="0.35"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6:23" ht="15.75" customHeight="1" x14ac:dyDescent="0.35"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6:23" ht="15.75" customHeight="1" x14ac:dyDescent="0.35"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spans="6:23" ht="15.75" customHeight="1" x14ac:dyDescent="0.35"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spans="6:23" ht="15.75" customHeight="1" x14ac:dyDescent="0.35"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6:23" ht="15.75" customHeight="1" x14ac:dyDescent="0.35"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6:23" ht="15.75" customHeight="1" x14ac:dyDescent="0.35"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spans="6:23" ht="15.75" customHeight="1" x14ac:dyDescent="0.35"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6:23" ht="15.75" customHeight="1" x14ac:dyDescent="0.35"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spans="6:23" ht="15.75" customHeight="1" x14ac:dyDescent="0.35"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6:23" ht="15.75" customHeight="1" x14ac:dyDescent="0.35"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6:23" ht="15.75" customHeight="1" x14ac:dyDescent="0.35"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6:23" ht="15.75" customHeight="1" x14ac:dyDescent="0.35"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spans="6:23" ht="15.75" customHeight="1" x14ac:dyDescent="0.35"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spans="6:23" ht="15.75" customHeight="1" x14ac:dyDescent="0.35"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spans="6:23" ht="15.75" customHeight="1" x14ac:dyDescent="0.35"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spans="6:23" ht="15.75" customHeight="1" x14ac:dyDescent="0.35"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spans="6:23" ht="15.75" customHeight="1" x14ac:dyDescent="0.35"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spans="6:23" ht="15.75" customHeight="1" x14ac:dyDescent="0.35"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spans="6:23" ht="15.75" customHeight="1" x14ac:dyDescent="0.35"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spans="6:23" ht="15.75" customHeight="1" x14ac:dyDescent="0.35"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spans="6:23" ht="15.75" customHeight="1" x14ac:dyDescent="0.35"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spans="6:23" ht="15.75" customHeight="1" x14ac:dyDescent="0.35"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spans="6:23" ht="15.75" customHeight="1" x14ac:dyDescent="0.35"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spans="6:23" ht="15.75" customHeight="1" x14ac:dyDescent="0.35"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spans="6:23" ht="15.75" customHeight="1" x14ac:dyDescent="0.35"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spans="6:23" ht="15.75" customHeight="1" x14ac:dyDescent="0.35"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spans="6:23" ht="15.75" customHeight="1" x14ac:dyDescent="0.35"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spans="6:23" ht="15.75" customHeight="1" x14ac:dyDescent="0.35"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spans="6:23" ht="15.75" customHeight="1" x14ac:dyDescent="0.35"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spans="6:23" ht="15.75" customHeight="1" x14ac:dyDescent="0.35"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spans="6:23" ht="15.75" customHeight="1" x14ac:dyDescent="0.35"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spans="6:23" ht="15.75" customHeight="1" x14ac:dyDescent="0.35"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spans="6:23" ht="15.75" customHeight="1" x14ac:dyDescent="0.35"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spans="6:23" ht="15.75" customHeight="1" x14ac:dyDescent="0.35"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spans="6:23" ht="15.75" customHeight="1" x14ac:dyDescent="0.35"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spans="6:23" ht="15.75" customHeight="1" x14ac:dyDescent="0.35"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spans="6:23" ht="15.75" customHeight="1" x14ac:dyDescent="0.35"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spans="6:23" ht="15.75" customHeight="1" x14ac:dyDescent="0.35"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spans="6:23" ht="15.75" customHeight="1" x14ac:dyDescent="0.35"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spans="6:23" ht="15.75" customHeight="1" x14ac:dyDescent="0.35"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spans="6:23" ht="15.75" customHeight="1" x14ac:dyDescent="0.35"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spans="6:23" ht="15.75" customHeight="1" x14ac:dyDescent="0.35"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spans="6:23" ht="15.75" customHeight="1" x14ac:dyDescent="0.35"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spans="6:23" ht="15.75" customHeight="1" x14ac:dyDescent="0.35"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spans="6:23" ht="15.75" customHeight="1" x14ac:dyDescent="0.35"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spans="6:23" ht="15.75" customHeight="1" x14ac:dyDescent="0.35"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spans="6:23" ht="15.75" customHeight="1" x14ac:dyDescent="0.35"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spans="6:23" ht="15.75" customHeight="1" x14ac:dyDescent="0.35"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spans="6:23" ht="15.75" customHeight="1" x14ac:dyDescent="0.35"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spans="6:23" ht="15.75" customHeight="1" x14ac:dyDescent="0.35"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spans="6:23" ht="15.75" customHeight="1" x14ac:dyDescent="0.35"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spans="6:23" ht="15.75" customHeight="1" x14ac:dyDescent="0.35"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spans="6:23" ht="15.75" customHeight="1" x14ac:dyDescent="0.35"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spans="6:23" ht="15.75" customHeight="1" x14ac:dyDescent="0.35"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spans="6:23" ht="15.75" customHeight="1" x14ac:dyDescent="0.35"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spans="6:23" ht="15.75" customHeight="1" x14ac:dyDescent="0.35"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spans="6:23" ht="15.75" customHeight="1" x14ac:dyDescent="0.35"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spans="6:23" ht="15.75" customHeight="1" x14ac:dyDescent="0.35"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spans="6:23" ht="15.75" customHeight="1" x14ac:dyDescent="0.35"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spans="6:23" ht="15.75" customHeight="1" x14ac:dyDescent="0.35"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spans="6:23" ht="15.75" customHeight="1" x14ac:dyDescent="0.35"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spans="6:23" ht="15.75" customHeight="1" x14ac:dyDescent="0.35"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spans="6:23" ht="15.75" customHeight="1" x14ac:dyDescent="0.35"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spans="6:23" ht="15.75" customHeight="1" x14ac:dyDescent="0.35"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spans="6:23" ht="15.75" customHeight="1" x14ac:dyDescent="0.35"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spans="6:23" ht="15.75" customHeight="1" x14ac:dyDescent="0.35"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spans="6:23" ht="15.75" customHeight="1" x14ac:dyDescent="0.35"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spans="6:23" ht="15.75" customHeight="1" x14ac:dyDescent="0.35"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spans="6:23" ht="15.75" customHeight="1" x14ac:dyDescent="0.35"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spans="6:23" ht="15.75" customHeight="1" x14ac:dyDescent="0.35"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spans="6:23" ht="15.75" customHeight="1" x14ac:dyDescent="0.35"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spans="6:23" ht="15.75" customHeight="1" x14ac:dyDescent="0.35"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spans="6:23" ht="15.75" customHeight="1" x14ac:dyDescent="0.35"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spans="6:23" ht="15.75" customHeight="1" x14ac:dyDescent="0.35"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spans="6:23" ht="15.75" customHeight="1" x14ac:dyDescent="0.35"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spans="6:23" ht="15.75" customHeight="1" x14ac:dyDescent="0.35"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spans="6:23" ht="15.75" customHeight="1" x14ac:dyDescent="0.35"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spans="6:23" ht="15.75" customHeight="1" x14ac:dyDescent="0.35"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spans="6:23" ht="15.75" customHeight="1" x14ac:dyDescent="0.35"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spans="6:23" ht="15.75" customHeight="1" x14ac:dyDescent="0.35"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spans="6:23" ht="15.75" customHeight="1" x14ac:dyDescent="0.35"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spans="6:23" ht="15.75" customHeight="1" x14ac:dyDescent="0.35"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spans="6:23" ht="15.75" customHeight="1" x14ac:dyDescent="0.35"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spans="6:23" ht="15.75" customHeight="1" x14ac:dyDescent="0.35"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spans="6:23" ht="15.75" customHeight="1" x14ac:dyDescent="0.35"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spans="6:23" ht="15.75" customHeight="1" x14ac:dyDescent="0.35"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spans="6:23" ht="15.75" customHeight="1" x14ac:dyDescent="0.35"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spans="6:23" ht="15.75" customHeight="1" x14ac:dyDescent="0.35"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spans="6:23" ht="15.75" customHeight="1" x14ac:dyDescent="0.35"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spans="6:23" ht="15.75" customHeight="1" x14ac:dyDescent="0.35"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spans="6:23" ht="15.75" customHeight="1" x14ac:dyDescent="0.35"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spans="6:23" ht="15.75" customHeight="1" x14ac:dyDescent="0.35"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spans="6:23" ht="15.75" customHeight="1" x14ac:dyDescent="0.35"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spans="6:23" ht="15.75" customHeight="1" x14ac:dyDescent="0.35"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spans="6:23" ht="15.75" customHeight="1" x14ac:dyDescent="0.35"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spans="6:23" ht="15.75" customHeight="1" x14ac:dyDescent="0.35"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spans="6:23" ht="15.75" customHeight="1" x14ac:dyDescent="0.35"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spans="6:23" ht="15.75" customHeight="1" x14ac:dyDescent="0.35"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spans="6:23" ht="15.75" customHeight="1" x14ac:dyDescent="0.35"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spans="6:23" ht="15.75" customHeight="1" x14ac:dyDescent="0.35"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spans="6:23" ht="15.75" customHeight="1" x14ac:dyDescent="0.35"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spans="6:23" ht="15.75" customHeight="1" x14ac:dyDescent="0.35"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spans="6:23" ht="15.75" customHeight="1" x14ac:dyDescent="0.35"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spans="6:23" ht="15.75" customHeight="1" x14ac:dyDescent="0.35"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spans="6:23" ht="15.75" customHeight="1" x14ac:dyDescent="0.35"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spans="6:23" ht="15.75" customHeight="1" x14ac:dyDescent="0.35"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spans="6:23" ht="15.75" customHeight="1" x14ac:dyDescent="0.35"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spans="6:23" ht="15.75" customHeight="1" x14ac:dyDescent="0.35"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spans="6:23" ht="15.75" customHeight="1" x14ac:dyDescent="0.35"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spans="6:23" ht="15.75" customHeight="1" x14ac:dyDescent="0.35"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spans="6:23" ht="15.75" customHeight="1" x14ac:dyDescent="0.35"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spans="6:23" ht="15.75" customHeight="1" x14ac:dyDescent="0.35"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spans="6:23" ht="15.75" customHeight="1" x14ac:dyDescent="0.35"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spans="6:23" ht="15.75" customHeight="1" x14ac:dyDescent="0.35"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spans="6:23" ht="15.75" customHeight="1" x14ac:dyDescent="0.35"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spans="6:23" ht="15.75" customHeight="1" x14ac:dyDescent="0.35"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spans="6:23" ht="15.75" customHeight="1" x14ac:dyDescent="0.35"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spans="6:23" ht="15.75" customHeight="1" x14ac:dyDescent="0.35"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spans="6:23" ht="15.75" customHeight="1" x14ac:dyDescent="0.35"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spans="6:23" ht="15.75" customHeight="1" x14ac:dyDescent="0.35"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spans="6:23" ht="15.75" customHeight="1" x14ac:dyDescent="0.35"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spans="6:23" ht="15.75" customHeight="1" x14ac:dyDescent="0.35"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spans="6:23" ht="15.75" customHeight="1" x14ac:dyDescent="0.35"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spans="6:23" ht="15.75" customHeight="1" x14ac:dyDescent="0.35"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spans="6:23" ht="15.75" customHeight="1" x14ac:dyDescent="0.35"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spans="6:23" ht="15.75" customHeight="1" x14ac:dyDescent="0.35"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spans="6:23" ht="15.75" customHeight="1" x14ac:dyDescent="0.35"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spans="6:23" ht="15.75" customHeight="1" x14ac:dyDescent="0.35"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spans="6:23" ht="15.75" customHeight="1" x14ac:dyDescent="0.35"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spans="6:23" ht="15.75" customHeight="1" x14ac:dyDescent="0.35"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spans="6:23" ht="15.75" customHeight="1" x14ac:dyDescent="0.35"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spans="6:23" ht="15.75" customHeight="1" x14ac:dyDescent="0.35"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spans="6:23" ht="15.75" customHeight="1" x14ac:dyDescent="0.35"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spans="6:23" ht="15.75" customHeight="1" x14ac:dyDescent="0.35"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spans="6:23" ht="15.75" customHeight="1" x14ac:dyDescent="0.35"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spans="6:23" ht="15.75" customHeight="1" x14ac:dyDescent="0.35"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spans="6:23" ht="15.75" customHeight="1" x14ac:dyDescent="0.35"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spans="6:23" ht="15.75" customHeight="1" x14ac:dyDescent="0.35"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spans="6:23" ht="15.75" customHeight="1" x14ac:dyDescent="0.35"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spans="6:23" ht="15.75" customHeight="1" x14ac:dyDescent="0.35"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spans="6:23" ht="15.75" customHeight="1" x14ac:dyDescent="0.35"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spans="6:23" ht="15.75" customHeight="1" x14ac:dyDescent="0.35"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spans="6:23" ht="15.75" customHeight="1" x14ac:dyDescent="0.35"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spans="6:23" ht="15.75" customHeight="1" x14ac:dyDescent="0.35"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spans="6:23" ht="15.75" customHeight="1" x14ac:dyDescent="0.35"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spans="6:23" ht="15.75" customHeight="1" x14ac:dyDescent="0.35"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spans="6:23" ht="15.75" customHeight="1" x14ac:dyDescent="0.35"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spans="6:23" ht="15.75" customHeight="1" x14ac:dyDescent="0.35"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spans="6:23" ht="15.75" customHeight="1" x14ac:dyDescent="0.35"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spans="6:23" ht="15.75" customHeight="1" x14ac:dyDescent="0.35"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spans="6:23" ht="15.75" customHeight="1" x14ac:dyDescent="0.35"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spans="6:23" ht="15.75" customHeight="1" x14ac:dyDescent="0.35"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spans="6:23" ht="15.75" customHeight="1" x14ac:dyDescent="0.35"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spans="6:23" ht="15.75" customHeight="1" x14ac:dyDescent="0.35"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spans="6:23" ht="15.75" customHeight="1" x14ac:dyDescent="0.35"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spans="6:23" ht="15.75" customHeight="1" x14ac:dyDescent="0.35"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spans="6:23" ht="15.75" customHeight="1" x14ac:dyDescent="0.35"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spans="6:23" ht="15.75" customHeight="1" x14ac:dyDescent="0.35"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spans="6:23" ht="15.75" customHeight="1" x14ac:dyDescent="0.35"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spans="6:23" ht="15.75" customHeight="1" x14ac:dyDescent="0.35"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spans="6:23" ht="15.75" customHeight="1" x14ac:dyDescent="0.35"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spans="6:23" ht="15.75" customHeight="1" x14ac:dyDescent="0.35"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spans="6:23" ht="15.75" customHeight="1" x14ac:dyDescent="0.35"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spans="6:23" ht="15.75" customHeight="1" x14ac:dyDescent="0.35"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spans="6:23" ht="15.75" customHeight="1" x14ac:dyDescent="0.35"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spans="6:23" ht="15.75" customHeight="1" x14ac:dyDescent="0.35"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spans="6:23" ht="15.75" customHeight="1" x14ac:dyDescent="0.35"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spans="6:23" ht="15.75" customHeight="1" x14ac:dyDescent="0.35"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spans="6:23" ht="15.75" customHeight="1" x14ac:dyDescent="0.35"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spans="6:23" ht="15.75" customHeight="1" x14ac:dyDescent="0.35"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spans="6:23" ht="15.75" customHeight="1" x14ac:dyDescent="0.35"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spans="6:23" ht="15.75" customHeight="1" x14ac:dyDescent="0.35"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spans="6:23" ht="15.75" customHeight="1" x14ac:dyDescent="0.35"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spans="6:23" ht="15.75" customHeight="1" x14ac:dyDescent="0.35"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spans="6:23" ht="15.75" customHeight="1" x14ac:dyDescent="0.35"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spans="6:23" ht="15.75" customHeight="1" x14ac:dyDescent="0.35"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spans="6:23" ht="15.75" customHeight="1" x14ac:dyDescent="0.35"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spans="6:23" ht="15.75" customHeight="1" x14ac:dyDescent="0.35"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spans="6:23" ht="15.75" customHeight="1" x14ac:dyDescent="0.35"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spans="6:23" ht="15.75" customHeight="1" x14ac:dyDescent="0.35"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spans="6:23" ht="15.75" customHeight="1" x14ac:dyDescent="0.35"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spans="6:23" ht="15.75" customHeight="1" x14ac:dyDescent="0.35"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spans="6:23" ht="15.75" customHeight="1" x14ac:dyDescent="0.35"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spans="6:23" ht="15.75" customHeight="1" x14ac:dyDescent="0.35"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spans="6:23" ht="15.75" customHeight="1" x14ac:dyDescent="0.35"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spans="6:23" ht="15.75" customHeight="1" x14ac:dyDescent="0.35"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spans="6:23" ht="15.75" customHeight="1" x14ac:dyDescent="0.35"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spans="6:23" ht="15.75" customHeight="1" x14ac:dyDescent="0.35"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spans="6:23" ht="15.75" customHeight="1" x14ac:dyDescent="0.35"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spans="6:23" ht="15.75" customHeight="1" x14ac:dyDescent="0.35"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spans="6:23" ht="15.75" customHeight="1" x14ac:dyDescent="0.35"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spans="6:23" ht="15.75" customHeight="1" x14ac:dyDescent="0.35"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spans="6:23" ht="15.75" customHeight="1" x14ac:dyDescent="0.35"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spans="6:23" ht="15.75" customHeight="1" x14ac:dyDescent="0.35"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spans="6:23" ht="15.75" customHeight="1" x14ac:dyDescent="0.35"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spans="6:23" ht="15.75" customHeight="1" x14ac:dyDescent="0.35"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spans="6:23" ht="15.75" customHeight="1" x14ac:dyDescent="0.35"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spans="6:23" ht="15.75" customHeight="1" x14ac:dyDescent="0.35"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spans="6:23" ht="15.75" customHeight="1" x14ac:dyDescent="0.35"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spans="6:23" ht="15.75" customHeight="1" x14ac:dyDescent="0.35"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spans="6:23" ht="15.75" customHeight="1" x14ac:dyDescent="0.35"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spans="6:23" ht="15.75" customHeight="1" x14ac:dyDescent="0.35"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spans="6:23" ht="15.75" customHeight="1" x14ac:dyDescent="0.35"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spans="6:23" ht="15.75" customHeight="1" x14ac:dyDescent="0.35"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spans="6:23" ht="15.75" customHeight="1" x14ac:dyDescent="0.35"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spans="6:23" ht="15.75" customHeight="1" x14ac:dyDescent="0.35"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spans="6:23" ht="15.75" customHeight="1" x14ac:dyDescent="0.35"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spans="6:23" ht="15.75" customHeight="1" x14ac:dyDescent="0.35"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spans="6:23" ht="15.75" customHeight="1" x14ac:dyDescent="0.35"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spans="6:23" ht="15.75" customHeight="1" x14ac:dyDescent="0.35"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spans="6:23" ht="15.75" customHeight="1" x14ac:dyDescent="0.35"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spans="6:23" ht="15.75" customHeight="1" x14ac:dyDescent="0.35"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spans="6:23" ht="15.75" customHeight="1" x14ac:dyDescent="0.35"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spans="6:23" ht="15.75" customHeight="1" x14ac:dyDescent="0.35"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spans="6:23" ht="15.75" customHeight="1" x14ac:dyDescent="0.35"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spans="6:23" ht="15.75" customHeight="1" x14ac:dyDescent="0.35"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spans="6:23" ht="15.75" customHeight="1" x14ac:dyDescent="0.35"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spans="6:23" ht="15.75" customHeight="1" x14ac:dyDescent="0.35"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spans="6:23" ht="15.75" customHeight="1" x14ac:dyDescent="0.35"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spans="6:23" ht="15.75" customHeight="1" x14ac:dyDescent="0.35"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spans="6:23" ht="15.75" customHeight="1" x14ac:dyDescent="0.35"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spans="6:23" ht="15.75" customHeight="1" x14ac:dyDescent="0.35"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spans="6:23" ht="15.75" customHeight="1" x14ac:dyDescent="0.35"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spans="6:23" ht="15.75" customHeight="1" x14ac:dyDescent="0.35"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spans="6:23" ht="15.75" customHeight="1" x14ac:dyDescent="0.35"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spans="6:23" ht="15.75" customHeight="1" x14ac:dyDescent="0.35"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spans="6:23" ht="15.75" customHeight="1" x14ac:dyDescent="0.35"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spans="6:23" ht="15.75" customHeight="1" x14ac:dyDescent="0.35"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spans="6:23" ht="15.75" customHeight="1" x14ac:dyDescent="0.35"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spans="6:23" ht="15.75" customHeight="1" x14ac:dyDescent="0.35"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spans="6:23" ht="15.75" customHeight="1" x14ac:dyDescent="0.35"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spans="6:23" ht="15.75" customHeight="1" x14ac:dyDescent="0.35"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spans="6:23" ht="15.75" customHeight="1" x14ac:dyDescent="0.35"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spans="6:23" ht="15.75" customHeight="1" x14ac:dyDescent="0.35"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spans="6:23" ht="15.75" customHeight="1" x14ac:dyDescent="0.35"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spans="6:23" ht="15.75" customHeight="1" x14ac:dyDescent="0.35"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spans="6:23" ht="15.75" customHeight="1" x14ac:dyDescent="0.35"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spans="6:23" ht="15.75" customHeight="1" x14ac:dyDescent="0.35"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spans="6:23" ht="15.75" customHeight="1" x14ac:dyDescent="0.35"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spans="6:23" ht="15.75" customHeight="1" x14ac:dyDescent="0.35"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spans="6:23" ht="15.75" customHeight="1" x14ac:dyDescent="0.35"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spans="6:23" ht="15.75" customHeight="1" x14ac:dyDescent="0.35"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spans="6:23" ht="15.75" customHeight="1" x14ac:dyDescent="0.35"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spans="6:23" ht="15.75" customHeight="1" x14ac:dyDescent="0.35"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spans="6:23" ht="15.75" customHeight="1" x14ac:dyDescent="0.35"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spans="6:23" ht="15.75" customHeight="1" x14ac:dyDescent="0.35"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spans="6:23" ht="15.75" customHeight="1" x14ac:dyDescent="0.35"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spans="6:23" ht="15.75" customHeight="1" x14ac:dyDescent="0.35"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spans="6:23" ht="15.75" customHeight="1" x14ac:dyDescent="0.35"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spans="6:23" ht="15.75" customHeight="1" x14ac:dyDescent="0.35"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spans="6:23" ht="15.75" customHeight="1" x14ac:dyDescent="0.35"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spans="6:23" ht="15.75" customHeight="1" x14ac:dyDescent="0.35"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spans="6:23" ht="15.75" customHeight="1" x14ac:dyDescent="0.35"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spans="6:23" ht="15.75" customHeight="1" x14ac:dyDescent="0.35"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spans="6:23" ht="15.75" customHeight="1" x14ac:dyDescent="0.35"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spans="6:23" ht="15.75" customHeight="1" x14ac:dyDescent="0.35"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spans="6:23" ht="15.75" customHeight="1" x14ac:dyDescent="0.35"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spans="6:23" ht="15.75" customHeight="1" x14ac:dyDescent="0.35"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spans="6:23" ht="15.75" customHeight="1" x14ac:dyDescent="0.35"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spans="6:23" ht="15.75" customHeight="1" x14ac:dyDescent="0.35"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spans="6:23" ht="15.75" customHeight="1" x14ac:dyDescent="0.35"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spans="6:23" ht="15.75" customHeight="1" x14ac:dyDescent="0.35"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spans="6:23" ht="15.75" customHeight="1" x14ac:dyDescent="0.35"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spans="6:23" ht="15.75" customHeight="1" x14ac:dyDescent="0.35"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spans="6:23" ht="15.75" customHeight="1" x14ac:dyDescent="0.35"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spans="6:23" ht="15.75" customHeight="1" x14ac:dyDescent="0.35"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spans="6:23" ht="15.75" customHeight="1" x14ac:dyDescent="0.35"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spans="6:23" ht="15.75" customHeight="1" x14ac:dyDescent="0.35"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spans="6:23" ht="15.75" customHeight="1" x14ac:dyDescent="0.35"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spans="6:23" ht="15.75" customHeight="1" x14ac:dyDescent="0.35"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spans="6:23" ht="15.75" customHeight="1" x14ac:dyDescent="0.35"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spans="6:23" ht="15.75" customHeight="1" x14ac:dyDescent="0.35"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spans="6:23" ht="15.75" customHeight="1" x14ac:dyDescent="0.35"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spans="6:23" ht="15.75" customHeight="1" x14ac:dyDescent="0.35"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spans="6:23" ht="15.75" customHeight="1" x14ac:dyDescent="0.35"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spans="6:23" ht="15.75" customHeight="1" x14ac:dyDescent="0.35"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spans="6:23" ht="15.75" customHeight="1" x14ac:dyDescent="0.35"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spans="6:23" ht="15.75" customHeight="1" x14ac:dyDescent="0.35"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spans="6:23" ht="15.75" customHeight="1" x14ac:dyDescent="0.35"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spans="6:23" ht="15.75" customHeight="1" x14ac:dyDescent="0.35"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spans="6:23" ht="15.75" customHeight="1" x14ac:dyDescent="0.35"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spans="6:23" ht="15.75" customHeight="1" x14ac:dyDescent="0.35"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spans="6:23" ht="15.75" customHeight="1" x14ac:dyDescent="0.35"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spans="6:23" ht="15.75" customHeight="1" x14ac:dyDescent="0.35"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spans="6:23" ht="15.75" customHeight="1" x14ac:dyDescent="0.35"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spans="6:23" ht="15.75" customHeight="1" x14ac:dyDescent="0.35"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spans="6:23" ht="15.75" customHeight="1" x14ac:dyDescent="0.35"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spans="6:23" ht="15.75" customHeight="1" x14ac:dyDescent="0.35"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spans="6:23" ht="15.75" customHeight="1" x14ac:dyDescent="0.35"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spans="6:23" ht="15.75" customHeight="1" x14ac:dyDescent="0.35"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spans="6:23" ht="15.75" customHeight="1" x14ac:dyDescent="0.35"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spans="6:23" ht="15.75" customHeight="1" x14ac:dyDescent="0.35"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spans="6:23" ht="15.75" customHeight="1" x14ac:dyDescent="0.35"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spans="6:23" ht="15.75" customHeight="1" x14ac:dyDescent="0.35"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spans="6:23" ht="15.75" customHeight="1" x14ac:dyDescent="0.35"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spans="6:23" ht="15.75" customHeight="1" x14ac:dyDescent="0.35"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spans="6:23" ht="15.75" customHeight="1" x14ac:dyDescent="0.35"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spans="6:23" ht="15.75" customHeight="1" x14ac:dyDescent="0.35"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spans="6:23" ht="15.75" customHeight="1" x14ac:dyDescent="0.35"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spans="6:23" ht="15.75" customHeight="1" x14ac:dyDescent="0.35"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spans="6:23" ht="15.75" customHeight="1" x14ac:dyDescent="0.35"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spans="6:23" ht="15.75" customHeight="1" x14ac:dyDescent="0.35"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spans="6:23" ht="15.75" customHeight="1" x14ac:dyDescent="0.35"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spans="6:23" ht="15.75" customHeight="1" x14ac:dyDescent="0.35"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spans="6:23" ht="15.75" customHeight="1" x14ac:dyDescent="0.35"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spans="6:23" ht="15.75" customHeight="1" x14ac:dyDescent="0.35"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spans="6:23" ht="15.75" customHeight="1" x14ac:dyDescent="0.35"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spans="6:23" ht="15.75" customHeight="1" x14ac:dyDescent="0.35"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spans="6:23" ht="15.75" customHeight="1" x14ac:dyDescent="0.35"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spans="6:23" ht="15.75" customHeight="1" x14ac:dyDescent="0.35"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spans="6:23" ht="15.75" customHeight="1" x14ac:dyDescent="0.35"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spans="6:23" ht="15.75" customHeight="1" x14ac:dyDescent="0.35"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spans="6:23" ht="15.75" customHeight="1" x14ac:dyDescent="0.35"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spans="6:23" ht="15.75" customHeight="1" x14ac:dyDescent="0.35"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spans="6:23" ht="15.75" customHeight="1" x14ac:dyDescent="0.35"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spans="6:23" ht="15.75" customHeight="1" x14ac:dyDescent="0.35"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spans="6:23" ht="15.75" customHeight="1" x14ac:dyDescent="0.35"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spans="6:23" ht="15.75" customHeight="1" x14ac:dyDescent="0.35"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spans="6:23" ht="15.75" customHeight="1" x14ac:dyDescent="0.35"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spans="6:23" ht="15.75" customHeight="1" x14ac:dyDescent="0.35"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spans="6:23" ht="15.75" customHeight="1" x14ac:dyDescent="0.35"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spans="6:23" ht="15.75" customHeight="1" x14ac:dyDescent="0.35"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spans="6:23" ht="15.75" customHeight="1" x14ac:dyDescent="0.35"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spans="6:23" ht="15.75" customHeight="1" x14ac:dyDescent="0.35"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spans="6:23" ht="15.75" customHeight="1" x14ac:dyDescent="0.35"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spans="6:23" ht="15.75" customHeight="1" x14ac:dyDescent="0.35"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spans="6:23" ht="15.75" customHeight="1" x14ac:dyDescent="0.35"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spans="6:23" ht="15.75" customHeight="1" x14ac:dyDescent="0.35"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spans="6:23" ht="15.75" customHeight="1" x14ac:dyDescent="0.35"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spans="6:23" ht="15.75" customHeight="1" x14ac:dyDescent="0.35"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spans="6:23" ht="15.75" customHeight="1" x14ac:dyDescent="0.35"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spans="6:23" ht="15.75" customHeight="1" x14ac:dyDescent="0.35"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spans="6:23" ht="15.75" customHeight="1" x14ac:dyDescent="0.35"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spans="6:23" ht="15.75" customHeight="1" x14ac:dyDescent="0.35"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spans="6:23" ht="15.75" customHeight="1" x14ac:dyDescent="0.35"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spans="6:23" ht="15.75" customHeight="1" x14ac:dyDescent="0.35"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spans="6:23" ht="15.75" customHeight="1" x14ac:dyDescent="0.35"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spans="6:23" ht="15.75" customHeight="1" x14ac:dyDescent="0.35"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spans="6:23" ht="15.75" customHeight="1" x14ac:dyDescent="0.35"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spans="6:23" ht="15.75" customHeight="1" x14ac:dyDescent="0.35"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spans="6:23" ht="15.75" customHeight="1" x14ac:dyDescent="0.35"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spans="6:23" ht="15.75" customHeight="1" x14ac:dyDescent="0.35"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spans="6:23" ht="15.75" customHeight="1" x14ac:dyDescent="0.35"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spans="6:23" ht="15.75" customHeight="1" x14ac:dyDescent="0.35"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spans="6:23" ht="15.75" customHeight="1" x14ac:dyDescent="0.35"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spans="6:23" ht="15.75" customHeight="1" x14ac:dyDescent="0.35"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spans="6:23" ht="15.75" customHeight="1" x14ac:dyDescent="0.35"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spans="6:23" ht="15.75" customHeight="1" x14ac:dyDescent="0.35"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spans="6:23" ht="15.75" customHeight="1" x14ac:dyDescent="0.35"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spans="6:23" ht="15.75" customHeight="1" x14ac:dyDescent="0.35"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spans="6:23" ht="15.75" customHeight="1" x14ac:dyDescent="0.35"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spans="6:23" ht="15.75" customHeight="1" x14ac:dyDescent="0.35"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spans="6:23" ht="15.75" customHeight="1" x14ac:dyDescent="0.35"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spans="6:23" ht="15.75" customHeight="1" x14ac:dyDescent="0.35"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spans="6:23" ht="15.75" customHeight="1" x14ac:dyDescent="0.35"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spans="6:23" ht="15.75" customHeight="1" x14ac:dyDescent="0.35"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spans="6:23" ht="15.75" customHeight="1" x14ac:dyDescent="0.35"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spans="6:23" ht="15.75" customHeight="1" x14ac:dyDescent="0.35"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spans="6:23" ht="15.75" customHeight="1" x14ac:dyDescent="0.35"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spans="6:23" ht="15.75" customHeight="1" x14ac:dyDescent="0.35"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spans="6:23" ht="15.75" customHeight="1" x14ac:dyDescent="0.35"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spans="6:23" ht="15.75" customHeight="1" x14ac:dyDescent="0.35"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spans="6:23" ht="15.75" customHeight="1" x14ac:dyDescent="0.35"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spans="6:23" ht="15.75" customHeight="1" x14ac:dyDescent="0.35"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spans="6:23" ht="15.75" customHeight="1" x14ac:dyDescent="0.35"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spans="6:23" ht="15.75" customHeight="1" x14ac:dyDescent="0.35"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spans="6:23" ht="15.75" customHeight="1" x14ac:dyDescent="0.35"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spans="6:23" ht="15.75" customHeight="1" x14ac:dyDescent="0.35"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spans="6:23" ht="15.75" customHeight="1" x14ac:dyDescent="0.35"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spans="6:23" ht="15.75" customHeight="1" x14ac:dyDescent="0.35"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spans="6:23" ht="15.75" customHeight="1" x14ac:dyDescent="0.35"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spans="6:23" ht="15.75" customHeight="1" x14ac:dyDescent="0.35"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spans="6:23" ht="15.75" customHeight="1" x14ac:dyDescent="0.35"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spans="6:23" ht="15.75" customHeight="1" x14ac:dyDescent="0.35"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spans="6:23" ht="15.75" customHeight="1" x14ac:dyDescent="0.35"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spans="6:23" ht="15.75" customHeight="1" x14ac:dyDescent="0.35"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spans="6:23" ht="15.75" customHeight="1" x14ac:dyDescent="0.35"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spans="6:23" ht="15.75" customHeight="1" x14ac:dyDescent="0.35"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spans="6:23" ht="15.75" customHeight="1" x14ac:dyDescent="0.35"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spans="6:23" ht="15.75" customHeight="1" x14ac:dyDescent="0.35"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spans="6:23" ht="15.75" customHeight="1" x14ac:dyDescent="0.35"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spans="6:23" ht="15.75" customHeight="1" x14ac:dyDescent="0.35"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spans="6:23" ht="15.75" customHeight="1" x14ac:dyDescent="0.35"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spans="6:23" ht="15.75" customHeight="1" x14ac:dyDescent="0.35"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spans="6:23" ht="15.75" customHeight="1" x14ac:dyDescent="0.35"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spans="6:23" ht="15.75" customHeight="1" x14ac:dyDescent="0.35"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spans="6:23" ht="15.75" customHeight="1" x14ac:dyDescent="0.35"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spans="6:23" ht="15.75" customHeight="1" x14ac:dyDescent="0.35"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spans="6:23" ht="15.75" customHeight="1" x14ac:dyDescent="0.35"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spans="6:23" ht="15.75" customHeight="1" x14ac:dyDescent="0.35"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spans="6:23" ht="15.75" customHeight="1" x14ac:dyDescent="0.35"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spans="6:23" ht="15.75" customHeight="1" x14ac:dyDescent="0.35"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spans="6:23" ht="15.75" customHeight="1" x14ac:dyDescent="0.35"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spans="6:23" ht="15.75" customHeight="1" x14ac:dyDescent="0.35"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spans="6:23" ht="15.75" customHeight="1" x14ac:dyDescent="0.35"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spans="6:23" ht="15.75" customHeight="1" x14ac:dyDescent="0.35"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spans="6:23" ht="15.75" customHeight="1" x14ac:dyDescent="0.35"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spans="6:23" ht="15.75" customHeight="1" x14ac:dyDescent="0.35"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spans="6:23" ht="15.75" customHeight="1" x14ac:dyDescent="0.35"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spans="6:23" ht="15.75" customHeight="1" x14ac:dyDescent="0.35"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spans="6:23" ht="15.75" customHeight="1" x14ac:dyDescent="0.35"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spans="6:23" ht="15.75" customHeight="1" x14ac:dyDescent="0.35"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spans="6:23" ht="15.75" customHeight="1" x14ac:dyDescent="0.35"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spans="6:23" ht="15.75" customHeight="1" x14ac:dyDescent="0.35"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spans="6:23" ht="15.75" customHeight="1" x14ac:dyDescent="0.35"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spans="6:23" ht="15.75" customHeight="1" x14ac:dyDescent="0.35"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spans="6:23" ht="15.75" customHeight="1" x14ac:dyDescent="0.35"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spans="6:23" ht="15.75" customHeight="1" x14ac:dyDescent="0.35"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spans="6:23" ht="15.75" customHeight="1" x14ac:dyDescent="0.35"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spans="6:23" ht="15.75" customHeight="1" x14ac:dyDescent="0.35"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spans="6:23" ht="15.75" customHeight="1" x14ac:dyDescent="0.35"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spans="6:23" ht="15.75" customHeight="1" x14ac:dyDescent="0.35"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spans="6:23" ht="15.75" customHeight="1" x14ac:dyDescent="0.35"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spans="6:23" ht="15.75" customHeight="1" x14ac:dyDescent="0.35"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spans="6:23" ht="15.75" customHeight="1" x14ac:dyDescent="0.35"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spans="6:23" ht="15.75" customHeight="1" x14ac:dyDescent="0.35"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spans="6:23" ht="15.75" customHeight="1" x14ac:dyDescent="0.35"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spans="6:23" ht="15.75" customHeight="1" x14ac:dyDescent="0.35"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spans="6:23" ht="15.75" customHeight="1" x14ac:dyDescent="0.35"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spans="6:23" ht="15.75" customHeight="1" x14ac:dyDescent="0.35"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spans="6:23" ht="15.75" customHeight="1" x14ac:dyDescent="0.35"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spans="6:23" ht="15.75" customHeight="1" x14ac:dyDescent="0.35"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spans="6:23" ht="15.75" customHeight="1" x14ac:dyDescent="0.35"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spans="6:23" ht="15.75" customHeight="1" x14ac:dyDescent="0.35"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spans="6:23" ht="15.75" customHeight="1" x14ac:dyDescent="0.35"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spans="6:23" ht="15.75" customHeight="1" x14ac:dyDescent="0.35"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spans="6:23" ht="15.75" customHeight="1" x14ac:dyDescent="0.35"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spans="6:23" ht="15.75" customHeight="1" x14ac:dyDescent="0.35"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spans="6:23" ht="15.75" customHeight="1" x14ac:dyDescent="0.35"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spans="6:23" ht="15.75" customHeight="1" x14ac:dyDescent="0.35"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spans="6:23" ht="15.75" customHeight="1" x14ac:dyDescent="0.35"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spans="6:23" ht="15.75" customHeight="1" x14ac:dyDescent="0.35"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spans="6:23" ht="15.75" customHeight="1" x14ac:dyDescent="0.35"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spans="6:23" ht="15.75" customHeight="1" x14ac:dyDescent="0.35"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spans="6:23" ht="15.75" customHeight="1" x14ac:dyDescent="0.35"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spans="6:23" ht="15.75" customHeight="1" x14ac:dyDescent="0.35"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spans="6:23" ht="15.75" customHeight="1" x14ac:dyDescent="0.35"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spans="6:23" ht="15.75" customHeight="1" x14ac:dyDescent="0.35"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spans="6:23" ht="15.75" customHeight="1" x14ac:dyDescent="0.35"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spans="6:23" ht="15.75" customHeight="1" x14ac:dyDescent="0.35"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spans="6:23" ht="15.75" customHeight="1" x14ac:dyDescent="0.35"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spans="6:23" ht="15.75" customHeight="1" x14ac:dyDescent="0.35"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spans="6:23" ht="15.75" customHeight="1" x14ac:dyDescent="0.35"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spans="6:23" ht="15.75" customHeight="1" x14ac:dyDescent="0.35"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spans="6:23" ht="15.75" customHeight="1" x14ac:dyDescent="0.35"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spans="6:23" ht="15.75" customHeight="1" x14ac:dyDescent="0.35"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spans="6:23" ht="15.75" customHeight="1" x14ac:dyDescent="0.35"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spans="6:23" ht="15.75" customHeight="1" x14ac:dyDescent="0.35"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spans="6:23" ht="15.75" customHeight="1" x14ac:dyDescent="0.35"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spans="6:23" ht="15.75" customHeight="1" x14ac:dyDescent="0.35"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spans="6:23" ht="15.75" customHeight="1" x14ac:dyDescent="0.35"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spans="6:23" ht="15.75" customHeight="1" x14ac:dyDescent="0.35"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spans="6:23" ht="15.75" customHeight="1" x14ac:dyDescent="0.35"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spans="6:23" ht="15.75" customHeight="1" x14ac:dyDescent="0.35"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spans="6:23" ht="15.75" customHeight="1" x14ac:dyDescent="0.35"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spans="6:23" ht="15.75" customHeight="1" x14ac:dyDescent="0.35"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spans="6:23" ht="15.75" customHeight="1" x14ac:dyDescent="0.35"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spans="6:23" ht="15.75" customHeight="1" x14ac:dyDescent="0.35"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spans="6:23" ht="15.75" customHeight="1" x14ac:dyDescent="0.35"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spans="6:23" ht="15.75" customHeight="1" x14ac:dyDescent="0.35"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spans="6:23" ht="15.75" customHeight="1" x14ac:dyDescent="0.35"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spans="6:23" ht="15.75" customHeight="1" x14ac:dyDescent="0.35"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spans="6:23" ht="15.75" customHeight="1" x14ac:dyDescent="0.35"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spans="6:23" ht="15.75" customHeight="1" x14ac:dyDescent="0.35"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spans="6:23" ht="15.75" customHeight="1" x14ac:dyDescent="0.35"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spans="6:23" ht="15.75" customHeight="1" x14ac:dyDescent="0.35"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spans="6:23" ht="15.75" customHeight="1" x14ac:dyDescent="0.35"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spans="6:23" ht="15.75" customHeight="1" x14ac:dyDescent="0.35"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spans="6:23" ht="15.75" customHeight="1" x14ac:dyDescent="0.35"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spans="6:23" ht="15.75" customHeight="1" x14ac:dyDescent="0.35"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spans="6:23" ht="15.75" customHeight="1" x14ac:dyDescent="0.35"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spans="6:23" ht="15.75" customHeight="1" x14ac:dyDescent="0.35"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spans="6:23" ht="15.75" customHeight="1" x14ac:dyDescent="0.35"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spans="6:23" ht="15.75" customHeight="1" x14ac:dyDescent="0.35"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spans="6:23" ht="15.75" customHeight="1" x14ac:dyDescent="0.35"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spans="6:23" ht="15.75" customHeight="1" x14ac:dyDescent="0.35"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spans="6:23" ht="15.75" customHeight="1" x14ac:dyDescent="0.35"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spans="6:23" ht="15.75" customHeight="1" x14ac:dyDescent="0.35"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spans="6:23" ht="15.75" customHeight="1" x14ac:dyDescent="0.35"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spans="6:23" ht="15.75" customHeight="1" x14ac:dyDescent="0.35"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spans="6:23" ht="15.75" customHeight="1" x14ac:dyDescent="0.35"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spans="6:23" ht="15.75" customHeight="1" x14ac:dyDescent="0.35"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spans="6:23" ht="15.75" customHeight="1" x14ac:dyDescent="0.35"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spans="6:23" ht="15.75" customHeight="1" x14ac:dyDescent="0.35"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spans="6:23" ht="15.75" customHeight="1" x14ac:dyDescent="0.35"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spans="6:23" ht="15.75" customHeight="1" x14ac:dyDescent="0.35"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spans="6:23" ht="15.75" customHeight="1" x14ac:dyDescent="0.35"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spans="6:23" ht="15.75" customHeight="1" x14ac:dyDescent="0.35"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spans="6:23" ht="15.75" customHeight="1" x14ac:dyDescent="0.35"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spans="6:23" ht="15.75" customHeight="1" x14ac:dyDescent="0.35"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spans="6:23" ht="15.75" customHeight="1" x14ac:dyDescent="0.35"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spans="6:23" ht="15.75" customHeight="1" x14ac:dyDescent="0.35"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spans="6:23" ht="15.75" customHeight="1" x14ac:dyDescent="0.35"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spans="6:23" ht="15.75" customHeight="1" x14ac:dyDescent="0.35"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spans="6:23" ht="15.75" customHeight="1" x14ac:dyDescent="0.35"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spans="6:23" ht="15.75" customHeight="1" x14ac:dyDescent="0.35"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spans="6:23" ht="15.75" customHeight="1" x14ac:dyDescent="0.35"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spans="6:23" ht="15.75" customHeight="1" x14ac:dyDescent="0.35"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spans="6:23" ht="15.75" customHeight="1" x14ac:dyDescent="0.35"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spans="6:23" ht="15.75" customHeight="1" x14ac:dyDescent="0.35"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spans="6:23" ht="15.75" customHeight="1" x14ac:dyDescent="0.35"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spans="6:23" ht="15.75" customHeight="1" x14ac:dyDescent="0.35"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spans="6:23" ht="15.75" customHeight="1" x14ac:dyDescent="0.35"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spans="6:23" ht="15.75" customHeight="1" x14ac:dyDescent="0.35"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spans="6:23" ht="15.75" customHeight="1" x14ac:dyDescent="0.35"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spans="6:23" ht="15.75" customHeight="1" x14ac:dyDescent="0.35"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spans="6:23" ht="15.75" customHeight="1" x14ac:dyDescent="0.35"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spans="6:23" ht="15.75" customHeight="1" x14ac:dyDescent="0.35"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spans="6:23" ht="15.75" customHeight="1" x14ac:dyDescent="0.35"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spans="6:23" ht="15.75" customHeight="1" x14ac:dyDescent="0.35"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spans="6:23" ht="15.75" customHeight="1" x14ac:dyDescent="0.35"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spans="6:23" ht="15.75" customHeight="1" x14ac:dyDescent="0.35"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spans="6:23" ht="15.75" customHeight="1" x14ac:dyDescent="0.35"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spans="6:23" ht="15.75" customHeight="1" x14ac:dyDescent="0.35"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spans="6:23" ht="15.75" customHeight="1" x14ac:dyDescent="0.35"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spans="6:23" ht="15.75" customHeight="1" x14ac:dyDescent="0.35"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spans="6:23" ht="15.75" customHeight="1" x14ac:dyDescent="0.35"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spans="6:23" ht="15.75" customHeight="1" x14ac:dyDescent="0.35"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spans="6:23" ht="15.75" customHeight="1" x14ac:dyDescent="0.35"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spans="6:23" ht="15.75" customHeight="1" x14ac:dyDescent="0.35"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spans="6:23" ht="15.75" customHeight="1" x14ac:dyDescent="0.35"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spans="6:23" ht="15.75" customHeight="1" x14ac:dyDescent="0.35"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spans="6:23" ht="15.75" customHeight="1" x14ac:dyDescent="0.35"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spans="6:23" ht="15.75" customHeight="1" x14ac:dyDescent="0.35"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spans="6:23" ht="15.75" customHeight="1" x14ac:dyDescent="0.35"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spans="6:23" ht="15.75" customHeight="1" x14ac:dyDescent="0.35"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spans="6:23" ht="15.75" customHeight="1" x14ac:dyDescent="0.35"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spans="6:23" ht="15.75" customHeight="1" x14ac:dyDescent="0.35"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spans="6:23" ht="15.75" customHeight="1" x14ac:dyDescent="0.35"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spans="6:23" ht="15.75" customHeight="1" x14ac:dyDescent="0.35"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spans="6:23" ht="15.75" customHeight="1" x14ac:dyDescent="0.35"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spans="6:23" ht="15.75" customHeight="1" x14ac:dyDescent="0.35"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spans="6:23" ht="15.75" customHeight="1" x14ac:dyDescent="0.35"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spans="6:23" ht="15.75" customHeight="1" x14ac:dyDescent="0.35"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spans="6:23" ht="15.75" customHeight="1" x14ac:dyDescent="0.35"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spans="6:23" ht="15.75" customHeight="1" x14ac:dyDescent="0.35"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spans="6:23" ht="15.75" customHeight="1" x14ac:dyDescent="0.35"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spans="6:23" ht="15.75" customHeight="1" x14ac:dyDescent="0.35"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spans="6:23" ht="15.75" customHeight="1" x14ac:dyDescent="0.35"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spans="6:23" ht="15.75" customHeight="1" x14ac:dyDescent="0.35"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spans="6:23" ht="15.75" customHeight="1" x14ac:dyDescent="0.35"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spans="6:23" ht="15.75" customHeight="1" x14ac:dyDescent="0.35"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spans="6:23" ht="15.75" customHeight="1" x14ac:dyDescent="0.35"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spans="6:23" ht="15.75" customHeight="1" x14ac:dyDescent="0.35"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spans="6:23" ht="15.75" customHeight="1" x14ac:dyDescent="0.35"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spans="6:23" ht="15.75" customHeight="1" x14ac:dyDescent="0.35"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spans="6:23" ht="15.75" customHeight="1" x14ac:dyDescent="0.35"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spans="6:23" ht="15.75" customHeight="1" x14ac:dyDescent="0.35"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spans="6:23" ht="15.75" customHeight="1" x14ac:dyDescent="0.35"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spans="6:23" ht="15.75" customHeight="1" x14ac:dyDescent="0.35"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spans="6:23" ht="15.75" customHeight="1" x14ac:dyDescent="0.35"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spans="6:23" ht="15.75" customHeight="1" x14ac:dyDescent="0.35"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spans="6:23" ht="15.75" customHeight="1" x14ac:dyDescent="0.35"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spans="6:23" ht="15.75" customHeight="1" x14ac:dyDescent="0.35"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spans="6:23" ht="15.75" customHeight="1" x14ac:dyDescent="0.35"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spans="6:23" ht="15.75" customHeight="1" x14ac:dyDescent="0.35"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spans="6:23" ht="15.75" customHeight="1" x14ac:dyDescent="0.35"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spans="6:23" ht="15.75" customHeight="1" x14ac:dyDescent="0.35"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spans="6:23" ht="15.75" customHeight="1" x14ac:dyDescent="0.35"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spans="6:23" ht="15.75" customHeight="1" x14ac:dyDescent="0.35"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spans="6:23" ht="15.75" customHeight="1" x14ac:dyDescent="0.35"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spans="6:23" ht="15.75" customHeight="1" x14ac:dyDescent="0.35"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spans="6:23" ht="15.75" customHeight="1" x14ac:dyDescent="0.35"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spans="6:23" ht="15.75" customHeight="1" x14ac:dyDescent="0.35"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spans="6:23" ht="15.75" customHeight="1" x14ac:dyDescent="0.35"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spans="6:23" ht="15.75" customHeight="1" x14ac:dyDescent="0.35"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spans="6:23" ht="15.75" customHeight="1" x14ac:dyDescent="0.35"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spans="6:23" ht="15.75" customHeight="1" x14ac:dyDescent="0.35"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spans="6:23" ht="15.75" customHeight="1" x14ac:dyDescent="0.35"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spans="6:23" ht="15.75" customHeight="1" x14ac:dyDescent="0.35"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spans="6:23" ht="15.75" customHeight="1" x14ac:dyDescent="0.35"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spans="6:23" ht="15.75" customHeight="1" x14ac:dyDescent="0.35"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spans="6:23" ht="15.75" customHeight="1" x14ac:dyDescent="0.35"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spans="6:23" ht="15.75" customHeight="1" x14ac:dyDescent="0.35"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spans="6:23" ht="15.75" customHeight="1" x14ac:dyDescent="0.35"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spans="6:23" ht="15.75" customHeight="1" x14ac:dyDescent="0.35"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spans="6:23" ht="15.75" customHeight="1" x14ac:dyDescent="0.35"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spans="6:23" ht="15.75" customHeight="1" x14ac:dyDescent="0.35"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spans="6:23" ht="15.75" customHeight="1" x14ac:dyDescent="0.35"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spans="6:23" ht="15.75" customHeight="1" x14ac:dyDescent="0.35"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spans="6:23" ht="15.75" customHeight="1" x14ac:dyDescent="0.35"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spans="6:23" ht="15.75" customHeight="1" x14ac:dyDescent="0.35"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spans="6:23" ht="15.75" customHeight="1" x14ac:dyDescent="0.35"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spans="6:23" ht="15.75" customHeight="1" x14ac:dyDescent="0.35"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spans="6:23" ht="15.75" customHeight="1" x14ac:dyDescent="0.35"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spans="6:23" ht="15.75" customHeight="1" x14ac:dyDescent="0.35"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spans="6:23" ht="15.75" customHeight="1" x14ac:dyDescent="0.35"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spans="6:23" ht="15.75" customHeight="1" x14ac:dyDescent="0.35"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spans="6:23" ht="15.75" customHeight="1" x14ac:dyDescent="0.35"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spans="6:23" ht="15.75" customHeight="1" x14ac:dyDescent="0.35"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spans="6:23" ht="15.75" customHeight="1" x14ac:dyDescent="0.35"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spans="6:23" ht="15.75" customHeight="1" x14ac:dyDescent="0.35"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spans="6:23" ht="15.75" customHeight="1" x14ac:dyDescent="0.35"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spans="6:23" ht="15.75" customHeight="1" x14ac:dyDescent="0.35"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spans="6:23" ht="15.75" customHeight="1" x14ac:dyDescent="0.35"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spans="6:23" ht="15.75" customHeight="1" x14ac:dyDescent="0.35"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spans="6:23" ht="15.75" customHeight="1" x14ac:dyDescent="0.35"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spans="6:23" ht="15.75" customHeight="1" x14ac:dyDescent="0.35"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spans="6:23" ht="15.75" customHeight="1" x14ac:dyDescent="0.35"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spans="6:23" ht="15.75" customHeight="1" x14ac:dyDescent="0.35"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spans="6:23" ht="15.75" customHeight="1" x14ac:dyDescent="0.35"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spans="6:23" ht="15.75" customHeight="1" x14ac:dyDescent="0.35"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spans="6:23" ht="15.75" customHeight="1" x14ac:dyDescent="0.35"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spans="6:23" ht="15.75" customHeight="1" x14ac:dyDescent="0.35"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spans="6:23" ht="15.75" customHeight="1" x14ac:dyDescent="0.35"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spans="6:23" ht="15.75" customHeight="1" x14ac:dyDescent="0.35"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spans="6:23" ht="15.75" customHeight="1" x14ac:dyDescent="0.35"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spans="6:23" ht="15.75" customHeight="1" x14ac:dyDescent="0.35"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spans="6:23" ht="15.75" customHeight="1" x14ac:dyDescent="0.35"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spans="6:23" ht="15.75" customHeight="1" x14ac:dyDescent="0.35"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spans="6:23" ht="15.75" customHeight="1" x14ac:dyDescent="0.35"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spans="6:23" ht="15.75" customHeight="1" x14ac:dyDescent="0.35"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spans="6:23" ht="15.75" customHeight="1" x14ac:dyDescent="0.35"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spans="6:23" ht="15.75" customHeight="1" x14ac:dyDescent="0.35"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spans="6:23" ht="15.75" customHeight="1" x14ac:dyDescent="0.35"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spans="6:23" ht="15.75" customHeight="1" x14ac:dyDescent="0.35"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spans="6:23" ht="15.75" customHeight="1" x14ac:dyDescent="0.35"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spans="6:23" ht="15.75" customHeight="1" x14ac:dyDescent="0.35"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spans="6:23" ht="15.75" customHeight="1" x14ac:dyDescent="0.35"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spans="6:23" ht="15.75" customHeight="1" x14ac:dyDescent="0.35"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spans="6:23" ht="15.75" customHeight="1" x14ac:dyDescent="0.35"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spans="6:23" ht="15.75" customHeight="1" x14ac:dyDescent="0.35"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spans="6:23" ht="15.75" customHeight="1" x14ac:dyDescent="0.35"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spans="6:23" ht="15.75" customHeight="1" x14ac:dyDescent="0.35"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spans="6:23" ht="15.75" customHeight="1" x14ac:dyDescent="0.35"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spans="6:23" ht="15.75" customHeight="1" x14ac:dyDescent="0.35"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spans="6:23" ht="15.75" customHeight="1" x14ac:dyDescent="0.35"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spans="6:23" ht="15.75" customHeight="1" x14ac:dyDescent="0.35"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spans="6:23" ht="15.75" customHeight="1" x14ac:dyDescent="0.35"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spans="6:23" ht="15.75" customHeight="1" x14ac:dyDescent="0.35"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spans="6:23" ht="15.75" customHeight="1" x14ac:dyDescent="0.35"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spans="6:23" ht="15.75" customHeight="1" x14ac:dyDescent="0.35"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spans="6:23" ht="15.75" customHeight="1" x14ac:dyDescent="0.35"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spans="6:23" ht="15.75" customHeight="1" x14ac:dyDescent="0.35"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spans="6:23" ht="15.75" customHeight="1" x14ac:dyDescent="0.35"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spans="6:23" ht="15.75" customHeight="1" x14ac:dyDescent="0.35"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spans="6:23" ht="15.75" customHeight="1" x14ac:dyDescent="0.35"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spans="6:23" ht="15.75" customHeight="1" x14ac:dyDescent="0.35"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spans="6:23" ht="15.75" customHeight="1" x14ac:dyDescent="0.35"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spans="6:23" ht="15.75" customHeight="1" x14ac:dyDescent="0.35"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spans="6:23" ht="15.75" customHeight="1" x14ac:dyDescent="0.35"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spans="6:23" ht="15.75" customHeight="1" x14ac:dyDescent="0.35"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spans="6:23" ht="15.75" customHeight="1" x14ac:dyDescent="0.35"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spans="6:23" ht="15.75" customHeight="1" x14ac:dyDescent="0.35"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spans="6:23" ht="15.75" customHeight="1" x14ac:dyDescent="0.35"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spans="6:23" ht="15.75" customHeight="1" x14ac:dyDescent="0.35"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spans="6:23" ht="15.75" customHeight="1" x14ac:dyDescent="0.35"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spans="6:23" ht="15.75" customHeight="1" x14ac:dyDescent="0.35"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spans="6:23" ht="15.75" customHeight="1" x14ac:dyDescent="0.35"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spans="6:23" ht="15.75" customHeight="1" x14ac:dyDescent="0.35"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spans="6:23" ht="15.75" customHeight="1" x14ac:dyDescent="0.35"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spans="6:23" ht="15.75" customHeight="1" x14ac:dyDescent="0.35"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spans="6:23" ht="15.75" customHeight="1" x14ac:dyDescent="0.35"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spans="6:23" ht="15.75" customHeight="1" x14ac:dyDescent="0.35"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spans="6:23" ht="15.75" customHeight="1" x14ac:dyDescent="0.35"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spans="6:23" ht="15.75" customHeight="1" x14ac:dyDescent="0.35"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spans="6:23" ht="15.75" customHeight="1" x14ac:dyDescent="0.35"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spans="6:23" ht="15.75" customHeight="1" x14ac:dyDescent="0.35"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spans="6:23" ht="15.75" customHeight="1" x14ac:dyDescent="0.35"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spans="6:23" ht="15.75" customHeight="1" x14ac:dyDescent="0.35"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spans="6:23" ht="15.75" customHeight="1" x14ac:dyDescent="0.35"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spans="6:23" ht="15.75" customHeight="1" x14ac:dyDescent="0.35"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spans="6:23" ht="15.75" customHeight="1" x14ac:dyDescent="0.35"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spans="6:23" ht="15.75" customHeight="1" x14ac:dyDescent="0.35"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spans="6:23" ht="15.75" customHeight="1" x14ac:dyDescent="0.35"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spans="6:23" ht="15.75" customHeight="1" x14ac:dyDescent="0.35"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spans="6:23" ht="15.75" customHeight="1" x14ac:dyDescent="0.35"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spans="6:23" ht="15.75" customHeight="1" x14ac:dyDescent="0.35"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spans="6:23" ht="15.75" customHeight="1" x14ac:dyDescent="0.35"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spans="6:23" ht="15.75" customHeight="1" x14ac:dyDescent="0.35"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spans="6:23" ht="15.75" customHeight="1" x14ac:dyDescent="0.35"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spans="6:23" ht="15.75" customHeight="1" x14ac:dyDescent="0.35"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spans="6:23" ht="15.75" customHeight="1" x14ac:dyDescent="0.35"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spans="6:23" ht="15.75" customHeight="1" x14ac:dyDescent="0.35"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spans="6:23" ht="15.75" customHeight="1" x14ac:dyDescent="0.35"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spans="6:23" ht="15.75" customHeight="1" x14ac:dyDescent="0.35"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spans="6:23" ht="15.75" customHeight="1" x14ac:dyDescent="0.35"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spans="6:23" ht="15.75" customHeight="1" x14ac:dyDescent="0.35"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spans="6:23" ht="15.75" customHeight="1" x14ac:dyDescent="0.35"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spans="6:23" ht="15.75" customHeight="1" x14ac:dyDescent="0.35"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spans="6:23" ht="15.75" customHeight="1" x14ac:dyDescent="0.35"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spans="6:23" ht="15.75" customHeight="1" x14ac:dyDescent="0.35"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spans="6:23" ht="15.75" customHeight="1" x14ac:dyDescent="0.35"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spans="6:23" ht="15.75" customHeight="1" x14ac:dyDescent="0.35"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spans="6:23" ht="15.75" customHeight="1" x14ac:dyDescent="0.35"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spans="6:23" ht="15.75" customHeight="1" x14ac:dyDescent="0.35"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spans="6:23" ht="15.75" customHeight="1" x14ac:dyDescent="0.35"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spans="6:23" ht="15.75" customHeight="1" x14ac:dyDescent="0.35"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spans="6:23" ht="15.75" customHeight="1" x14ac:dyDescent="0.35"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spans="6:23" ht="15.75" customHeight="1" x14ac:dyDescent="0.35"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spans="6:23" ht="15.75" customHeight="1" x14ac:dyDescent="0.35"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spans="6:23" ht="15.75" customHeight="1" x14ac:dyDescent="0.35"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spans="6:23" ht="15.75" customHeight="1" x14ac:dyDescent="0.35"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spans="6:23" ht="15.75" customHeight="1" x14ac:dyDescent="0.35"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spans="6:23" ht="15.75" customHeight="1" x14ac:dyDescent="0.35"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spans="6:23" ht="15.75" customHeight="1" x14ac:dyDescent="0.35"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spans="6:23" ht="15.75" customHeight="1" x14ac:dyDescent="0.35"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spans="6:23" ht="15.75" customHeight="1" x14ac:dyDescent="0.35"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spans="6:23" ht="15.75" customHeight="1" x14ac:dyDescent="0.35"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spans="6:23" ht="15.75" customHeight="1" x14ac:dyDescent="0.35"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spans="6:23" ht="15.75" customHeight="1" x14ac:dyDescent="0.35"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spans="6:23" ht="15.75" customHeight="1" x14ac:dyDescent="0.35"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spans="6:23" ht="15.75" customHeight="1" x14ac:dyDescent="0.35"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spans="6:23" ht="15.75" customHeight="1" x14ac:dyDescent="0.35"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spans="6:23" ht="15.75" customHeight="1" x14ac:dyDescent="0.35"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spans="6:23" ht="15.75" customHeight="1" x14ac:dyDescent="0.35"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spans="6:23" ht="15.75" customHeight="1" x14ac:dyDescent="0.35"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spans="6:23" ht="15.75" customHeight="1" x14ac:dyDescent="0.35"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spans="6:23" ht="15.75" customHeight="1" x14ac:dyDescent="0.35"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spans="6:23" ht="15.75" customHeight="1" x14ac:dyDescent="0.35"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spans="6:23" ht="15.75" customHeight="1" x14ac:dyDescent="0.35"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spans="6:23" ht="15.75" customHeight="1" x14ac:dyDescent="0.35"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spans="6:23" ht="15.75" customHeight="1" x14ac:dyDescent="0.35"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spans="6:23" ht="15.75" customHeight="1" x14ac:dyDescent="0.35"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spans="6:23" ht="15.75" customHeight="1" x14ac:dyDescent="0.35"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spans="6:23" ht="15.75" customHeight="1" x14ac:dyDescent="0.35"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spans="6:23" ht="15.75" customHeight="1" x14ac:dyDescent="0.35"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spans="6:23" ht="15.75" customHeight="1" x14ac:dyDescent="0.35"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spans="6:23" ht="15.75" customHeight="1" x14ac:dyDescent="0.35"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spans="6:23" ht="15.75" customHeight="1" x14ac:dyDescent="0.35"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spans="6:23" ht="15.75" customHeight="1" x14ac:dyDescent="0.35"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spans="6:23" ht="15.75" customHeight="1" x14ac:dyDescent="0.35"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spans="6:23" ht="15.75" customHeight="1" x14ac:dyDescent="0.35"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spans="6:23" ht="15.75" customHeight="1" x14ac:dyDescent="0.35"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spans="6:23" ht="15.75" customHeight="1" x14ac:dyDescent="0.35"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spans="6:23" ht="15.75" customHeight="1" x14ac:dyDescent="0.35"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spans="6:23" ht="15.75" customHeight="1" x14ac:dyDescent="0.35"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spans="6:23" ht="15.75" customHeight="1" x14ac:dyDescent="0.35"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spans="6:23" ht="15.75" customHeight="1" x14ac:dyDescent="0.35"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spans="6:23" ht="15.75" customHeight="1" x14ac:dyDescent="0.35"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spans="6:23" ht="15.75" customHeight="1" x14ac:dyDescent="0.35"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spans="6:23" ht="15.75" customHeight="1" x14ac:dyDescent="0.35"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spans="6:23" ht="15.75" customHeight="1" x14ac:dyDescent="0.35"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spans="6:23" ht="15.75" customHeight="1" x14ac:dyDescent="0.35"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spans="6:23" ht="15.75" customHeight="1" x14ac:dyDescent="0.35"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spans="6:23" ht="15.75" customHeight="1" x14ac:dyDescent="0.35"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spans="6:23" ht="15.75" customHeight="1" x14ac:dyDescent="0.35"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spans="6:23" ht="15.75" customHeight="1" x14ac:dyDescent="0.35"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spans="6:23" ht="15.75" customHeight="1" x14ac:dyDescent="0.35"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spans="6:23" ht="15.75" customHeight="1" x14ac:dyDescent="0.35"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spans="6:23" ht="15.75" customHeight="1" x14ac:dyDescent="0.35"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spans="6:23" ht="15.75" customHeight="1" x14ac:dyDescent="0.35"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spans="6:23" ht="15.75" customHeight="1" x14ac:dyDescent="0.35"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spans="6:23" ht="15.75" customHeight="1" x14ac:dyDescent="0.35"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spans="6:23" ht="15.75" customHeight="1" x14ac:dyDescent="0.35"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spans="6:23" ht="15.75" customHeight="1" x14ac:dyDescent="0.35"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spans="6:23" ht="15.75" customHeight="1" x14ac:dyDescent="0.35"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spans="6:23" ht="15.75" customHeight="1" x14ac:dyDescent="0.35"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spans="6:23" ht="15.75" customHeight="1" x14ac:dyDescent="0.35"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spans="6:23" ht="15.75" customHeight="1" x14ac:dyDescent="0.35"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spans="6:23" ht="15.75" customHeight="1" x14ac:dyDescent="0.35"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spans="6:23" ht="15.75" customHeight="1" x14ac:dyDescent="0.35"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spans="6:23" ht="15.75" customHeight="1" x14ac:dyDescent="0.35"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spans="6:23" ht="15.75" customHeight="1" x14ac:dyDescent="0.35"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spans="6:23" ht="15.75" customHeight="1" x14ac:dyDescent="0.35"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spans="6:23" ht="15.75" customHeight="1" x14ac:dyDescent="0.35"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spans="6:23" ht="15.75" customHeight="1" x14ac:dyDescent="0.35"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spans="6:23" ht="15.75" customHeight="1" x14ac:dyDescent="0.35"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spans="6:23" ht="15.75" customHeight="1" x14ac:dyDescent="0.35"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spans="6:23" ht="15.75" customHeight="1" x14ac:dyDescent="0.35"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spans="6:23" ht="15.75" customHeight="1" x14ac:dyDescent="0.35"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spans="6:23" ht="15.75" customHeight="1" x14ac:dyDescent="0.35"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spans="6:23" ht="15.75" customHeight="1" x14ac:dyDescent="0.35"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spans="6:23" ht="15.75" customHeight="1" x14ac:dyDescent="0.35"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spans="6:23" ht="15.75" customHeight="1" x14ac:dyDescent="0.35"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spans="6:23" ht="15.75" customHeight="1" x14ac:dyDescent="0.35"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spans="6:23" ht="15.75" customHeight="1" x14ac:dyDescent="0.35"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spans="6:23" ht="15.75" customHeight="1" x14ac:dyDescent="0.35"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spans="6:23" ht="15.75" customHeight="1" x14ac:dyDescent="0.35"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spans="6:23" ht="15.75" customHeight="1" x14ac:dyDescent="0.35"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spans="6:23" ht="15.75" customHeight="1" x14ac:dyDescent="0.35"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spans="6:23" ht="15.75" customHeight="1" x14ac:dyDescent="0.35"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spans="6:23" ht="15.75" customHeight="1" x14ac:dyDescent="0.35"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spans="6:23" ht="15.75" customHeight="1" x14ac:dyDescent="0.35"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spans="6:23" ht="15.75" customHeight="1" x14ac:dyDescent="0.35"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spans="6:23" ht="15.75" customHeight="1" x14ac:dyDescent="0.35"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spans="6:23" ht="15.75" customHeight="1" x14ac:dyDescent="0.35"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spans="6:23" ht="15.75" customHeight="1" x14ac:dyDescent="0.35"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spans="6:23" ht="15.75" customHeight="1" x14ac:dyDescent="0.35"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spans="6:23" ht="15.75" customHeight="1" x14ac:dyDescent="0.35"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spans="6:23" ht="15.75" customHeight="1" x14ac:dyDescent="0.35"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spans="6:23" ht="15.75" customHeight="1" x14ac:dyDescent="0.35"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spans="6:23" ht="15.75" customHeight="1" x14ac:dyDescent="0.35"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spans="6:23" ht="15.75" customHeight="1" x14ac:dyDescent="0.35"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spans="6:23" ht="15.75" customHeight="1" x14ac:dyDescent="0.35"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spans="6:23" ht="15.75" customHeight="1" x14ac:dyDescent="0.35"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spans="6:23" ht="15.75" customHeight="1" x14ac:dyDescent="0.35"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spans="6:23" ht="15.75" customHeight="1" x14ac:dyDescent="0.35"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spans="6:23" ht="15.75" customHeight="1" x14ac:dyDescent="0.35"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spans="6:23" ht="15.75" customHeight="1" x14ac:dyDescent="0.35"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spans="6:23" ht="15.75" customHeight="1" x14ac:dyDescent="0.35"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spans="6:23" ht="15.75" customHeight="1" x14ac:dyDescent="0.35"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spans="6:23" ht="15.75" customHeight="1" x14ac:dyDescent="0.35"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spans="6:23" ht="15.75" customHeight="1" x14ac:dyDescent="0.35"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spans="6:23" ht="15.75" customHeight="1" x14ac:dyDescent="0.35"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spans="6:23" ht="15.75" customHeight="1" x14ac:dyDescent="0.35"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spans="6:23" ht="15.75" customHeight="1" x14ac:dyDescent="0.35"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spans="6:23" ht="15.75" customHeight="1" x14ac:dyDescent="0.35"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spans="6:23" ht="15.75" customHeight="1" x14ac:dyDescent="0.35"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spans="6:23" ht="15.75" customHeight="1" x14ac:dyDescent="0.35"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 spans="6:23" ht="15.75" customHeight="1" x14ac:dyDescent="0.35"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 spans="6:23" ht="15.75" customHeight="1" x14ac:dyDescent="0.35"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 spans="6:23" ht="15.75" customHeight="1" x14ac:dyDescent="0.35"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000"/>
  <sheetViews>
    <sheetView tabSelected="1" workbookViewId="0"/>
  </sheetViews>
  <sheetFormatPr defaultColWidth="14.453125" defaultRowHeight="15" customHeight="1" x14ac:dyDescent="0.35"/>
  <cols>
    <col min="1" max="1" width="11" customWidth="1"/>
    <col min="2" max="2" width="16" customWidth="1"/>
    <col min="3" max="3" width="43" customWidth="1"/>
    <col min="4" max="4" width="3" customWidth="1"/>
    <col min="5" max="5" width="8" customWidth="1"/>
    <col min="6" max="8" width="10" customWidth="1"/>
    <col min="9" max="14" width="9" customWidth="1"/>
    <col min="15" max="26" width="8.7265625" customWidth="1"/>
  </cols>
  <sheetData>
    <row r="1" spans="1:14" ht="14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20</v>
      </c>
      <c r="G1" s="2" t="s">
        <v>21</v>
      </c>
      <c r="H1" s="2" t="s">
        <v>22</v>
      </c>
      <c r="I1" s="2" t="s">
        <v>328</v>
      </c>
      <c r="J1" s="2" t="s">
        <v>329</v>
      </c>
      <c r="K1" s="2" t="s">
        <v>330</v>
      </c>
      <c r="L1" s="2" t="s">
        <v>331</v>
      </c>
      <c r="M1" s="2" t="s">
        <v>332</v>
      </c>
      <c r="N1" s="2" t="s">
        <v>333</v>
      </c>
    </row>
    <row r="2" spans="1:14" ht="14.5" x14ac:dyDescent="0.35">
      <c r="A2" s="3">
        <v>113</v>
      </c>
      <c r="B2" s="3" t="s">
        <v>23</v>
      </c>
      <c r="C2" s="3" t="s">
        <v>24</v>
      </c>
      <c r="D2" s="3">
        <v>11</v>
      </c>
      <c r="E2" s="3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</row>
    <row r="3" spans="1:14" ht="14.5" x14ac:dyDescent="0.35">
      <c r="A3" s="3">
        <v>114</v>
      </c>
      <c r="B3" s="3" t="s">
        <v>25</v>
      </c>
      <c r="C3" s="3" t="s">
        <v>25</v>
      </c>
      <c r="D3" s="3">
        <v>10</v>
      </c>
      <c r="E3" s="3">
        <v>0.1</v>
      </c>
      <c r="F3" s="4">
        <v>225.97930991314001</v>
      </c>
      <c r="G3" s="4">
        <v>0</v>
      </c>
      <c r="H3" s="4">
        <v>677.93792973942004</v>
      </c>
      <c r="I3" s="4">
        <v>225.97930991314001</v>
      </c>
      <c r="J3" s="4">
        <v>0</v>
      </c>
      <c r="K3" s="4">
        <v>677.93792973942004</v>
      </c>
      <c r="L3" s="4">
        <v>0</v>
      </c>
      <c r="M3" s="4">
        <v>0</v>
      </c>
      <c r="N3" s="4">
        <v>0</v>
      </c>
    </row>
    <row r="4" spans="1:14" ht="14.5" x14ac:dyDescent="0.35">
      <c r="A4" s="3">
        <v>115</v>
      </c>
      <c r="B4" s="3" t="s">
        <v>26</v>
      </c>
      <c r="C4" s="3" t="s">
        <v>26</v>
      </c>
      <c r="D4" s="3">
        <v>10</v>
      </c>
      <c r="E4" s="3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</row>
    <row r="5" spans="1:14" ht="14.5" x14ac:dyDescent="0.35">
      <c r="A5" s="3">
        <v>116</v>
      </c>
      <c r="B5" s="3" t="s">
        <v>27</v>
      </c>
      <c r="C5" s="3" t="s">
        <v>28</v>
      </c>
      <c r="D5" s="3">
        <v>10</v>
      </c>
      <c r="E5" s="3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</row>
    <row r="6" spans="1:14" ht="14.5" x14ac:dyDescent="0.35">
      <c r="A6" s="3">
        <v>117</v>
      </c>
      <c r="B6" s="3" t="s">
        <v>29</v>
      </c>
      <c r="C6" s="3" t="s">
        <v>30</v>
      </c>
      <c r="D6" s="3">
        <v>10</v>
      </c>
      <c r="E6" s="3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</row>
    <row r="7" spans="1:14" ht="14.5" x14ac:dyDescent="0.35">
      <c r="A7" s="3">
        <v>121</v>
      </c>
      <c r="B7" s="3" t="s">
        <v>31</v>
      </c>
      <c r="C7" s="3" t="s">
        <v>31</v>
      </c>
      <c r="D7" s="3">
        <v>10</v>
      </c>
      <c r="E7" s="3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</row>
    <row r="8" spans="1:14" ht="14.5" x14ac:dyDescent="0.35">
      <c r="A8" s="3">
        <v>122</v>
      </c>
      <c r="B8" s="3" t="s">
        <v>32</v>
      </c>
      <c r="C8" s="3" t="s">
        <v>32</v>
      </c>
      <c r="D8" s="3">
        <v>10</v>
      </c>
      <c r="E8" s="3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</row>
    <row r="9" spans="1:14" ht="14.5" x14ac:dyDescent="0.35">
      <c r="A9" s="3">
        <v>123</v>
      </c>
      <c r="B9" s="3" t="s">
        <v>33</v>
      </c>
      <c r="C9" s="3" t="s">
        <v>33</v>
      </c>
      <c r="D9" s="3">
        <v>10</v>
      </c>
      <c r="E9" s="3">
        <v>0.1</v>
      </c>
      <c r="F9" s="4">
        <v>451.95861982628003</v>
      </c>
      <c r="G9" s="4">
        <v>0</v>
      </c>
      <c r="H9" s="4">
        <v>1355.8758594788001</v>
      </c>
      <c r="I9" s="4">
        <v>451.95861982628003</v>
      </c>
      <c r="J9" s="4">
        <v>0</v>
      </c>
      <c r="K9" s="4">
        <v>1355.8758594788001</v>
      </c>
      <c r="L9" s="4">
        <v>0</v>
      </c>
      <c r="M9" s="4">
        <v>0</v>
      </c>
      <c r="N9" s="4">
        <v>0</v>
      </c>
    </row>
    <row r="10" spans="1:14" ht="14.5" x14ac:dyDescent="0.35">
      <c r="A10" s="3">
        <v>124</v>
      </c>
      <c r="B10" s="3" t="s">
        <v>34</v>
      </c>
      <c r="C10" s="3" t="s">
        <v>34</v>
      </c>
      <c r="D10" s="3">
        <v>10</v>
      </c>
      <c r="E10" s="3">
        <v>0.1</v>
      </c>
      <c r="F10" s="4">
        <v>523.46759071071995</v>
      </c>
      <c r="G10" s="4">
        <v>0</v>
      </c>
      <c r="H10" s="4">
        <v>1570.4027721322</v>
      </c>
      <c r="I10" s="4">
        <v>523.46759071071995</v>
      </c>
      <c r="J10" s="4">
        <v>0</v>
      </c>
      <c r="K10" s="4">
        <v>1570.4027721322</v>
      </c>
      <c r="L10" s="4">
        <v>0</v>
      </c>
      <c r="M10" s="4">
        <v>0</v>
      </c>
      <c r="N10" s="4">
        <v>0</v>
      </c>
    </row>
    <row r="11" spans="1:14" ht="14.5" x14ac:dyDescent="0.35">
      <c r="A11" s="3">
        <v>125</v>
      </c>
      <c r="B11" s="3" t="s">
        <v>35</v>
      </c>
      <c r="C11" s="3" t="s">
        <v>35</v>
      </c>
      <c r="D11" s="3">
        <v>10</v>
      </c>
      <c r="E11" s="3">
        <v>0.1</v>
      </c>
      <c r="F11" s="4">
        <v>132.69648945969999</v>
      </c>
      <c r="G11" s="4">
        <v>0</v>
      </c>
      <c r="H11" s="4">
        <v>398.08946837910997</v>
      </c>
      <c r="I11" s="4">
        <v>132.69648945969999</v>
      </c>
      <c r="J11" s="4">
        <v>0</v>
      </c>
      <c r="K11" s="4">
        <v>398.08946837910997</v>
      </c>
      <c r="L11" s="4">
        <v>0</v>
      </c>
      <c r="M11" s="4">
        <v>0</v>
      </c>
      <c r="N11" s="4">
        <v>0</v>
      </c>
    </row>
    <row r="12" spans="1:14" ht="14.5" x14ac:dyDescent="0.35">
      <c r="A12" s="3">
        <v>126</v>
      </c>
      <c r="B12" s="3" t="s">
        <v>36</v>
      </c>
      <c r="C12" s="3" t="s">
        <v>36</v>
      </c>
      <c r="D12" s="3">
        <v>10</v>
      </c>
      <c r="E12" s="3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</row>
    <row r="13" spans="1:14" ht="14.5" x14ac:dyDescent="0.35">
      <c r="A13" s="3">
        <v>127</v>
      </c>
      <c r="B13" s="3" t="s">
        <v>37</v>
      </c>
      <c r="C13" s="3" t="s">
        <v>37</v>
      </c>
      <c r="D13" s="3">
        <v>10</v>
      </c>
      <c r="E13" s="3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</row>
    <row r="14" spans="1:14" ht="14.5" x14ac:dyDescent="0.35">
      <c r="A14" s="3">
        <v>128</v>
      </c>
      <c r="B14" s="3" t="s">
        <v>38</v>
      </c>
      <c r="C14" s="3" t="s">
        <v>38</v>
      </c>
      <c r="D14" s="3">
        <v>10</v>
      </c>
      <c r="E14" s="3">
        <v>0.1</v>
      </c>
      <c r="F14" s="4">
        <v>354.44863557564997</v>
      </c>
      <c r="G14" s="4">
        <v>0</v>
      </c>
      <c r="H14" s="4">
        <v>1063.3459067270001</v>
      </c>
      <c r="I14" s="4">
        <v>354.44863557564997</v>
      </c>
      <c r="J14" s="4">
        <v>0</v>
      </c>
      <c r="K14" s="4">
        <v>1063.3459067270001</v>
      </c>
      <c r="L14" s="4">
        <v>0</v>
      </c>
      <c r="M14" s="4">
        <v>0</v>
      </c>
      <c r="N14" s="4">
        <v>0</v>
      </c>
    </row>
    <row r="15" spans="1:14" ht="14.5" x14ac:dyDescent="0.35">
      <c r="A15" s="3">
        <v>129</v>
      </c>
      <c r="B15" s="3" t="s">
        <v>39</v>
      </c>
      <c r="C15" s="3" t="s">
        <v>39</v>
      </c>
      <c r="D15" s="3">
        <v>10</v>
      </c>
      <c r="E15" s="3">
        <v>0.1</v>
      </c>
      <c r="F15" s="4">
        <v>48.812809004686997</v>
      </c>
      <c r="G15" s="4">
        <v>0</v>
      </c>
      <c r="H15" s="4">
        <v>146.43842701406001</v>
      </c>
      <c r="I15" s="4">
        <v>48.812809004686997</v>
      </c>
      <c r="J15" s="4">
        <v>0</v>
      </c>
      <c r="K15" s="4">
        <v>146.43842701406001</v>
      </c>
      <c r="L15" s="4">
        <v>0</v>
      </c>
      <c r="M15" s="4">
        <v>0</v>
      </c>
      <c r="N15" s="4">
        <v>0</v>
      </c>
    </row>
    <row r="16" spans="1:14" ht="14.5" x14ac:dyDescent="0.35">
      <c r="A16" s="3">
        <v>130</v>
      </c>
      <c r="B16" s="3" t="s">
        <v>40</v>
      </c>
      <c r="C16" s="3" t="s">
        <v>40</v>
      </c>
      <c r="D16" s="3">
        <v>10</v>
      </c>
      <c r="E16" s="3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</row>
    <row r="17" spans="1:14" ht="14.5" x14ac:dyDescent="0.35">
      <c r="A17" s="3">
        <v>131</v>
      </c>
      <c r="B17" s="3" t="s">
        <v>41</v>
      </c>
      <c r="C17" s="3" t="s">
        <v>41</v>
      </c>
      <c r="D17" s="3">
        <v>10</v>
      </c>
      <c r="E17" s="3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</row>
    <row r="18" spans="1:14" ht="14.5" x14ac:dyDescent="0.35">
      <c r="A18" s="3">
        <v>132</v>
      </c>
      <c r="B18" s="3" t="s">
        <v>42</v>
      </c>
      <c r="C18" s="3" t="s">
        <v>42</v>
      </c>
      <c r="D18" s="3">
        <v>10</v>
      </c>
      <c r="E18" s="3">
        <v>0.1</v>
      </c>
      <c r="F18" s="4">
        <v>225.97930991314001</v>
      </c>
      <c r="G18" s="4">
        <v>0</v>
      </c>
      <c r="H18" s="4">
        <v>677.93792973942004</v>
      </c>
      <c r="I18" s="4">
        <v>225.97930991314001</v>
      </c>
      <c r="J18" s="4">
        <v>0</v>
      </c>
      <c r="K18" s="4">
        <v>677.93792973942004</v>
      </c>
      <c r="L18" s="4">
        <v>0</v>
      </c>
      <c r="M18" s="4">
        <v>0</v>
      </c>
      <c r="N18" s="4">
        <v>0</v>
      </c>
    </row>
    <row r="19" spans="1:14" ht="14.5" x14ac:dyDescent="0.35">
      <c r="A19" s="3">
        <v>139</v>
      </c>
      <c r="B19" s="3" t="s">
        <v>43</v>
      </c>
      <c r="C19" s="3" t="s">
        <v>44</v>
      </c>
      <c r="D19" s="3">
        <v>10</v>
      </c>
      <c r="E19" s="3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</row>
    <row r="20" spans="1:14" ht="14.5" x14ac:dyDescent="0.35">
      <c r="A20" s="3">
        <v>140</v>
      </c>
      <c r="B20" s="3" t="s">
        <v>45</v>
      </c>
      <c r="C20" s="3" t="s">
        <v>46</v>
      </c>
      <c r="D20" s="3">
        <v>10</v>
      </c>
      <c r="E20" s="3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</row>
    <row r="21" spans="1:14" ht="15.75" customHeight="1" x14ac:dyDescent="0.35">
      <c r="A21" s="3">
        <v>141</v>
      </c>
      <c r="B21" s="3" t="s">
        <v>47</v>
      </c>
      <c r="C21" s="3" t="s">
        <v>48</v>
      </c>
      <c r="D21" s="3">
        <v>10</v>
      </c>
      <c r="E21" s="3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</row>
    <row r="22" spans="1:14" ht="15.75" customHeight="1" x14ac:dyDescent="0.35">
      <c r="A22" s="3">
        <v>142</v>
      </c>
      <c r="B22" s="3" t="s">
        <v>49</v>
      </c>
      <c r="C22" s="3" t="s">
        <v>50</v>
      </c>
      <c r="D22" s="3">
        <v>14</v>
      </c>
      <c r="E22" s="3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</row>
    <row r="23" spans="1:14" ht="15.75" customHeight="1" x14ac:dyDescent="0.35">
      <c r="A23" s="3">
        <v>143</v>
      </c>
      <c r="B23" s="3" t="s">
        <v>51</v>
      </c>
      <c r="C23" s="3" t="s">
        <v>51</v>
      </c>
      <c r="D23" s="3">
        <v>10</v>
      </c>
      <c r="E23" s="3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ht="15.75" customHeight="1" x14ac:dyDescent="0.35">
      <c r="A24" s="3">
        <v>144</v>
      </c>
      <c r="B24" s="3" t="s">
        <v>52</v>
      </c>
      <c r="C24" s="3" t="s">
        <v>53</v>
      </c>
      <c r="D24" s="3">
        <v>10</v>
      </c>
      <c r="E24" s="3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</row>
    <row r="25" spans="1:14" ht="15.75" customHeight="1" x14ac:dyDescent="0.35">
      <c r="A25" s="3">
        <v>145</v>
      </c>
      <c r="B25" s="3" t="s">
        <v>54</v>
      </c>
      <c r="C25" s="3" t="s">
        <v>55</v>
      </c>
      <c r="D25" s="3">
        <v>10</v>
      </c>
      <c r="E25" s="3">
        <v>0.1</v>
      </c>
      <c r="F25" s="4">
        <v>132.69648945969999</v>
      </c>
      <c r="G25" s="4">
        <v>0</v>
      </c>
      <c r="H25" s="4">
        <v>398.08946837910997</v>
      </c>
      <c r="I25" s="4">
        <v>132.69648945969999</v>
      </c>
      <c r="J25" s="4">
        <v>0</v>
      </c>
      <c r="K25" s="4">
        <v>398.08946837910997</v>
      </c>
      <c r="L25" s="4">
        <v>0</v>
      </c>
      <c r="M25" s="4">
        <v>0</v>
      </c>
      <c r="N25" s="4">
        <v>0</v>
      </c>
    </row>
    <row r="26" spans="1:14" ht="15.75" customHeight="1" x14ac:dyDescent="0.35">
      <c r="A26" s="3">
        <v>146</v>
      </c>
      <c r="B26" s="3" t="s">
        <v>56</v>
      </c>
      <c r="C26" s="3" t="s">
        <v>57</v>
      </c>
      <c r="D26" s="3">
        <v>10</v>
      </c>
      <c r="E26" s="3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</row>
    <row r="27" spans="1:14" ht="15.75" customHeight="1" x14ac:dyDescent="0.35">
      <c r="A27" s="3">
        <v>147</v>
      </c>
      <c r="B27" s="3" t="s">
        <v>58</v>
      </c>
      <c r="C27" s="3" t="s">
        <v>59</v>
      </c>
      <c r="D27" s="3">
        <v>10</v>
      </c>
      <c r="E27" s="3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</row>
    <row r="28" spans="1:14" ht="15.75" customHeight="1" x14ac:dyDescent="0.35">
      <c r="A28" s="3">
        <v>189</v>
      </c>
      <c r="B28" s="3" t="s">
        <v>60</v>
      </c>
      <c r="C28" s="3" t="s">
        <v>61</v>
      </c>
      <c r="D28" s="3">
        <v>10</v>
      </c>
      <c r="E28" s="3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</row>
    <row r="29" spans="1:14" ht="15.75" customHeight="1" x14ac:dyDescent="0.35">
      <c r="A29" s="3">
        <v>190</v>
      </c>
      <c r="B29" s="3" t="s">
        <v>62</v>
      </c>
      <c r="C29" s="3" t="s">
        <v>63</v>
      </c>
      <c r="D29" s="3">
        <v>10</v>
      </c>
      <c r="E29" s="3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</row>
    <row r="30" spans="1:14" ht="15.75" customHeight="1" x14ac:dyDescent="0.35">
      <c r="A30" s="3">
        <v>191</v>
      </c>
      <c r="B30" s="3" t="s">
        <v>64</v>
      </c>
      <c r="C30" s="3" t="s">
        <v>65</v>
      </c>
      <c r="D30" s="3">
        <v>10</v>
      </c>
      <c r="E30" s="3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</row>
    <row r="31" spans="1:14" ht="15.75" customHeight="1" x14ac:dyDescent="0.35">
      <c r="A31" s="3">
        <v>192</v>
      </c>
      <c r="B31" s="3" t="s">
        <v>66</v>
      </c>
      <c r="C31" s="3" t="s">
        <v>67</v>
      </c>
      <c r="D31" s="3">
        <v>10</v>
      </c>
      <c r="E31" s="3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</row>
    <row r="32" spans="1:14" ht="15.75" customHeight="1" x14ac:dyDescent="0.35">
      <c r="A32" s="3">
        <v>194</v>
      </c>
      <c r="B32" s="3" t="s">
        <v>68</v>
      </c>
      <c r="C32" s="3" t="s">
        <v>68</v>
      </c>
      <c r="D32" s="3">
        <v>10</v>
      </c>
      <c r="E32" s="3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</row>
    <row r="33" spans="1:14" ht="15.75" customHeight="1" x14ac:dyDescent="0.35">
      <c r="A33" s="3">
        <v>195</v>
      </c>
      <c r="B33" s="3" t="s">
        <v>69</v>
      </c>
      <c r="C33" s="3" t="s">
        <v>69</v>
      </c>
      <c r="D33" s="3">
        <v>10</v>
      </c>
      <c r="E33" s="3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</row>
    <row r="34" spans="1:14" ht="15.75" customHeight="1" x14ac:dyDescent="0.35">
      <c r="A34" s="3">
        <v>196</v>
      </c>
      <c r="B34" s="3" t="s">
        <v>70</v>
      </c>
      <c r="C34" s="3" t="s">
        <v>71</v>
      </c>
      <c r="D34" s="3">
        <v>10</v>
      </c>
      <c r="E34" s="3">
        <v>0.1</v>
      </c>
      <c r="F34" s="4">
        <v>354.44863557564997</v>
      </c>
      <c r="G34" s="4">
        <v>0</v>
      </c>
      <c r="H34" s="4">
        <v>1063.3459067270001</v>
      </c>
      <c r="I34" s="4">
        <v>354.44863557564997</v>
      </c>
      <c r="J34" s="4">
        <v>0</v>
      </c>
      <c r="K34" s="4">
        <v>1063.3459067270001</v>
      </c>
      <c r="L34" s="4">
        <v>0</v>
      </c>
      <c r="M34" s="4">
        <v>0</v>
      </c>
      <c r="N34" s="4">
        <v>0</v>
      </c>
    </row>
    <row r="35" spans="1:14" ht="15.75" customHeight="1" x14ac:dyDescent="0.35">
      <c r="A35" s="3">
        <v>197</v>
      </c>
      <c r="B35" s="3" t="s">
        <v>72</v>
      </c>
      <c r="C35" s="3" t="s">
        <v>73</v>
      </c>
      <c r="D35" s="3">
        <v>10</v>
      </c>
      <c r="E35" s="3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</row>
    <row r="36" spans="1:14" ht="15.75" customHeight="1" x14ac:dyDescent="0.35">
      <c r="A36" s="3">
        <v>220</v>
      </c>
      <c r="B36" s="3" t="s">
        <v>74</v>
      </c>
      <c r="C36" s="3" t="s">
        <v>75</v>
      </c>
      <c r="D36" s="3">
        <v>10</v>
      </c>
      <c r="E36" s="3">
        <v>0.1</v>
      </c>
      <c r="F36" s="4">
        <v>354.44863557564997</v>
      </c>
      <c r="G36" s="4">
        <v>0</v>
      </c>
      <c r="H36" s="4">
        <v>1063.3459067270001</v>
      </c>
      <c r="I36" s="4">
        <v>354.44863557564997</v>
      </c>
      <c r="J36" s="4">
        <v>0</v>
      </c>
      <c r="K36" s="4">
        <v>1063.3459067270001</v>
      </c>
      <c r="L36" s="4">
        <v>0</v>
      </c>
      <c r="M36" s="4">
        <v>0</v>
      </c>
      <c r="N36" s="4">
        <v>0</v>
      </c>
    </row>
    <row r="37" spans="1:14" ht="15.75" customHeight="1" x14ac:dyDescent="0.35">
      <c r="A37" s="3">
        <v>221</v>
      </c>
      <c r="B37" s="3" t="s">
        <v>76</v>
      </c>
      <c r="C37" s="3" t="s">
        <v>75</v>
      </c>
      <c r="D37" s="3">
        <v>10</v>
      </c>
      <c r="E37" s="3">
        <v>0.2</v>
      </c>
      <c r="F37" s="4">
        <v>67.389327550158995</v>
      </c>
      <c r="G37" s="4">
        <v>0</v>
      </c>
      <c r="H37" s="4">
        <v>202.16798265048001</v>
      </c>
      <c r="I37" s="4">
        <v>67.389327550158995</v>
      </c>
      <c r="J37" s="4">
        <v>0</v>
      </c>
      <c r="K37" s="4">
        <v>202.16798265048001</v>
      </c>
      <c r="L37" s="4">
        <v>0</v>
      </c>
      <c r="M37" s="4">
        <v>0</v>
      </c>
      <c r="N37" s="4">
        <v>0</v>
      </c>
    </row>
    <row r="38" spans="1:14" ht="15.75" customHeight="1" x14ac:dyDescent="0.35">
      <c r="A38" s="3">
        <v>222</v>
      </c>
      <c r="B38" s="3" t="s">
        <v>77</v>
      </c>
      <c r="C38" s="3" t="s">
        <v>75</v>
      </c>
      <c r="D38" s="3">
        <v>10</v>
      </c>
      <c r="E38" s="3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ht="15.75" customHeight="1" x14ac:dyDescent="0.35">
      <c r="A39" s="3">
        <v>223</v>
      </c>
      <c r="B39" s="3" t="s">
        <v>78</v>
      </c>
      <c r="C39" s="3" t="s">
        <v>75</v>
      </c>
      <c r="D39" s="3">
        <v>10</v>
      </c>
      <c r="E39" s="3">
        <v>0.1</v>
      </c>
      <c r="F39" s="4">
        <v>132.69648945969999</v>
      </c>
      <c r="G39" s="4">
        <v>0</v>
      </c>
      <c r="H39" s="4">
        <v>398.08946837910997</v>
      </c>
      <c r="I39" s="4">
        <v>132.69648945969999</v>
      </c>
      <c r="J39" s="4">
        <v>0</v>
      </c>
      <c r="K39" s="4">
        <v>398.08946837910997</v>
      </c>
      <c r="L39" s="4">
        <v>0</v>
      </c>
      <c r="M39" s="4">
        <v>0</v>
      </c>
      <c r="N39" s="4">
        <v>0</v>
      </c>
    </row>
    <row r="40" spans="1:14" ht="15.75" customHeight="1" x14ac:dyDescent="0.35">
      <c r="A40" s="3">
        <v>224</v>
      </c>
      <c r="B40" s="3" t="s">
        <v>79</v>
      </c>
      <c r="C40" s="3" t="s">
        <v>75</v>
      </c>
      <c r="D40" s="3">
        <v>10</v>
      </c>
      <c r="E40" s="3">
        <v>0.1</v>
      </c>
      <c r="F40" s="4">
        <v>1004.3082814867</v>
      </c>
      <c r="G40" s="4">
        <v>0</v>
      </c>
      <c r="H40" s="4">
        <v>3012.9248444601999</v>
      </c>
      <c r="I40" s="4">
        <v>1004.3082814867</v>
      </c>
      <c r="J40" s="4">
        <v>0</v>
      </c>
      <c r="K40" s="4">
        <v>3012.9248444601999</v>
      </c>
      <c r="L40" s="4">
        <v>0</v>
      </c>
      <c r="M40" s="4">
        <v>0</v>
      </c>
      <c r="N40" s="4">
        <v>0</v>
      </c>
    </row>
    <row r="41" spans="1:14" ht="15.75" customHeight="1" x14ac:dyDescent="0.35">
      <c r="A41" s="3">
        <v>225</v>
      </c>
      <c r="B41" s="3" t="s">
        <v>80</v>
      </c>
      <c r="C41" s="3" t="s">
        <v>75</v>
      </c>
      <c r="D41" s="3">
        <v>10</v>
      </c>
      <c r="E41" s="3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</row>
    <row r="42" spans="1:14" ht="15.75" customHeight="1" x14ac:dyDescent="0.35">
      <c r="A42" s="3">
        <v>226</v>
      </c>
      <c r="B42" s="3" t="s">
        <v>81</v>
      </c>
      <c r="C42" s="3" t="s">
        <v>75</v>
      </c>
      <c r="D42" s="3">
        <v>10</v>
      </c>
      <c r="E42" s="3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</row>
    <row r="43" spans="1:14" ht="15.75" customHeight="1" x14ac:dyDescent="0.35">
      <c r="A43" s="3">
        <v>227</v>
      </c>
      <c r="B43" s="3" t="s">
        <v>82</v>
      </c>
      <c r="C43" s="3" t="s">
        <v>75</v>
      </c>
      <c r="D43" s="3">
        <v>10</v>
      </c>
      <c r="E43" s="3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</row>
    <row r="44" spans="1:14" ht="15.75" customHeight="1" x14ac:dyDescent="0.35">
      <c r="A44" s="3">
        <v>228</v>
      </c>
      <c r="B44" s="3" t="s">
        <v>83</v>
      </c>
      <c r="C44" s="3" t="s">
        <v>75</v>
      </c>
      <c r="D44" s="3">
        <v>10</v>
      </c>
      <c r="E44" s="3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</row>
    <row r="45" spans="1:14" ht="15.75" customHeight="1" x14ac:dyDescent="0.35">
      <c r="A45" s="3">
        <v>229</v>
      </c>
      <c r="B45" s="3" t="s">
        <v>84</v>
      </c>
      <c r="C45" s="3" t="s">
        <v>75</v>
      </c>
      <c r="D45" s="3">
        <v>10</v>
      </c>
      <c r="E45" s="3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</row>
    <row r="46" spans="1:14" ht="15.75" customHeight="1" x14ac:dyDescent="0.35">
      <c r="A46" s="3">
        <v>230</v>
      </c>
      <c r="B46" s="3" t="s">
        <v>85</v>
      </c>
      <c r="C46" s="3" t="s">
        <v>75</v>
      </c>
      <c r="D46" s="3">
        <v>10</v>
      </c>
      <c r="E46" s="3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</row>
    <row r="47" spans="1:14" ht="15.75" customHeight="1" x14ac:dyDescent="0.35">
      <c r="A47" s="3">
        <v>231</v>
      </c>
      <c r="B47" s="3" t="s">
        <v>86</v>
      </c>
      <c r="C47" s="3" t="s">
        <v>75</v>
      </c>
      <c r="D47" s="3">
        <v>10</v>
      </c>
      <c r="E47" s="3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</row>
    <row r="48" spans="1:14" ht="15.75" customHeight="1" x14ac:dyDescent="0.35">
      <c r="A48" s="3">
        <v>232</v>
      </c>
      <c r="B48" s="3" t="s">
        <v>87</v>
      </c>
      <c r="C48" s="3" t="s">
        <v>75</v>
      </c>
      <c r="D48" s="3">
        <v>10</v>
      </c>
      <c r="E48" s="3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</row>
    <row r="49" spans="1:14" ht="15.75" customHeight="1" x14ac:dyDescent="0.35">
      <c r="A49" s="3">
        <v>233</v>
      </c>
      <c r="B49" s="3" t="s">
        <v>88</v>
      </c>
      <c r="C49" s="3" t="s">
        <v>75</v>
      </c>
      <c r="D49" s="3">
        <v>10</v>
      </c>
      <c r="E49" s="3">
        <v>0.2</v>
      </c>
      <c r="F49" s="4">
        <v>151.27300800518</v>
      </c>
      <c r="G49" s="4">
        <v>0</v>
      </c>
      <c r="H49" s="4">
        <v>395.79152417789999</v>
      </c>
      <c r="I49" s="4">
        <v>151.27300800518</v>
      </c>
      <c r="J49" s="4">
        <v>0</v>
      </c>
      <c r="K49" s="4">
        <v>395.79152417789999</v>
      </c>
      <c r="L49" s="4">
        <v>0</v>
      </c>
      <c r="M49" s="4">
        <v>0</v>
      </c>
      <c r="N49" s="4">
        <v>0</v>
      </c>
    </row>
    <row r="50" spans="1:14" ht="15.75" customHeight="1" x14ac:dyDescent="0.35">
      <c r="A50" s="3">
        <v>234</v>
      </c>
      <c r="B50" s="3" t="s">
        <v>89</v>
      </c>
      <c r="C50" s="3" t="s">
        <v>75</v>
      </c>
      <c r="D50" s="3">
        <v>10</v>
      </c>
      <c r="E50" s="3">
        <v>0.2</v>
      </c>
      <c r="F50" s="4">
        <v>1092.7865457214</v>
      </c>
      <c r="G50" s="4">
        <v>0</v>
      </c>
      <c r="H50" s="4">
        <v>2348.1023431035001</v>
      </c>
      <c r="I50" s="4">
        <v>1092.7865457214</v>
      </c>
      <c r="J50" s="4">
        <v>0</v>
      </c>
      <c r="K50" s="4">
        <v>2348.1023431035001</v>
      </c>
      <c r="L50" s="4">
        <v>0</v>
      </c>
      <c r="M50" s="4">
        <v>0</v>
      </c>
      <c r="N50" s="4">
        <v>0</v>
      </c>
    </row>
    <row r="51" spans="1:14" ht="15.75" customHeight="1" x14ac:dyDescent="0.35">
      <c r="A51" s="3">
        <v>235</v>
      </c>
      <c r="B51" s="3" t="s">
        <v>90</v>
      </c>
      <c r="C51" s="3" t="s">
        <v>75</v>
      </c>
      <c r="D51" s="3">
        <v>10</v>
      </c>
      <c r="E51" s="3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</row>
    <row r="52" spans="1:14" ht="15.75" customHeight="1" x14ac:dyDescent="0.35">
      <c r="A52" s="3">
        <v>236</v>
      </c>
      <c r="B52" s="3" t="s">
        <v>91</v>
      </c>
      <c r="C52" s="3" t="s">
        <v>75</v>
      </c>
      <c r="D52" s="3">
        <v>10</v>
      </c>
      <c r="E52" s="3">
        <v>0.1</v>
      </c>
      <c r="F52" s="4">
        <v>48.812809004686997</v>
      </c>
      <c r="G52" s="4">
        <v>0</v>
      </c>
      <c r="H52" s="4">
        <v>146.43842701406001</v>
      </c>
      <c r="I52" s="4">
        <v>48.812809004686997</v>
      </c>
      <c r="J52" s="4">
        <v>0</v>
      </c>
      <c r="K52" s="4">
        <v>146.43842701406001</v>
      </c>
      <c r="L52" s="4">
        <v>0</v>
      </c>
      <c r="M52" s="4">
        <v>0</v>
      </c>
      <c r="N52" s="4">
        <v>0</v>
      </c>
    </row>
    <row r="53" spans="1:14" ht="15.75" customHeight="1" x14ac:dyDescent="0.35">
      <c r="A53" s="3">
        <v>237</v>
      </c>
      <c r="B53" s="3" t="s">
        <v>92</v>
      </c>
      <c r="C53" s="3" t="s">
        <v>75</v>
      </c>
      <c r="D53" s="3">
        <v>10</v>
      </c>
      <c r="E53" s="3">
        <v>0.2</v>
      </c>
      <c r="F53" s="4">
        <v>53.154266373167999</v>
      </c>
      <c r="G53" s="4">
        <v>0</v>
      </c>
      <c r="H53" s="4">
        <v>145.56788696836</v>
      </c>
      <c r="I53" s="4">
        <v>53.154266373167999</v>
      </c>
      <c r="J53" s="4">
        <v>0</v>
      </c>
      <c r="K53" s="4">
        <v>145.56788696836</v>
      </c>
      <c r="L53" s="4">
        <v>0</v>
      </c>
      <c r="M53" s="4">
        <v>0</v>
      </c>
      <c r="N53" s="4">
        <v>0</v>
      </c>
    </row>
    <row r="54" spans="1:14" ht="15.75" customHeight="1" x14ac:dyDescent="0.35">
      <c r="A54" s="3">
        <v>238</v>
      </c>
      <c r="B54" s="3" t="s">
        <v>93</v>
      </c>
      <c r="C54" s="3" t="s">
        <v>75</v>
      </c>
      <c r="D54" s="3">
        <v>10</v>
      </c>
      <c r="E54" s="3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</row>
    <row r="55" spans="1:14" ht="15.75" customHeight="1" x14ac:dyDescent="0.35">
      <c r="A55" s="3">
        <v>239</v>
      </c>
      <c r="B55" s="3" t="s">
        <v>94</v>
      </c>
      <c r="C55" s="3" t="s">
        <v>75</v>
      </c>
      <c r="D55" s="3">
        <v>10</v>
      </c>
      <c r="E55" s="3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</row>
    <row r="56" spans="1:14" ht="15.75" customHeight="1" x14ac:dyDescent="0.35">
      <c r="A56" s="3">
        <v>240</v>
      </c>
      <c r="B56" s="3" t="s">
        <v>95</v>
      </c>
      <c r="C56" s="3" t="s">
        <v>75</v>
      </c>
      <c r="D56" s="3">
        <v>10</v>
      </c>
      <c r="E56" s="3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</row>
    <row r="57" spans="1:14" ht="15.75" customHeight="1" x14ac:dyDescent="0.35">
      <c r="A57" s="3">
        <v>242</v>
      </c>
      <c r="B57" s="3" t="s">
        <v>96</v>
      </c>
      <c r="C57" s="3" t="s">
        <v>75</v>
      </c>
      <c r="D57" s="3">
        <v>10</v>
      </c>
      <c r="E57" s="3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</row>
    <row r="58" spans="1:14" ht="15.75" customHeight="1" x14ac:dyDescent="0.35">
      <c r="A58" s="3">
        <v>244</v>
      </c>
      <c r="B58" s="3" t="s">
        <v>97</v>
      </c>
      <c r="C58" s="3" t="s">
        <v>75</v>
      </c>
      <c r="D58" s="3">
        <v>10</v>
      </c>
      <c r="E58" s="3">
        <v>0.2</v>
      </c>
      <c r="F58" s="4">
        <v>323.60492792251</v>
      </c>
      <c r="G58" s="4">
        <v>0</v>
      </c>
      <c r="H58" s="4">
        <v>970.81478376754001</v>
      </c>
      <c r="I58" s="4">
        <v>323.60492792251</v>
      </c>
      <c r="J58" s="4">
        <v>0</v>
      </c>
      <c r="K58" s="4">
        <v>970.81478376754001</v>
      </c>
      <c r="L58" s="4">
        <v>0</v>
      </c>
      <c r="M58" s="4">
        <v>0</v>
      </c>
      <c r="N58" s="4">
        <v>0</v>
      </c>
    </row>
    <row r="59" spans="1:14" ht="15.75" customHeight="1" x14ac:dyDescent="0.35">
      <c r="A59" s="3">
        <v>245</v>
      </c>
      <c r="B59" s="3" t="s">
        <v>98</v>
      </c>
      <c r="C59" s="3" t="s">
        <v>75</v>
      </c>
      <c r="D59" s="3">
        <v>10</v>
      </c>
      <c r="E59" s="3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</row>
    <row r="60" spans="1:14" ht="15.75" customHeight="1" x14ac:dyDescent="0.35">
      <c r="A60" s="3">
        <v>310</v>
      </c>
      <c r="B60" s="3" t="s">
        <v>99</v>
      </c>
      <c r="C60" s="3" t="s">
        <v>100</v>
      </c>
      <c r="D60" s="3">
        <v>10</v>
      </c>
      <c r="E60" s="3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</row>
    <row r="61" spans="1:14" ht="15.75" customHeight="1" x14ac:dyDescent="0.35">
      <c r="A61" s="3">
        <v>311</v>
      </c>
      <c r="B61" s="3" t="s">
        <v>101</v>
      </c>
      <c r="C61" s="3" t="s">
        <v>100</v>
      </c>
      <c r="D61" s="3">
        <v>10</v>
      </c>
      <c r="E61" s="3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</row>
    <row r="62" spans="1:14" ht="15.75" customHeight="1" x14ac:dyDescent="0.35">
      <c r="A62" s="3">
        <v>317</v>
      </c>
      <c r="B62" s="3" t="s">
        <v>102</v>
      </c>
      <c r="C62" s="3" t="s">
        <v>103</v>
      </c>
      <c r="D62" s="3">
        <v>10</v>
      </c>
      <c r="E62" s="3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</row>
    <row r="63" spans="1:14" ht="15.75" customHeight="1" x14ac:dyDescent="0.35">
      <c r="A63" s="3">
        <v>318</v>
      </c>
      <c r="B63" s="3" t="s">
        <v>104</v>
      </c>
      <c r="C63" s="3" t="s">
        <v>105</v>
      </c>
      <c r="D63" s="3">
        <v>10</v>
      </c>
      <c r="E63" s="3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</row>
    <row r="64" spans="1:14" ht="15.75" customHeight="1" x14ac:dyDescent="0.35">
      <c r="A64" s="3">
        <v>319</v>
      </c>
      <c r="B64" s="3" t="s">
        <v>106</v>
      </c>
      <c r="C64" s="3" t="s">
        <v>107</v>
      </c>
      <c r="D64" s="3">
        <v>10</v>
      </c>
      <c r="E64" s="3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</row>
    <row r="65" spans="1:14" ht="15.75" customHeight="1" x14ac:dyDescent="0.35">
      <c r="A65" s="3">
        <v>320</v>
      </c>
      <c r="B65" s="3" t="s">
        <v>108</v>
      </c>
      <c r="C65" s="3" t="s">
        <v>109</v>
      </c>
      <c r="D65" s="3">
        <v>10</v>
      </c>
      <c r="E65" s="3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</row>
    <row r="66" spans="1:14" ht="15.75" customHeight="1" x14ac:dyDescent="0.35">
      <c r="A66" s="3">
        <v>321</v>
      </c>
      <c r="B66" s="3" t="s">
        <v>110</v>
      </c>
      <c r="C66" s="3" t="s">
        <v>111</v>
      </c>
      <c r="D66" s="3">
        <v>10</v>
      </c>
      <c r="E66" s="3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</row>
    <row r="67" spans="1:14" ht="15.75" customHeight="1" x14ac:dyDescent="0.35">
      <c r="A67" s="3">
        <v>322</v>
      </c>
      <c r="B67" s="3" t="s">
        <v>112</v>
      </c>
      <c r="C67" s="3" t="s">
        <v>113</v>
      </c>
      <c r="D67" s="3">
        <v>10</v>
      </c>
      <c r="E67" s="3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</row>
    <row r="68" spans="1:14" ht="15.75" customHeight="1" x14ac:dyDescent="0.35">
      <c r="A68" s="3">
        <v>323</v>
      </c>
      <c r="B68" s="3" t="s">
        <v>114</v>
      </c>
      <c r="C68" s="3" t="s">
        <v>114</v>
      </c>
      <c r="D68" s="3">
        <v>10</v>
      </c>
      <c r="E68" s="3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</row>
    <row r="69" spans="1:14" ht="15.75" customHeight="1" x14ac:dyDescent="0.35">
      <c r="A69" s="3">
        <v>324</v>
      </c>
      <c r="B69" s="3" t="s">
        <v>115</v>
      </c>
      <c r="C69" s="3" t="s">
        <v>115</v>
      </c>
      <c r="D69" s="3">
        <v>10</v>
      </c>
      <c r="E69" s="3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</row>
    <row r="70" spans="1:14" ht="15.75" customHeight="1" x14ac:dyDescent="0.35">
      <c r="A70" s="3">
        <v>337</v>
      </c>
      <c r="B70" s="3" t="s">
        <v>116</v>
      </c>
      <c r="C70" s="3" t="s">
        <v>117</v>
      </c>
      <c r="D70" s="3">
        <v>10</v>
      </c>
      <c r="E70" s="3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</row>
    <row r="71" spans="1:14" ht="15.75" customHeight="1" x14ac:dyDescent="0.35">
      <c r="A71" s="3">
        <v>344</v>
      </c>
      <c r="B71" s="3" t="s">
        <v>118</v>
      </c>
      <c r="C71" s="3" t="s">
        <v>119</v>
      </c>
      <c r="D71" s="3">
        <v>10</v>
      </c>
      <c r="E71" s="3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</row>
    <row r="72" spans="1:14" ht="15.75" customHeight="1" x14ac:dyDescent="0.35">
      <c r="A72" s="3">
        <v>345</v>
      </c>
      <c r="B72" s="3" t="s">
        <v>120</v>
      </c>
      <c r="C72" s="3" t="s">
        <v>121</v>
      </c>
      <c r="D72" s="3">
        <v>10</v>
      </c>
      <c r="E72" s="3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</row>
    <row r="73" spans="1:14" ht="15.75" customHeight="1" x14ac:dyDescent="0.35">
      <c r="A73" s="3">
        <v>346</v>
      </c>
      <c r="B73" s="3" t="s">
        <v>122</v>
      </c>
      <c r="C73" s="3" t="s">
        <v>123</v>
      </c>
      <c r="D73" s="3">
        <v>10</v>
      </c>
      <c r="E73" s="3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</row>
    <row r="74" spans="1:14" ht="15.75" customHeight="1" x14ac:dyDescent="0.35">
      <c r="A74" s="3">
        <v>347</v>
      </c>
      <c r="B74" s="3" t="s">
        <v>124</v>
      </c>
      <c r="C74" s="3" t="s">
        <v>125</v>
      </c>
      <c r="D74" s="3">
        <v>10</v>
      </c>
      <c r="E74" s="3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</row>
    <row r="75" spans="1:14" ht="15.75" customHeight="1" x14ac:dyDescent="0.35">
      <c r="A75" s="3">
        <v>348</v>
      </c>
      <c r="B75" s="3" t="s">
        <v>126</v>
      </c>
      <c r="C75" s="3" t="s">
        <v>127</v>
      </c>
      <c r="D75" s="3">
        <v>10</v>
      </c>
      <c r="E75" s="3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</row>
    <row r="76" spans="1:14" ht="15.75" customHeight="1" x14ac:dyDescent="0.35">
      <c r="A76" s="3">
        <v>349</v>
      </c>
      <c r="B76" s="3" t="s">
        <v>128</v>
      </c>
      <c r="C76" s="3" t="s">
        <v>129</v>
      </c>
      <c r="D76" s="3">
        <v>10</v>
      </c>
      <c r="E76" s="3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</row>
    <row r="77" spans="1:14" ht="15.75" customHeight="1" x14ac:dyDescent="0.35">
      <c r="A77" s="3">
        <v>350</v>
      </c>
      <c r="C77" s="3" t="s">
        <v>130</v>
      </c>
      <c r="D77" s="3">
        <v>10</v>
      </c>
      <c r="E77" s="3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0</v>
      </c>
      <c r="M77" s="4">
        <v>0</v>
      </c>
      <c r="N77" s="4">
        <v>0</v>
      </c>
    </row>
    <row r="78" spans="1:14" ht="15.75" customHeight="1" x14ac:dyDescent="0.35">
      <c r="A78" s="3">
        <v>351</v>
      </c>
      <c r="B78" s="3" t="s">
        <v>131</v>
      </c>
      <c r="C78" s="3" t="s">
        <v>131</v>
      </c>
      <c r="D78" s="3">
        <v>9</v>
      </c>
      <c r="E78" s="3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</row>
    <row r="79" spans="1:14" ht="15.75" customHeight="1" x14ac:dyDescent="0.35">
      <c r="A79" s="3">
        <v>352</v>
      </c>
      <c r="B79" s="3" t="s">
        <v>132</v>
      </c>
      <c r="C79" s="3" t="s">
        <v>133</v>
      </c>
      <c r="D79" s="3">
        <v>10</v>
      </c>
      <c r="E79" s="3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</row>
    <row r="80" spans="1:14" ht="15.75" customHeight="1" x14ac:dyDescent="0.35">
      <c r="A80" s="3">
        <v>353</v>
      </c>
      <c r="B80" s="3" t="s">
        <v>134</v>
      </c>
      <c r="C80" s="3" t="s">
        <v>135</v>
      </c>
      <c r="D80" s="3">
        <v>10</v>
      </c>
      <c r="E80" s="3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</row>
    <row r="81" spans="1:14" ht="15.75" customHeight="1" x14ac:dyDescent="0.35">
      <c r="A81" s="3">
        <v>354</v>
      </c>
      <c r="B81" s="3" t="s">
        <v>136</v>
      </c>
      <c r="C81" s="3" t="s">
        <v>137</v>
      </c>
      <c r="D81" s="3">
        <v>10</v>
      </c>
      <c r="E81" s="3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</row>
    <row r="82" spans="1:14" ht="15.75" customHeight="1" x14ac:dyDescent="0.35">
      <c r="A82" s="3">
        <v>355</v>
      </c>
      <c r="B82" s="3" t="s">
        <v>138</v>
      </c>
      <c r="C82" s="3" t="s">
        <v>139</v>
      </c>
      <c r="D82" s="3">
        <v>10</v>
      </c>
      <c r="E82" s="3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</row>
    <row r="83" spans="1:14" ht="15.75" customHeight="1" x14ac:dyDescent="0.35">
      <c r="A83" s="3">
        <v>356</v>
      </c>
      <c r="B83" s="3" t="s">
        <v>140</v>
      </c>
      <c r="C83" s="3" t="s">
        <v>141</v>
      </c>
      <c r="D83" s="3">
        <v>10</v>
      </c>
      <c r="E83" s="3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</row>
    <row r="84" spans="1:14" ht="15.75" customHeight="1" x14ac:dyDescent="0.35">
      <c r="A84" s="3">
        <v>357</v>
      </c>
      <c r="B84" s="3" t="s">
        <v>142</v>
      </c>
      <c r="C84" s="3" t="s">
        <v>143</v>
      </c>
      <c r="D84" s="3">
        <v>10</v>
      </c>
      <c r="E84" s="3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</row>
    <row r="85" spans="1:14" ht="15.75" customHeight="1" x14ac:dyDescent="0.35">
      <c r="A85" s="3">
        <v>358</v>
      </c>
      <c r="B85" s="3" t="s">
        <v>144</v>
      </c>
      <c r="C85" s="3" t="s">
        <v>145</v>
      </c>
      <c r="D85" s="3">
        <v>10</v>
      </c>
      <c r="E85" s="3">
        <v>0.1</v>
      </c>
      <c r="F85" s="4">
        <v>523.46759071071995</v>
      </c>
      <c r="G85" s="4">
        <v>0</v>
      </c>
      <c r="H85" s="4">
        <v>1570.4027721322</v>
      </c>
      <c r="I85" s="4">
        <v>523.46759071071995</v>
      </c>
      <c r="J85" s="4">
        <v>0</v>
      </c>
      <c r="K85" s="4">
        <v>1570.4027721322</v>
      </c>
      <c r="L85" s="4">
        <v>0</v>
      </c>
      <c r="M85" s="4">
        <v>0</v>
      </c>
      <c r="N85" s="4">
        <v>0</v>
      </c>
    </row>
    <row r="86" spans="1:14" ht="15.75" customHeight="1" x14ac:dyDescent="0.35">
      <c r="A86" s="3">
        <v>359</v>
      </c>
      <c r="B86" s="3" t="s">
        <v>146</v>
      </c>
      <c r="C86" s="3" t="s">
        <v>147</v>
      </c>
      <c r="D86" s="3">
        <v>10</v>
      </c>
      <c r="E86" s="3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</row>
    <row r="87" spans="1:14" ht="15.75" customHeight="1" x14ac:dyDescent="0.35">
      <c r="A87" s="3">
        <v>360</v>
      </c>
      <c r="C87" s="3" t="s">
        <v>148</v>
      </c>
      <c r="D87" s="3">
        <v>10</v>
      </c>
      <c r="E87" s="3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</row>
    <row r="88" spans="1:14" ht="15.75" customHeight="1" x14ac:dyDescent="0.35">
      <c r="A88" s="3">
        <v>361</v>
      </c>
      <c r="B88" s="3" t="s">
        <v>149</v>
      </c>
      <c r="C88" s="3" t="s">
        <v>150</v>
      </c>
      <c r="D88" s="3">
        <v>10</v>
      </c>
      <c r="E88" s="3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</row>
    <row r="89" spans="1:14" ht="15.75" customHeight="1" x14ac:dyDescent="0.35">
      <c r="A89" s="3">
        <v>362</v>
      </c>
      <c r="B89" s="3" t="s">
        <v>151</v>
      </c>
      <c r="C89" s="3" t="s">
        <v>152</v>
      </c>
      <c r="D89" s="3">
        <v>10</v>
      </c>
      <c r="E89" s="3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</row>
    <row r="90" spans="1:14" ht="15.75" customHeight="1" x14ac:dyDescent="0.35">
      <c r="A90" s="3">
        <v>363</v>
      </c>
      <c r="B90" s="3" t="s">
        <v>153</v>
      </c>
      <c r="C90" s="3" t="s">
        <v>154</v>
      </c>
      <c r="D90" s="3">
        <v>10</v>
      </c>
      <c r="E90" s="3">
        <v>0.3</v>
      </c>
      <c r="F90" s="4">
        <v>314.20578792409998</v>
      </c>
      <c r="G90" s="4">
        <v>0</v>
      </c>
      <c r="H90" s="4">
        <v>526.56318933521004</v>
      </c>
      <c r="I90" s="4">
        <v>132.69648945969999</v>
      </c>
      <c r="J90" s="4">
        <v>0</v>
      </c>
      <c r="K90" s="4">
        <v>398.08946837910997</v>
      </c>
      <c r="L90" s="4">
        <v>181.50929846439001</v>
      </c>
      <c r="M90" s="4">
        <v>0</v>
      </c>
      <c r="N90" s="4">
        <v>408.61333917230002</v>
      </c>
    </row>
    <row r="91" spans="1:14" ht="15.75" customHeight="1" x14ac:dyDescent="0.35">
      <c r="A91" s="3">
        <v>365</v>
      </c>
      <c r="B91" s="3" t="s">
        <v>155</v>
      </c>
      <c r="C91" s="3" t="s">
        <v>156</v>
      </c>
      <c r="D91" s="3">
        <v>8</v>
      </c>
      <c r="E91" s="3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</row>
    <row r="92" spans="1:14" ht="15.75" customHeight="1" x14ac:dyDescent="0.35">
      <c r="A92" s="3">
        <v>366</v>
      </c>
      <c r="B92" s="3" t="s">
        <v>157</v>
      </c>
      <c r="C92" s="3" t="s">
        <v>158</v>
      </c>
      <c r="D92" s="3">
        <v>9</v>
      </c>
      <c r="E92" s="3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</row>
    <row r="93" spans="1:14" ht="15.75" customHeight="1" x14ac:dyDescent="0.35">
      <c r="A93" s="3">
        <v>367</v>
      </c>
      <c r="B93" s="3" t="s">
        <v>159</v>
      </c>
      <c r="C93" s="3" t="s">
        <v>158</v>
      </c>
      <c r="D93" s="3">
        <v>9</v>
      </c>
      <c r="E93" s="3">
        <v>0.1111</v>
      </c>
      <c r="F93" s="4">
        <v>147.44054384411999</v>
      </c>
      <c r="G93" s="4">
        <v>0</v>
      </c>
      <c r="H93" s="4">
        <v>417.02483349603</v>
      </c>
      <c r="I93" s="4">
        <v>147.44054384411999</v>
      </c>
      <c r="J93" s="4">
        <v>0</v>
      </c>
      <c r="K93" s="4">
        <v>417.02483349603</v>
      </c>
      <c r="L93" s="4">
        <v>0</v>
      </c>
      <c r="M93" s="4">
        <v>0</v>
      </c>
      <c r="N93" s="4">
        <v>0</v>
      </c>
    </row>
    <row r="94" spans="1:14" ht="15.75" customHeight="1" x14ac:dyDescent="0.35">
      <c r="A94" s="3">
        <v>368</v>
      </c>
      <c r="B94" s="3" t="s">
        <v>160</v>
      </c>
      <c r="C94" s="3" t="s">
        <v>161</v>
      </c>
      <c r="D94" s="3">
        <v>9</v>
      </c>
      <c r="E94" s="3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</row>
    <row r="95" spans="1:14" ht="15.75" customHeight="1" x14ac:dyDescent="0.35">
      <c r="A95" s="3">
        <v>370</v>
      </c>
      <c r="B95" s="3" t="s">
        <v>162</v>
      </c>
      <c r="C95" s="3" t="s">
        <v>163</v>
      </c>
      <c r="D95" s="3">
        <v>10</v>
      </c>
      <c r="E95" s="3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</row>
    <row r="96" spans="1:14" ht="15.75" customHeight="1" x14ac:dyDescent="0.35">
      <c r="A96" s="3">
        <v>372</v>
      </c>
      <c r="B96" s="3" t="s">
        <v>164</v>
      </c>
      <c r="C96" s="3" t="s">
        <v>165</v>
      </c>
      <c r="D96" s="3">
        <v>9</v>
      </c>
      <c r="E96" s="3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</row>
    <row r="97" spans="1:14" ht="15.75" customHeight="1" x14ac:dyDescent="0.35">
      <c r="A97" s="3">
        <v>373</v>
      </c>
      <c r="B97" s="3" t="s">
        <v>166</v>
      </c>
      <c r="C97" s="3" t="s">
        <v>156</v>
      </c>
      <c r="D97" s="3">
        <v>8</v>
      </c>
      <c r="E97" s="3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</row>
    <row r="98" spans="1:14" ht="15.75" customHeight="1" x14ac:dyDescent="0.35">
      <c r="A98" s="3">
        <v>374</v>
      </c>
      <c r="B98" s="3" t="s">
        <v>167</v>
      </c>
      <c r="C98" s="3" t="s">
        <v>156</v>
      </c>
      <c r="D98" s="3">
        <v>8</v>
      </c>
      <c r="E98" s="3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</row>
    <row r="99" spans="1:14" ht="15.75" customHeight="1" x14ac:dyDescent="0.35">
      <c r="A99" s="3">
        <v>375</v>
      </c>
      <c r="B99" s="3" t="s">
        <v>168</v>
      </c>
      <c r="C99" s="3" t="s">
        <v>169</v>
      </c>
      <c r="D99" s="3">
        <v>8</v>
      </c>
      <c r="E99" s="3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</row>
    <row r="100" spans="1:14" ht="15.75" customHeight="1" x14ac:dyDescent="0.35">
      <c r="A100" s="3">
        <v>376</v>
      </c>
      <c r="B100" s="3" t="s">
        <v>170</v>
      </c>
      <c r="C100" s="3" t="s">
        <v>169</v>
      </c>
      <c r="D100" s="3">
        <v>8</v>
      </c>
      <c r="E100" s="3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</row>
    <row r="101" spans="1:14" ht="15.75" customHeight="1" x14ac:dyDescent="0.35">
      <c r="A101" s="3">
        <v>382</v>
      </c>
      <c r="C101" s="3" t="s">
        <v>171</v>
      </c>
      <c r="D101" s="3">
        <v>10</v>
      </c>
      <c r="E101" s="3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</row>
    <row r="102" spans="1:14" ht="15.75" customHeight="1" x14ac:dyDescent="0.35">
      <c r="A102" s="3">
        <v>383</v>
      </c>
      <c r="C102" s="3" t="s">
        <v>172</v>
      </c>
      <c r="D102" s="3">
        <v>10</v>
      </c>
      <c r="E102" s="3">
        <v>0.1</v>
      </c>
      <c r="F102" s="4">
        <v>523.46759071071995</v>
      </c>
      <c r="G102" s="4">
        <v>0</v>
      </c>
      <c r="H102" s="4">
        <v>1570.4027721322</v>
      </c>
      <c r="I102" s="4">
        <v>523.46759071071995</v>
      </c>
      <c r="J102" s="4">
        <v>0</v>
      </c>
      <c r="K102" s="4">
        <v>1570.4027721322</v>
      </c>
      <c r="L102" s="4">
        <v>0</v>
      </c>
      <c r="M102" s="4">
        <v>0</v>
      </c>
      <c r="N102" s="4">
        <v>0</v>
      </c>
    </row>
    <row r="103" spans="1:14" ht="15.75" customHeight="1" x14ac:dyDescent="0.35">
      <c r="A103" s="3">
        <v>456</v>
      </c>
      <c r="B103" s="3" t="s">
        <v>173</v>
      </c>
      <c r="C103" s="3" t="s">
        <v>173</v>
      </c>
      <c r="D103" s="3">
        <v>8</v>
      </c>
      <c r="E103" s="3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</row>
    <row r="104" spans="1:14" ht="15.75" customHeight="1" x14ac:dyDescent="0.35">
      <c r="A104" s="3">
        <v>457</v>
      </c>
      <c r="B104" s="3" t="s">
        <v>174</v>
      </c>
      <c r="C104" s="3" t="s">
        <v>174</v>
      </c>
      <c r="D104" s="3">
        <v>9</v>
      </c>
      <c r="E104" s="3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</row>
    <row r="105" spans="1:14" ht="15.75" customHeight="1" x14ac:dyDescent="0.35">
      <c r="A105" s="3">
        <v>458</v>
      </c>
      <c r="B105" s="3">
        <v>1206</v>
      </c>
      <c r="C105" s="3" t="s">
        <v>175</v>
      </c>
      <c r="D105" s="3">
        <v>8</v>
      </c>
      <c r="E105" s="3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s="4">
        <v>0</v>
      </c>
    </row>
    <row r="106" spans="1:14" ht="15.75" customHeight="1" x14ac:dyDescent="0.35">
      <c r="A106" s="3">
        <v>459</v>
      </c>
      <c r="B106" s="3">
        <v>1206</v>
      </c>
      <c r="C106" s="3" t="s">
        <v>176</v>
      </c>
      <c r="D106" s="3">
        <v>9</v>
      </c>
      <c r="E106" s="3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s="4">
        <v>0</v>
      </c>
    </row>
    <row r="107" spans="1:14" ht="15.75" customHeight="1" x14ac:dyDescent="0.35">
      <c r="A107" s="3">
        <v>460</v>
      </c>
      <c r="C107" s="3" t="s">
        <v>177</v>
      </c>
      <c r="D107" s="3">
        <v>9</v>
      </c>
      <c r="E107" s="3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</row>
    <row r="108" spans="1:14" ht="15.75" customHeight="1" x14ac:dyDescent="0.35">
      <c r="A108" s="3">
        <v>461</v>
      </c>
      <c r="C108" s="3" t="s">
        <v>178</v>
      </c>
      <c r="D108" s="3">
        <v>8</v>
      </c>
      <c r="E108" s="3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</row>
    <row r="109" spans="1:14" ht="15.75" customHeight="1" x14ac:dyDescent="0.35">
      <c r="A109" s="3">
        <v>462</v>
      </c>
      <c r="C109" s="3" t="s">
        <v>179</v>
      </c>
      <c r="D109" s="3">
        <v>9</v>
      </c>
      <c r="E109" s="3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</row>
    <row r="110" spans="1:14" ht="15.75" customHeight="1" x14ac:dyDescent="0.35">
      <c r="A110" s="3">
        <v>463</v>
      </c>
      <c r="B110" s="3" t="s">
        <v>180</v>
      </c>
      <c r="C110" s="3" t="s">
        <v>181</v>
      </c>
      <c r="D110" s="3">
        <v>10</v>
      </c>
      <c r="E110" s="3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</row>
    <row r="111" spans="1:14" ht="15.75" customHeight="1" x14ac:dyDescent="0.35">
      <c r="A111" s="3">
        <v>464</v>
      </c>
      <c r="B111" s="3" t="s">
        <v>182</v>
      </c>
      <c r="C111" s="3" t="s">
        <v>183</v>
      </c>
      <c r="D111" s="3">
        <v>10</v>
      </c>
      <c r="E111" s="3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</row>
    <row r="112" spans="1:14" ht="15.75" customHeight="1" x14ac:dyDescent="0.35">
      <c r="F112" s="4"/>
      <c r="G112" s="4"/>
      <c r="H112" s="4"/>
      <c r="I112" s="4"/>
      <c r="J112" s="4"/>
      <c r="K112" s="4"/>
      <c r="L112" s="4"/>
      <c r="M112" s="4"/>
      <c r="N112" s="4"/>
    </row>
    <row r="113" spans="6:14" ht="15.75" customHeight="1" x14ac:dyDescent="0.35">
      <c r="F113" s="4"/>
      <c r="G113" s="4"/>
      <c r="H113" s="4"/>
      <c r="I113" s="4"/>
      <c r="J113" s="4"/>
      <c r="K113" s="4"/>
      <c r="L113" s="4"/>
      <c r="M113" s="4"/>
      <c r="N113" s="4"/>
    </row>
    <row r="114" spans="6:14" ht="15.75" customHeight="1" x14ac:dyDescent="0.35">
      <c r="F114" s="4"/>
      <c r="G114" s="4"/>
      <c r="H114" s="4"/>
      <c r="I114" s="4"/>
      <c r="J114" s="4"/>
      <c r="K114" s="4"/>
      <c r="L114" s="4"/>
      <c r="M114" s="4"/>
      <c r="N114" s="4"/>
    </row>
    <row r="115" spans="6:14" ht="15.75" customHeight="1" x14ac:dyDescent="0.35">
      <c r="F115" s="4"/>
      <c r="G115" s="4"/>
      <c r="H115" s="4"/>
      <c r="I115" s="4"/>
      <c r="J115" s="4"/>
      <c r="K115" s="4"/>
      <c r="L115" s="4"/>
      <c r="M115" s="4"/>
      <c r="N115" s="4"/>
    </row>
    <row r="116" spans="6:14" ht="15.75" customHeight="1" x14ac:dyDescent="0.35">
      <c r="F116" s="4"/>
      <c r="G116" s="4"/>
      <c r="H116" s="4"/>
      <c r="I116" s="4"/>
      <c r="J116" s="4"/>
      <c r="K116" s="4"/>
      <c r="L116" s="4"/>
      <c r="M116" s="4"/>
      <c r="N116" s="4"/>
    </row>
    <row r="117" spans="6:14" ht="15.75" customHeight="1" x14ac:dyDescent="0.35">
      <c r="F117" s="4"/>
      <c r="G117" s="4"/>
      <c r="H117" s="4"/>
      <c r="I117" s="4"/>
      <c r="J117" s="4"/>
      <c r="K117" s="4"/>
      <c r="L117" s="4"/>
      <c r="M117" s="4"/>
      <c r="N117" s="4"/>
    </row>
    <row r="118" spans="6:14" ht="15.75" customHeight="1" x14ac:dyDescent="0.35">
      <c r="F118" s="4"/>
      <c r="G118" s="4"/>
      <c r="H118" s="4"/>
      <c r="I118" s="4"/>
      <c r="J118" s="4"/>
      <c r="K118" s="4"/>
      <c r="L118" s="4"/>
      <c r="M118" s="4"/>
      <c r="N118" s="4"/>
    </row>
    <row r="119" spans="6:14" ht="15.75" customHeight="1" x14ac:dyDescent="0.35">
      <c r="F119" s="4"/>
      <c r="G119" s="4"/>
      <c r="H119" s="4"/>
      <c r="I119" s="4"/>
      <c r="J119" s="4"/>
      <c r="K119" s="4"/>
      <c r="L119" s="4"/>
      <c r="M119" s="4"/>
      <c r="N119" s="4"/>
    </row>
    <row r="120" spans="6:14" ht="15.75" customHeight="1" x14ac:dyDescent="0.35">
      <c r="F120" s="4"/>
      <c r="G120" s="4"/>
      <c r="H120" s="4"/>
      <c r="I120" s="4"/>
      <c r="J120" s="4"/>
      <c r="K120" s="4"/>
      <c r="L120" s="4"/>
      <c r="M120" s="4"/>
      <c r="N120" s="4"/>
    </row>
    <row r="121" spans="6:14" ht="15.75" customHeight="1" x14ac:dyDescent="0.35">
      <c r="F121" s="4"/>
      <c r="G121" s="4"/>
      <c r="H121" s="4"/>
      <c r="I121" s="4"/>
      <c r="J121" s="4"/>
      <c r="K121" s="4"/>
      <c r="L121" s="4"/>
      <c r="M121" s="4"/>
      <c r="N121" s="4"/>
    </row>
    <row r="122" spans="6:14" ht="15.75" customHeight="1" x14ac:dyDescent="0.35">
      <c r="F122" s="4"/>
      <c r="G122" s="4"/>
      <c r="H122" s="4"/>
      <c r="I122" s="4"/>
      <c r="J122" s="4"/>
      <c r="K122" s="4"/>
      <c r="L122" s="4"/>
      <c r="M122" s="4"/>
      <c r="N122" s="4"/>
    </row>
    <row r="123" spans="6:14" ht="15.75" customHeight="1" x14ac:dyDescent="0.35">
      <c r="F123" s="4"/>
      <c r="G123" s="4"/>
      <c r="H123" s="4"/>
      <c r="I123" s="4"/>
      <c r="J123" s="4"/>
      <c r="K123" s="4"/>
      <c r="L123" s="4"/>
      <c r="M123" s="4"/>
      <c r="N123" s="4"/>
    </row>
    <row r="124" spans="6:14" ht="15.75" customHeight="1" x14ac:dyDescent="0.35">
      <c r="F124" s="4"/>
      <c r="G124" s="4"/>
      <c r="H124" s="4"/>
      <c r="I124" s="4"/>
      <c r="J124" s="4"/>
      <c r="K124" s="4"/>
      <c r="L124" s="4"/>
      <c r="M124" s="4"/>
      <c r="N124" s="4"/>
    </row>
    <row r="125" spans="6:14" ht="15.75" customHeight="1" x14ac:dyDescent="0.35">
      <c r="F125" s="4"/>
      <c r="G125" s="4"/>
      <c r="H125" s="4"/>
      <c r="I125" s="4"/>
      <c r="J125" s="4"/>
      <c r="K125" s="4"/>
      <c r="L125" s="4"/>
      <c r="M125" s="4"/>
      <c r="N125" s="4"/>
    </row>
    <row r="126" spans="6:14" ht="15.75" customHeight="1" x14ac:dyDescent="0.35">
      <c r="F126" s="4"/>
      <c r="G126" s="4"/>
      <c r="H126" s="4"/>
      <c r="I126" s="4"/>
      <c r="J126" s="4"/>
      <c r="K126" s="4"/>
      <c r="L126" s="4"/>
      <c r="M126" s="4"/>
      <c r="N126" s="4"/>
    </row>
    <row r="127" spans="6:14" ht="15.75" customHeight="1" x14ac:dyDescent="0.35">
      <c r="F127" s="4"/>
      <c r="G127" s="4"/>
      <c r="H127" s="4"/>
      <c r="I127" s="4"/>
      <c r="J127" s="4"/>
      <c r="K127" s="4"/>
      <c r="L127" s="4"/>
      <c r="M127" s="4"/>
      <c r="N127" s="4"/>
    </row>
    <row r="128" spans="6:14" ht="15.75" customHeight="1" x14ac:dyDescent="0.35">
      <c r="F128" s="4"/>
      <c r="G128" s="4"/>
      <c r="H128" s="4"/>
      <c r="I128" s="4"/>
      <c r="J128" s="4"/>
      <c r="K128" s="4"/>
      <c r="L128" s="4"/>
      <c r="M128" s="4"/>
      <c r="N128" s="4"/>
    </row>
    <row r="129" spans="6:14" ht="15.75" customHeight="1" x14ac:dyDescent="0.35">
      <c r="F129" s="4"/>
      <c r="G129" s="4"/>
      <c r="H129" s="4"/>
      <c r="I129" s="4"/>
      <c r="J129" s="4"/>
      <c r="K129" s="4"/>
      <c r="L129" s="4"/>
      <c r="M129" s="4"/>
      <c r="N129" s="4"/>
    </row>
    <row r="130" spans="6:14" ht="15.75" customHeight="1" x14ac:dyDescent="0.35">
      <c r="F130" s="4"/>
      <c r="G130" s="4"/>
      <c r="H130" s="4"/>
      <c r="I130" s="4"/>
      <c r="J130" s="4"/>
      <c r="K130" s="4"/>
      <c r="L130" s="4"/>
      <c r="M130" s="4"/>
      <c r="N130" s="4"/>
    </row>
    <row r="131" spans="6:14" ht="15.75" customHeight="1" x14ac:dyDescent="0.35">
      <c r="F131" s="4"/>
      <c r="G131" s="4"/>
      <c r="H131" s="4"/>
      <c r="I131" s="4"/>
      <c r="J131" s="4"/>
      <c r="K131" s="4"/>
      <c r="L131" s="4"/>
      <c r="M131" s="4"/>
      <c r="N131" s="4"/>
    </row>
    <row r="132" spans="6:14" ht="15.75" customHeight="1" x14ac:dyDescent="0.35">
      <c r="F132" s="4"/>
      <c r="G132" s="4"/>
      <c r="H132" s="4"/>
      <c r="I132" s="4"/>
      <c r="J132" s="4"/>
      <c r="K132" s="4"/>
      <c r="L132" s="4"/>
      <c r="M132" s="4"/>
      <c r="N132" s="4"/>
    </row>
    <row r="133" spans="6:14" ht="15.75" customHeight="1" x14ac:dyDescent="0.35">
      <c r="F133" s="4"/>
      <c r="G133" s="4"/>
      <c r="H133" s="4"/>
      <c r="I133" s="4"/>
      <c r="J133" s="4"/>
      <c r="K133" s="4"/>
      <c r="L133" s="4"/>
      <c r="M133" s="4"/>
      <c r="N133" s="4"/>
    </row>
    <row r="134" spans="6:14" ht="15.75" customHeight="1" x14ac:dyDescent="0.35">
      <c r="F134" s="4"/>
      <c r="G134" s="4"/>
      <c r="H134" s="4"/>
      <c r="I134" s="4"/>
      <c r="J134" s="4"/>
      <c r="K134" s="4"/>
      <c r="L134" s="4"/>
      <c r="M134" s="4"/>
      <c r="N134" s="4"/>
    </row>
    <row r="135" spans="6:14" ht="15.75" customHeight="1" x14ac:dyDescent="0.35">
      <c r="F135" s="4"/>
      <c r="G135" s="4"/>
      <c r="H135" s="4"/>
      <c r="I135" s="4"/>
      <c r="J135" s="4"/>
      <c r="K135" s="4"/>
      <c r="L135" s="4"/>
      <c r="M135" s="4"/>
      <c r="N135" s="4"/>
    </row>
    <row r="136" spans="6:14" ht="15.75" customHeight="1" x14ac:dyDescent="0.35">
      <c r="F136" s="4"/>
      <c r="G136" s="4"/>
      <c r="H136" s="4"/>
      <c r="I136" s="4"/>
      <c r="J136" s="4"/>
      <c r="K136" s="4"/>
      <c r="L136" s="4"/>
      <c r="M136" s="4"/>
      <c r="N136" s="4"/>
    </row>
    <row r="137" spans="6:14" ht="15.75" customHeight="1" x14ac:dyDescent="0.35">
      <c r="F137" s="4"/>
      <c r="G137" s="4"/>
      <c r="H137" s="4"/>
      <c r="I137" s="4"/>
      <c r="J137" s="4"/>
      <c r="K137" s="4"/>
      <c r="L137" s="4"/>
      <c r="M137" s="4"/>
      <c r="N137" s="4"/>
    </row>
    <row r="138" spans="6:14" ht="15.75" customHeight="1" x14ac:dyDescent="0.35">
      <c r="F138" s="4"/>
      <c r="G138" s="4"/>
      <c r="H138" s="4"/>
      <c r="I138" s="4"/>
      <c r="J138" s="4"/>
      <c r="K138" s="4"/>
      <c r="L138" s="4"/>
      <c r="M138" s="4"/>
      <c r="N138" s="4"/>
    </row>
    <row r="139" spans="6:14" ht="15.75" customHeight="1" x14ac:dyDescent="0.35">
      <c r="F139" s="4"/>
      <c r="G139" s="4"/>
      <c r="H139" s="4"/>
      <c r="I139" s="4"/>
      <c r="J139" s="4"/>
      <c r="K139" s="4"/>
      <c r="L139" s="4"/>
      <c r="M139" s="4"/>
      <c r="N139" s="4"/>
    </row>
    <row r="140" spans="6:14" ht="15.75" customHeight="1" x14ac:dyDescent="0.35">
      <c r="F140" s="4"/>
      <c r="G140" s="4"/>
      <c r="H140" s="4"/>
      <c r="I140" s="4"/>
      <c r="J140" s="4"/>
      <c r="K140" s="4"/>
      <c r="L140" s="4"/>
      <c r="M140" s="4"/>
      <c r="N140" s="4"/>
    </row>
    <row r="141" spans="6:14" ht="15.75" customHeight="1" x14ac:dyDescent="0.35">
      <c r="F141" s="4"/>
      <c r="G141" s="4"/>
      <c r="H141" s="4"/>
      <c r="I141" s="4"/>
      <c r="J141" s="4"/>
      <c r="K141" s="4"/>
      <c r="L141" s="4"/>
      <c r="M141" s="4"/>
      <c r="N141" s="4"/>
    </row>
    <row r="142" spans="6:14" ht="15.75" customHeight="1" x14ac:dyDescent="0.35">
      <c r="F142" s="4"/>
      <c r="G142" s="4"/>
      <c r="H142" s="4"/>
      <c r="I142" s="4"/>
      <c r="J142" s="4"/>
      <c r="K142" s="4"/>
      <c r="L142" s="4"/>
      <c r="M142" s="4"/>
      <c r="N142" s="4"/>
    </row>
    <row r="143" spans="6:14" ht="15.75" customHeight="1" x14ac:dyDescent="0.35">
      <c r="F143" s="4"/>
      <c r="G143" s="4"/>
      <c r="H143" s="4"/>
      <c r="I143" s="4"/>
      <c r="J143" s="4"/>
      <c r="K143" s="4"/>
      <c r="L143" s="4"/>
      <c r="M143" s="4"/>
      <c r="N143" s="4"/>
    </row>
    <row r="144" spans="6:14" ht="15.75" customHeight="1" x14ac:dyDescent="0.35">
      <c r="F144" s="4"/>
      <c r="G144" s="4"/>
      <c r="H144" s="4"/>
      <c r="I144" s="4"/>
      <c r="J144" s="4"/>
      <c r="K144" s="4"/>
      <c r="L144" s="4"/>
      <c r="M144" s="4"/>
      <c r="N144" s="4"/>
    </row>
    <row r="145" spans="6:14" ht="15.75" customHeight="1" x14ac:dyDescent="0.35">
      <c r="F145" s="4"/>
      <c r="G145" s="4"/>
      <c r="H145" s="4"/>
      <c r="I145" s="4"/>
      <c r="J145" s="4"/>
      <c r="K145" s="4"/>
      <c r="L145" s="4"/>
      <c r="M145" s="4"/>
      <c r="N145" s="4"/>
    </row>
    <row r="146" spans="6:14" ht="15.75" customHeight="1" x14ac:dyDescent="0.35">
      <c r="F146" s="4"/>
      <c r="G146" s="4"/>
      <c r="H146" s="4"/>
      <c r="I146" s="4"/>
      <c r="J146" s="4"/>
      <c r="K146" s="4"/>
      <c r="L146" s="4"/>
      <c r="M146" s="4"/>
      <c r="N146" s="4"/>
    </row>
    <row r="147" spans="6:14" ht="15.75" customHeight="1" x14ac:dyDescent="0.35">
      <c r="F147" s="4"/>
      <c r="G147" s="4"/>
      <c r="H147" s="4"/>
      <c r="I147" s="4"/>
      <c r="J147" s="4"/>
      <c r="K147" s="4"/>
      <c r="L147" s="4"/>
      <c r="M147" s="4"/>
      <c r="N147" s="4"/>
    </row>
    <row r="148" spans="6:14" ht="15.75" customHeight="1" x14ac:dyDescent="0.35">
      <c r="F148" s="4"/>
      <c r="G148" s="4"/>
      <c r="H148" s="4"/>
      <c r="I148" s="4"/>
      <c r="J148" s="4"/>
      <c r="K148" s="4"/>
      <c r="L148" s="4"/>
      <c r="M148" s="4"/>
      <c r="N148" s="4"/>
    </row>
    <row r="149" spans="6:14" ht="15.75" customHeight="1" x14ac:dyDescent="0.35">
      <c r="F149" s="4"/>
      <c r="G149" s="4"/>
      <c r="H149" s="4"/>
      <c r="I149" s="4"/>
      <c r="J149" s="4"/>
      <c r="K149" s="4"/>
      <c r="L149" s="4"/>
      <c r="M149" s="4"/>
      <c r="N149" s="4"/>
    </row>
    <row r="150" spans="6:14" ht="15.75" customHeight="1" x14ac:dyDescent="0.35">
      <c r="F150" s="4"/>
      <c r="G150" s="4"/>
      <c r="H150" s="4"/>
      <c r="I150" s="4"/>
      <c r="J150" s="4"/>
      <c r="K150" s="4"/>
      <c r="L150" s="4"/>
      <c r="M150" s="4"/>
      <c r="N150" s="4"/>
    </row>
    <row r="151" spans="6:14" ht="15.75" customHeight="1" x14ac:dyDescent="0.35">
      <c r="F151" s="4"/>
      <c r="G151" s="4"/>
      <c r="H151" s="4"/>
      <c r="I151" s="4"/>
      <c r="J151" s="4"/>
      <c r="K151" s="4"/>
      <c r="L151" s="4"/>
      <c r="M151" s="4"/>
      <c r="N151" s="4"/>
    </row>
    <row r="152" spans="6:14" ht="15.75" customHeight="1" x14ac:dyDescent="0.35">
      <c r="F152" s="4"/>
      <c r="G152" s="4"/>
      <c r="H152" s="4"/>
      <c r="I152" s="4"/>
      <c r="J152" s="4"/>
      <c r="K152" s="4"/>
      <c r="L152" s="4"/>
      <c r="M152" s="4"/>
      <c r="N152" s="4"/>
    </row>
    <row r="153" spans="6:14" ht="15.75" customHeight="1" x14ac:dyDescent="0.35">
      <c r="F153" s="4"/>
      <c r="G153" s="4"/>
      <c r="H153" s="4"/>
      <c r="I153" s="4"/>
      <c r="J153" s="4"/>
      <c r="K153" s="4"/>
      <c r="L153" s="4"/>
      <c r="M153" s="4"/>
      <c r="N153" s="4"/>
    </row>
    <row r="154" spans="6:14" ht="15.75" customHeight="1" x14ac:dyDescent="0.35">
      <c r="F154" s="4"/>
      <c r="G154" s="4"/>
      <c r="H154" s="4"/>
      <c r="I154" s="4"/>
      <c r="J154" s="4"/>
      <c r="K154" s="4"/>
      <c r="L154" s="4"/>
      <c r="M154" s="4"/>
      <c r="N154" s="4"/>
    </row>
    <row r="155" spans="6:14" ht="15.75" customHeight="1" x14ac:dyDescent="0.35">
      <c r="F155" s="4"/>
      <c r="G155" s="4"/>
      <c r="H155" s="4"/>
      <c r="I155" s="4"/>
      <c r="J155" s="4"/>
      <c r="K155" s="4"/>
      <c r="L155" s="4"/>
      <c r="M155" s="4"/>
      <c r="N155" s="4"/>
    </row>
    <row r="156" spans="6:14" ht="15.75" customHeight="1" x14ac:dyDescent="0.35">
      <c r="F156" s="4"/>
      <c r="G156" s="4"/>
      <c r="H156" s="4"/>
      <c r="I156" s="4"/>
      <c r="J156" s="4"/>
      <c r="K156" s="4"/>
      <c r="L156" s="4"/>
      <c r="M156" s="4"/>
      <c r="N156" s="4"/>
    </row>
    <row r="157" spans="6:14" ht="15.75" customHeight="1" x14ac:dyDescent="0.35">
      <c r="F157" s="4"/>
      <c r="G157" s="4"/>
      <c r="H157" s="4"/>
      <c r="I157" s="4"/>
      <c r="J157" s="4"/>
      <c r="K157" s="4"/>
      <c r="L157" s="4"/>
      <c r="M157" s="4"/>
      <c r="N157" s="4"/>
    </row>
    <row r="158" spans="6:14" ht="15.75" customHeight="1" x14ac:dyDescent="0.35">
      <c r="F158" s="4"/>
      <c r="G158" s="4"/>
      <c r="H158" s="4"/>
      <c r="I158" s="4"/>
      <c r="J158" s="4"/>
      <c r="K158" s="4"/>
      <c r="L158" s="4"/>
      <c r="M158" s="4"/>
      <c r="N158" s="4"/>
    </row>
    <row r="159" spans="6:14" ht="15.75" customHeight="1" x14ac:dyDescent="0.35">
      <c r="F159" s="4"/>
      <c r="G159" s="4"/>
      <c r="H159" s="4"/>
      <c r="I159" s="4"/>
      <c r="J159" s="4"/>
      <c r="K159" s="4"/>
      <c r="L159" s="4"/>
      <c r="M159" s="4"/>
      <c r="N159" s="4"/>
    </row>
    <row r="160" spans="6:14" ht="15.75" customHeight="1" x14ac:dyDescent="0.35">
      <c r="F160" s="4"/>
      <c r="G160" s="4"/>
      <c r="H160" s="4"/>
      <c r="I160" s="4"/>
      <c r="J160" s="4"/>
      <c r="K160" s="4"/>
      <c r="L160" s="4"/>
      <c r="M160" s="4"/>
      <c r="N160" s="4"/>
    </row>
    <row r="161" spans="6:14" ht="15.75" customHeight="1" x14ac:dyDescent="0.35">
      <c r="F161" s="4"/>
      <c r="G161" s="4"/>
      <c r="H161" s="4"/>
      <c r="I161" s="4"/>
      <c r="J161" s="4"/>
      <c r="K161" s="4"/>
      <c r="L161" s="4"/>
      <c r="M161" s="4"/>
      <c r="N161" s="4"/>
    </row>
    <row r="162" spans="6:14" ht="15.75" customHeight="1" x14ac:dyDescent="0.35">
      <c r="F162" s="4"/>
      <c r="G162" s="4"/>
      <c r="H162" s="4"/>
      <c r="I162" s="4"/>
      <c r="J162" s="4"/>
      <c r="K162" s="4"/>
      <c r="L162" s="4"/>
      <c r="M162" s="4"/>
      <c r="N162" s="4"/>
    </row>
    <row r="163" spans="6:14" ht="15.75" customHeight="1" x14ac:dyDescent="0.35">
      <c r="F163" s="4"/>
      <c r="G163" s="4"/>
      <c r="H163" s="4"/>
      <c r="I163" s="4"/>
      <c r="J163" s="4"/>
      <c r="K163" s="4"/>
      <c r="L163" s="4"/>
      <c r="M163" s="4"/>
      <c r="N163" s="4"/>
    </row>
    <row r="164" spans="6:14" ht="15.75" customHeight="1" x14ac:dyDescent="0.35">
      <c r="F164" s="4"/>
      <c r="G164" s="4"/>
      <c r="H164" s="4"/>
      <c r="I164" s="4"/>
      <c r="J164" s="4"/>
      <c r="K164" s="4"/>
      <c r="L164" s="4"/>
      <c r="M164" s="4"/>
      <c r="N164" s="4"/>
    </row>
    <row r="165" spans="6:14" ht="15.75" customHeight="1" x14ac:dyDescent="0.35">
      <c r="F165" s="4"/>
      <c r="G165" s="4"/>
      <c r="H165" s="4"/>
      <c r="I165" s="4"/>
      <c r="J165" s="4"/>
      <c r="K165" s="4"/>
      <c r="L165" s="4"/>
      <c r="M165" s="4"/>
      <c r="N165" s="4"/>
    </row>
    <row r="166" spans="6:14" ht="15.75" customHeight="1" x14ac:dyDescent="0.35">
      <c r="F166" s="4"/>
      <c r="G166" s="4"/>
      <c r="H166" s="4"/>
      <c r="I166" s="4"/>
      <c r="J166" s="4"/>
      <c r="K166" s="4"/>
      <c r="L166" s="4"/>
      <c r="M166" s="4"/>
      <c r="N166" s="4"/>
    </row>
    <row r="167" spans="6:14" ht="15.75" customHeight="1" x14ac:dyDescent="0.35">
      <c r="F167" s="4"/>
      <c r="G167" s="4"/>
      <c r="H167" s="4"/>
      <c r="I167" s="4"/>
      <c r="J167" s="4"/>
      <c r="K167" s="4"/>
      <c r="L167" s="4"/>
      <c r="M167" s="4"/>
      <c r="N167" s="4"/>
    </row>
    <row r="168" spans="6:14" ht="15.75" customHeight="1" x14ac:dyDescent="0.35">
      <c r="F168" s="4"/>
      <c r="G168" s="4"/>
      <c r="H168" s="4"/>
      <c r="I168" s="4"/>
      <c r="J168" s="4"/>
      <c r="K168" s="4"/>
      <c r="L168" s="4"/>
      <c r="M168" s="4"/>
      <c r="N168" s="4"/>
    </row>
    <row r="169" spans="6:14" ht="15.75" customHeight="1" x14ac:dyDescent="0.35">
      <c r="F169" s="4"/>
      <c r="G169" s="4"/>
      <c r="H169" s="4"/>
      <c r="I169" s="4"/>
      <c r="J169" s="4"/>
      <c r="K169" s="4"/>
      <c r="L169" s="4"/>
      <c r="M169" s="4"/>
      <c r="N169" s="4"/>
    </row>
    <row r="170" spans="6:14" ht="15.75" customHeight="1" x14ac:dyDescent="0.35">
      <c r="F170" s="4"/>
      <c r="G170" s="4"/>
      <c r="H170" s="4"/>
      <c r="I170" s="4"/>
      <c r="J170" s="4"/>
      <c r="K170" s="4"/>
      <c r="L170" s="4"/>
      <c r="M170" s="4"/>
      <c r="N170" s="4"/>
    </row>
    <row r="171" spans="6:14" ht="15.75" customHeight="1" x14ac:dyDescent="0.35">
      <c r="F171" s="4"/>
      <c r="G171" s="4"/>
      <c r="H171" s="4"/>
      <c r="I171" s="4"/>
      <c r="J171" s="4"/>
      <c r="K171" s="4"/>
      <c r="L171" s="4"/>
      <c r="M171" s="4"/>
      <c r="N171" s="4"/>
    </row>
    <row r="172" spans="6:14" ht="15.75" customHeight="1" x14ac:dyDescent="0.35">
      <c r="F172" s="4"/>
      <c r="G172" s="4"/>
      <c r="H172" s="4"/>
      <c r="I172" s="4"/>
      <c r="J172" s="4"/>
      <c r="K172" s="4"/>
      <c r="L172" s="4"/>
      <c r="M172" s="4"/>
      <c r="N172" s="4"/>
    </row>
    <row r="173" spans="6:14" ht="15.75" customHeight="1" x14ac:dyDescent="0.35">
      <c r="F173" s="4"/>
      <c r="G173" s="4"/>
      <c r="H173" s="4"/>
      <c r="I173" s="4"/>
      <c r="J173" s="4"/>
      <c r="K173" s="4"/>
      <c r="L173" s="4"/>
      <c r="M173" s="4"/>
      <c r="N173" s="4"/>
    </row>
    <row r="174" spans="6:14" ht="15.75" customHeight="1" x14ac:dyDescent="0.35">
      <c r="F174" s="4"/>
      <c r="G174" s="4"/>
      <c r="H174" s="4"/>
      <c r="I174" s="4"/>
      <c r="J174" s="4"/>
      <c r="K174" s="4"/>
      <c r="L174" s="4"/>
      <c r="M174" s="4"/>
      <c r="N174" s="4"/>
    </row>
    <row r="175" spans="6:14" ht="15.75" customHeight="1" x14ac:dyDescent="0.35">
      <c r="F175" s="4"/>
      <c r="G175" s="4"/>
      <c r="H175" s="4"/>
      <c r="I175" s="4"/>
      <c r="J175" s="4"/>
      <c r="K175" s="4"/>
      <c r="L175" s="4"/>
      <c r="M175" s="4"/>
      <c r="N175" s="4"/>
    </row>
    <row r="176" spans="6:14" ht="15.75" customHeight="1" x14ac:dyDescent="0.35">
      <c r="F176" s="4"/>
      <c r="G176" s="4"/>
      <c r="H176" s="4"/>
      <c r="I176" s="4"/>
      <c r="J176" s="4"/>
      <c r="K176" s="4"/>
      <c r="L176" s="4"/>
      <c r="M176" s="4"/>
      <c r="N176" s="4"/>
    </row>
    <row r="177" spans="6:14" ht="15.75" customHeight="1" x14ac:dyDescent="0.35">
      <c r="F177" s="4"/>
      <c r="G177" s="4"/>
      <c r="H177" s="4"/>
      <c r="I177" s="4"/>
      <c r="J177" s="4"/>
      <c r="K177" s="4"/>
      <c r="L177" s="4"/>
      <c r="M177" s="4"/>
      <c r="N177" s="4"/>
    </row>
    <row r="178" spans="6:14" ht="15.75" customHeight="1" x14ac:dyDescent="0.35">
      <c r="F178" s="4"/>
      <c r="G178" s="4"/>
      <c r="H178" s="4"/>
      <c r="I178" s="4"/>
      <c r="J178" s="4"/>
      <c r="K178" s="4"/>
      <c r="L178" s="4"/>
      <c r="M178" s="4"/>
      <c r="N178" s="4"/>
    </row>
    <row r="179" spans="6:14" ht="15.75" customHeight="1" x14ac:dyDescent="0.35">
      <c r="F179" s="4"/>
      <c r="G179" s="4"/>
      <c r="H179" s="4"/>
      <c r="I179" s="4"/>
      <c r="J179" s="4"/>
      <c r="K179" s="4"/>
      <c r="L179" s="4"/>
      <c r="M179" s="4"/>
      <c r="N179" s="4"/>
    </row>
    <row r="180" spans="6:14" ht="15.75" customHeight="1" x14ac:dyDescent="0.35">
      <c r="F180" s="4"/>
      <c r="G180" s="4"/>
      <c r="H180" s="4"/>
      <c r="I180" s="4"/>
      <c r="J180" s="4"/>
      <c r="K180" s="4"/>
      <c r="L180" s="4"/>
      <c r="M180" s="4"/>
      <c r="N180" s="4"/>
    </row>
    <row r="181" spans="6:14" ht="15.75" customHeight="1" x14ac:dyDescent="0.35">
      <c r="F181" s="4"/>
      <c r="G181" s="4"/>
      <c r="H181" s="4"/>
      <c r="I181" s="4"/>
      <c r="J181" s="4"/>
      <c r="K181" s="4"/>
      <c r="L181" s="4"/>
      <c r="M181" s="4"/>
      <c r="N181" s="4"/>
    </row>
    <row r="182" spans="6:14" ht="15.75" customHeight="1" x14ac:dyDescent="0.35">
      <c r="F182" s="4"/>
      <c r="G182" s="4"/>
      <c r="H182" s="4"/>
      <c r="I182" s="4"/>
      <c r="J182" s="4"/>
      <c r="K182" s="4"/>
      <c r="L182" s="4"/>
      <c r="M182" s="4"/>
      <c r="N182" s="4"/>
    </row>
    <row r="183" spans="6:14" ht="15.75" customHeight="1" x14ac:dyDescent="0.35">
      <c r="F183" s="4"/>
      <c r="G183" s="4"/>
      <c r="H183" s="4"/>
      <c r="I183" s="4"/>
      <c r="J183" s="4"/>
      <c r="K183" s="4"/>
      <c r="L183" s="4"/>
      <c r="M183" s="4"/>
      <c r="N183" s="4"/>
    </row>
    <row r="184" spans="6:14" ht="15.75" customHeight="1" x14ac:dyDescent="0.35">
      <c r="F184" s="4"/>
      <c r="G184" s="4"/>
      <c r="H184" s="4"/>
      <c r="I184" s="4"/>
      <c r="J184" s="4"/>
      <c r="K184" s="4"/>
      <c r="L184" s="4"/>
      <c r="M184" s="4"/>
      <c r="N184" s="4"/>
    </row>
    <row r="185" spans="6:14" ht="15.75" customHeight="1" x14ac:dyDescent="0.35">
      <c r="F185" s="4"/>
      <c r="G185" s="4"/>
      <c r="H185" s="4"/>
      <c r="I185" s="4"/>
      <c r="J185" s="4"/>
      <c r="K185" s="4"/>
      <c r="L185" s="4"/>
      <c r="M185" s="4"/>
      <c r="N185" s="4"/>
    </row>
    <row r="186" spans="6:14" ht="15.75" customHeight="1" x14ac:dyDescent="0.35">
      <c r="F186" s="4"/>
      <c r="G186" s="4"/>
      <c r="H186" s="4"/>
      <c r="I186" s="4"/>
      <c r="J186" s="4"/>
      <c r="K186" s="4"/>
      <c r="L186" s="4"/>
      <c r="M186" s="4"/>
      <c r="N186" s="4"/>
    </row>
    <row r="187" spans="6:14" ht="15.75" customHeight="1" x14ac:dyDescent="0.35">
      <c r="F187" s="4"/>
      <c r="G187" s="4"/>
      <c r="H187" s="4"/>
      <c r="I187" s="4"/>
      <c r="J187" s="4"/>
      <c r="K187" s="4"/>
      <c r="L187" s="4"/>
      <c r="M187" s="4"/>
      <c r="N187" s="4"/>
    </row>
    <row r="188" spans="6:14" ht="15.75" customHeight="1" x14ac:dyDescent="0.35">
      <c r="F188" s="4"/>
      <c r="G188" s="4"/>
      <c r="H188" s="4"/>
      <c r="I188" s="4"/>
      <c r="J188" s="4"/>
      <c r="K188" s="4"/>
      <c r="L188" s="4"/>
      <c r="M188" s="4"/>
      <c r="N188" s="4"/>
    </row>
    <row r="189" spans="6:14" ht="15.75" customHeight="1" x14ac:dyDescent="0.35">
      <c r="F189" s="4"/>
      <c r="G189" s="4"/>
      <c r="H189" s="4"/>
      <c r="I189" s="4"/>
      <c r="J189" s="4"/>
      <c r="K189" s="4"/>
      <c r="L189" s="4"/>
      <c r="M189" s="4"/>
      <c r="N189" s="4"/>
    </row>
    <row r="190" spans="6:14" ht="15.75" customHeight="1" x14ac:dyDescent="0.35">
      <c r="F190" s="4"/>
      <c r="G190" s="4"/>
      <c r="H190" s="4"/>
      <c r="I190" s="4"/>
      <c r="J190" s="4"/>
      <c r="K190" s="4"/>
      <c r="L190" s="4"/>
      <c r="M190" s="4"/>
      <c r="N190" s="4"/>
    </row>
    <row r="191" spans="6:14" ht="15.75" customHeight="1" x14ac:dyDescent="0.35">
      <c r="F191" s="4"/>
      <c r="G191" s="4"/>
      <c r="H191" s="4"/>
      <c r="I191" s="4"/>
      <c r="J191" s="4"/>
      <c r="K191" s="4"/>
      <c r="L191" s="4"/>
      <c r="M191" s="4"/>
      <c r="N191" s="4"/>
    </row>
    <row r="192" spans="6:14" ht="15.75" customHeight="1" x14ac:dyDescent="0.35">
      <c r="F192" s="4"/>
      <c r="G192" s="4"/>
      <c r="H192" s="4"/>
      <c r="I192" s="4"/>
      <c r="J192" s="4"/>
      <c r="K192" s="4"/>
      <c r="L192" s="4"/>
      <c r="M192" s="4"/>
      <c r="N192" s="4"/>
    </row>
    <row r="193" spans="6:14" ht="15.75" customHeight="1" x14ac:dyDescent="0.35">
      <c r="F193" s="4"/>
      <c r="G193" s="4"/>
      <c r="H193" s="4"/>
      <c r="I193" s="4"/>
      <c r="J193" s="4"/>
      <c r="K193" s="4"/>
      <c r="L193" s="4"/>
      <c r="M193" s="4"/>
      <c r="N193" s="4"/>
    </row>
    <row r="194" spans="6:14" ht="15.75" customHeight="1" x14ac:dyDescent="0.35">
      <c r="F194" s="4"/>
      <c r="G194" s="4"/>
      <c r="H194" s="4"/>
      <c r="I194" s="4"/>
      <c r="J194" s="4"/>
      <c r="K194" s="4"/>
      <c r="L194" s="4"/>
      <c r="M194" s="4"/>
      <c r="N194" s="4"/>
    </row>
    <row r="195" spans="6:14" ht="15.75" customHeight="1" x14ac:dyDescent="0.35">
      <c r="F195" s="4"/>
      <c r="G195" s="4"/>
      <c r="H195" s="4"/>
      <c r="I195" s="4"/>
      <c r="J195" s="4"/>
      <c r="K195" s="4"/>
      <c r="L195" s="4"/>
      <c r="M195" s="4"/>
      <c r="N195" s="4"/>
    </row>
    <row r="196" spans="6:14" ht="15.75" customHeight="1" x14ac:dyDescent="0.35">
      <c r="F196" s="4"/>
      <c r="G196" s="4"/>
      <c r="H196" s="4"/>
      <c r="I196" s="4"/>
      <c r="J196" s="4"/>
      <c r="K196" s="4"/>
      <c r="L196" s="4"/>
      <c r="M196" s="4"/>
      <c r="N196" s="4"/>
    </row>
    <row r="197" spans="6:14" ht="15.75" customHeight="1" x14ac:dyDescent="0.35">
      <c r="F197" s="4"/>
      <c r="G197" s="4"/>
      <c r="H197" s="4"/>
      <c r="I197" s="4"/>
      <c r="J197" s="4"/>
      <c r="K197" s="4"/>
      <c r="L197" s="4"/>
      <c r="M197" s="4"/>
      <c r="N197" s="4"/>
    </row>
    <row r="198" spans="6:14" ht="15.75" customHeight="1" x14ac:dyDescent="0.35">
      <c r="F198" s="4"/>
      <c r="G198" s="4"/>
      <c r="H198" s="4"/>
      <c r="I198" s="4"/>
      <c r="J198" s="4"/>
      <c r="K198" s="4"/>
      <c r="L198" s="4"/>
      <c r="M198" s="4"/>
      <c r="N198" s="4"/>
    </row>
    <row r="199" spans="6:14" ht="15.75" customHeight="1" x14ac:dyDescent="0.35">
      <c r="F199" s="4"/>
      <c r="G199" s="4"/>
      <c r="H199" s="4"/>
      <c r="I199" s="4"/>
      <c r="J199" s="4"/>
      <c r="K199" s="4"/>
      <c r="L199" s="4"/>
      <c r="M199" s="4"/>
      <c r="N199" s="4"/>
    </row>
    <row r="200" spans="6:14" ht="15.75" customHeight="1" x14ac:dyDescent="0.35">
      <c r="F200" s="4"/>
      <c r="G200" s="4"/>
      <c r="H200" s="4"/>
      <c r="I200" s="4"/>
      <c r="J200" s="4"/>
      <c r="K200" s="4"/>
      <c r="L200" s="4"/>
      <c r="M200" s="4"/>
      <c r="N200" s="4"/>
    </row>
    <row r="201" spans="6:14" ht="15.75" customHeight="1" x14ac:dyDescent="0.35">
      <c r="F201" s="4"/>
      <c r="G201" s="4"/>
      <c r="H201" s="4"/>
      <c r="I201" s="4"/>
      <c r="J201" s="4"/>
      <c r="K201" s="4"/>
      <c r="L201" s="4"/>
      <c r="M201" s="4"/>
      <c r="N201" s="4"/>
    </row>
    <row r="202" spans="6:14" ht="15.75" customHeight="1" x14ac:dyDescent="0.35">
      <c r="F202" s="4"/>
      <c r="G202" s="4"/>
      <c r="H202" s="4"/>
      <c r="I202" s="4"/>
      <c r="J202" s="4"/>
      <c r="K202" s="4"/>
      <c r="L202" s="4"/>
      <c r="M202" s="4"/>
      <c r="N202" s="4"/>
    </row>
    <row r="203" spans="6:14" ht="15.75" customHeight="1" x14ac:dyDescent="0.35">
      <c r="F203" s="4"/>
      <c r="G203" s="4"/>
      <c r="H203" s="4"/>
      <c r="I203" s="4"/>
      <c r="J203" s="4"/>
      <c r="K203" s="4"/>
      <c r="L203" s="4"/>
      <c r="M203" s="4"/>
      <c r="N203" s="4"/>
    </row>
    <row r="204" spans="6:14" ht="15.75" customHeight="1" x14ac:dyDescent="0.35">
      <c r="F204" s="4"/>
      <c r="G204" s="4"/>
      <c r="H204" s="4"/>
      <c r="I204" s="4"/>
      <c r="J204" s="4"/>
      <c r="K204" s="4"/>
      <c r="L204" s="4"/>
      <c r="M204" s="4"/>
      <c r="N204" s="4"/>
    </row>
    <row r="205" spans="6:14" ht="15.75" customHeight="1" x14ac:dyDescent="0.35">
      <c r="F205" s="4"/>
      <c r="G205" s="4"/>
      <c r="H205" s="4"/>
      <c r="I205" s="4"/>
      <c r="J205" s="4"/>
      <c r="K205" s="4"/>
      <c r="L205" s="4"/>
      <c r="M205" s="4"/>
      <c r="N205" s="4"/>
    </row>
    <row r="206" spans="6:14" ht="15.75" customHeight="1" x14ac:dyDescent="0.35">
      <c r="F206" s="4"/>
      <c r="G206" s="4"/>
      <c r="H206" s="4"/>
      <c r="I206" s="4"/>
      <c r="J206" s="4"/>
      <c r="K206" s="4"/>
      <c r="L206" s="4"/>
      <c r="M206" s="4"/>
      <c r="N206" s="4"/>
    </row>
    <row r="207" spans="6:14" ht="15.75" customHeight="1" x14ac:dyDescent="0.35">
      <c r="F207" s="4"/>
      <c r="G207" s="4"/>
      <c r="H207" s="4"/>
      <c r="I207" s="4"/>
      <c r="J207" s="4"/>
      <c r="K207" s="4"/>
      <c r="L207" s="4"/>
      <c r="M207" s="4"/>
      <c r="N207" s="4"/>
    </row>
    <row r="208" spans="6:14" ht="15.75" customHeight="1" x14ac:dyDescent="0.35">
      <c r="F208" s="4"/>
      <c r="G208" s="4"/>
      <c r="H208" s="4"/>
      <c r="I208" s="4"/>
      <c r="J208" s="4"/>
      <c r="K208" s="4"/>
      <c r="L208" s="4"/>
      <c r="M208" s="4"/>
      <c r="N208" s="4"/>
    </row>
    <row r="209" spans="6:14" ht="15.75" customHeight="1" x14ac:dyDescent="0.35">
      <c r="F209" s="4"/>
      <c r="G209" s="4"/>
      <c r="H209" s="4"/>
      <c r="I209" s="4"/>
      <c r="J209" s="4"/>
      <c r="K209" s="4"/>
      <c r="L209" s="4"/>
      <c r="M209" s="4"/>
      <c r="N209" s="4"/>
    </row>
    <row r="210" spans="6:14" ht="15.75" customHeight="1" x14ac:dyDescent="0.35">
      <c r="F210" s="4"/>
      <c r="G210" s="4"/>
      <c r="H210" s="4"/>
      <c r="I210" s="4"/>
      <c r="J210" s="4"/>
      <c r="K210" s="4"/>
      <c r="L210" s="4"/>
      <c r="M210" s="4"/>
      <c r="N210" s="4"/>
    </row>
    <row r="211" spans="6:14" ht="15.75" customHeight="1" x14ac:dyDescent="0.35">
      <c r="F211" s="4"/>
      <c r="G211" s="4"/>
      <c r="H211" s="4"/>
      <c r="I211" s="4"/>
      <c r="J211" s="4"/>
      <c r="K211" s="4"/>
      <c r="L211" s="4"/>
      <c r="M211" s="4"/>
      <c r="N211" s="4"/>
    </row>
    <row r="212" spans="6:14" ht="15.75" customHeight="1" x14ac:dyDescent="0.35">
      <c r="F212" s="4"/>
      <c r="G212" s="4"/>
      <c r="H212" s="4"/>
      <c r="I212" s="4"/>
      <c r="J212" s="4"/>
      <c r="K212" s="4"/>
      <c r="L212" s="4"/>
      <c r="M212" s="4"/>
      <c r="N212" s="4"/>
    </row>
    <row r="213" spans="6:14" ht="15.75" customHeight="1" x14ac:dyDescent="0.35">
      <c r="F213" s="4"/>
      <c r="G213" s="4"/>
      <c r="H213" s="4"/>
      <c r="I213" s="4"/>
      <c r="J213" s="4"/>
      <c r="K213" s="4"/>
      <c r="L213" s="4"/>
      <c r="M213" s="4"/>
      <c r="N213" s="4"/>
    </row>
    <row r="214" spans="6:14" ht="15.75" customHeight="1" x14ac:dyDescent="0.35">
      <c r="F214" s="4"/>
      <c r="G214" s="4"/>
      <c r="H214" s="4"/>
      <c r="I214" s="4"/>
      <c r="J214" s="4"/>
      <c r="K214" s="4"/>
      <c r="L214" s="4"/>
      <c r="M214" s="4"/>
      <c r="N214" s="4"/>
    </row>
    <row r="215" spans="6:14" ht="15.75" customHeight="1" x14ac:dyDescent="0.35">
      <c r="F215" s="4"/>
      <c r="G215" s="4"/>
      <c r="H215" s="4"/>
      <c r="I215" s="4"/>
      <c r="J215" s="4"/>
      <c r="K215" s="4"/>
      <c r="L215" s="4"/>
      <c r="M215" s="4"/>
      <c r="N215" s="4"/>
    </row>
    <row r="216" spans="6:14" ht="15.75" customHeight="1" x14ac:dyDescent="0.35">
      <c r="F216" s="4"/>
      <c r="G216" s="4"/>
      <c r="H216" s="4"/>
      <c r="I216" s="4"/>
      <c r="J216" s="4"/>
      <c r="K216" s="4"/>
      <c r="L216" s="4"/>
      <c r="M216" s="4"/>
      <c r="N216" s="4"/>
    </row>
    <row r="217" spans="6:14" ht="15.75" customHeight="1" x14ac:dyDescent="0.35">
      <c r="F217" s="4"/>
      <c r="G217" s="4"/>
      <c r="H217" s="4"/>
      <c r="I217" s="4"/>
      <c r="J217" s="4"/>
      <c r="K217" s="4"/>
      <c r="L217" s="4"/>
      <c r="M217" s="4"/>
      <c r="N217" s="4"/>
    </row>
    <row r="218" spans="6:14" ht="15.75" customHeight="1" x14ac:dyDescent="0.35">
      <c r="F218" s="4"/>
      <c r="G218" s="4"/>
      <c r="H218" s="4"/>
      <c r="I218" s="4"/>
      <c r="J218" s="4"/>
      <c r="K218" s="4"/>
      <c r="L218" s="4"/>
      <c r="M218" s="4"/>
      <c r="N218" s="4"/>
    </row>
    <row r="219" spans="6:14" ht="15.75" customHeight="1" x14ac:dyDescent="0.35">
      <c r="F219" s="4"/>
      <c r="G219" s="4"/>
      <c r="H219" s="4"/>
      <c r="I219" s="4"/>
      <c r="J219" s="4"/>
      <c r="K219" s="4"/>
      <c r="L219" s="4"/>
      <c r="M219" s="4"/>
      <c r="N219" s="4"/>
    </row>
    <row r="220" spans="6:14" ht="15.75" customHeight="1" x14ac:dyDescent="0.35">
      <c r="F220" s="4"/>
      <c r="G220" s="4"/>
      <c r="H220" s="4"/>
      <c r="I220" s="4"/>
      <c r="J220" s="4"/>
      <c r="K220" s="4"/>
      <c r="L220" s="4"/>
      <c r="M220" s="4"/>
      <c r="N220" s="4"/>
    </row>
    <row r="221" spans="6:14" ht="15.75" customHeight="1" x14ac:dyDescent="0.35">
      <c r="F221" s="4"/>
      <c r="G221" s="4"/>
      <c r="H221" s="4"/>
      <c r="I221" s="4"/>
      <c r="J221" s="4"/>
      <c r="K221" s="4"/>
      <c r="L221" s="4"/>
      <c r="M221" s="4"/>
      <c r="N221" s="4"/>
    </row>
    <row r="222" spans="6:14" ht="15.75" customHeight="1" x14ac:dyDescent="0.35">
      <c r="F222" s="4"/>
      <c r="G222" s="4"/>
      <c r="H222" s="4"/>
      <c r="I222" s="4"/>
      <c r="J222" s="4"/>
      <c r="K222" s="4"/>
      <c r="L222" s="4"/>
      <c r="M222" s="4"/>
      <c r="N222" s="4"/>
    </row>
    <row r="223" spans="6:14" ht="15.75" customHeight="1" x14ac:dyDescent="0.35">
      <c r="F223" s="4"/>
      <c r="G223" s="4"/>
      <c r="H223" s="4"/>
      <c r="I223" s="4"/>
      <c r="J223" s="4"/>
      <c r="K223" s="4"/>
      <c r="L223" s="4"/>
      <c r="M223" s="4"/>
      <c r="N223" s="4"/>
    </row>
    <row r="224" spans="6:14" ht="15.75" customHeight="1" x14ac:dyDescent="0.35">
      <c r="F224" s="4"/>
      <c r="G224" s="4"/>
      <c r="H224" s="4"/>
      <c r="I224" s="4"/>
      <c r="J224" s="4"/>
      <c r="K224" s="4"/>
      <c r="L224" s="4"/>
      <c r="M224" s="4"/>
      <c r="N224" s="4"/>
    </row>
    <row r="225" spans="6:14" ht="15.75" customHeight="1" x14ac:dyDescent="0.35">
      <c r="F225" s="4"/>
      <c r="G225" s="4"/>
      <c r="H225" s="4"/>
      <c r="I225" s="4"/>
      <c r="J225" s="4"/>
      <c r="K225" s="4"/>
      <c r="L225" s="4"/>
      <c r="M225" s="4"/>
      <c r="N225" s="4"/>
    </row>
    <row r="226" spans="6:14" ht="15.75" customHeight="1" x14ac:dyDescent="0.35">
      <c r="F226" s="4"/>
      <c r="G226" s="4"/>
      <c r="H226" s="4"/>
      <c r="I226" s="4"/>
      <c r="J226" s="4"/>
      <c r="K226" s="4"/>
      <c r="L226" s="4"/>
      <c r="M226" s="4"/>
      <c r="N226" s="4"/>
    </row>
    <row r="227" spans="6:14" ht="15.75" customHeight="1" x14ac:dyDescent="0.35">
      <c r="F227" s="4"/>
      <c r="G227" s="4"/>
      <c r="H227" s="4"/>
      <c r="I227" s="4"/>
      <c r="J227" s="4"/>
      <c r="K227" s="4"/>
      <c r="L227" s="4"/>
      <c r="M227" s="4"/>
      <c r="N227" s="4"/>
    </row>
    <row r="228" spans="6:14" ht="15.75" customHeight="1" x14ac:dyDescent="0.35">
      <c r="F228" s="4"/>
      <c r="G228" s="4"/>
      <c r="H228" s="4"/>
      <c r="I228" s="4"/>
      <c r="J228" s="4"/>
      <c r="K228" s="4"/>
      <c r="L228" s="4"/>
      <c r="M228" s="4"/>
      <c r="N228" s="4"/>
    </row>
    <row r="229" spans="6:14" ht="15.75" customHeight="1" x14ac:dyDescent="0.35">
      <c r="F229" s="4"/>
      <c r="G229" s="4"/>
      <c r="H229" s="4"/>
      <c r="I229" s="4"/>
      <c r="J229" s="4"/>
      <c r="K229" s="4"/>
      <c r="L229" s="4"/>
      <c r="M229" s="4"/>
      <c r="N229" s="4"/>
    </row>
    <row r="230" spans="6:14" ht="15.75" customHeight="1" x14ac:dyDescent="0.35">
      <c r="F230" s="4"/>
      <c r="G230" s="4"/>
      <c r="H230" s="4"/>
      <c r="I230" s="4"/>
      <c r="J230" s="4"/>
      <c r="K230" s="4"/>
      <c r="L230" s="4"/>
      <c r="M230" s="4"/>
      <c r="N230" s="4"/>
    </row>
    <row r="231" spans="6:14" ht="15.75" customHeight="1" x14ac:dyDescent="0.35">
      <c r="F231" s="4"/>
      <c r="G231" s="4"/>
      <c r="H231" s="4"/>
      <c r="I231" s="4"/>
      <c r="J231" s="4"/>
      <c r="K231" s="4"/>
      <c r="L231" s="4"/>
      <c r="M231" s="4"/>
      <c r="N231" s="4"/>
    </row>
    <row r="232" spans="6:14" ht="15.75" customHeight="1" x14ac:dyDescent="0.35">
      <c r="F232" s="4"/>
      <c r="G232" s="4"/>
      <c r="H232" s="4"/>
      <c r="I232" s="4"/>
      <c r="J232" s="4"/>
      <c r="K232" s="4"/>
      <c r="L232" s="4"/>
      <c r="M232" s="4"/>
      <c r="N232" s="4"/>
    </row>
    <row r="233" spans="6:14" ht="15.75" customHeight="1" x14ac:dyDescent="0.35">
      <c r="F233" s="4"/>
      <c r="G233" s="4"/>
      <c r="H233" s="4"/>
      <c r="I233" s="4"/>
      <c r="J233" s="4"/>
      <c r="K233" s="4"/>
      <c r="L233" s="4"/>
      <c r="M233" s="4"/>
      <c r="N233" s="4"/>
    </row>
    <row r="234" spans="6:14" ht="15.75" customHeight="1" x14ac:dyDescent="0.35">
      <c r="F234" s="4"/>
      <c r="G234" s="4"/>
      <c r="H234" s="4"/>
      <c r="I234" s="4"/>
      <c r="J234" s="4"/>
      <c r="K234" s="4"/>
      <c r="L234" s="4"/>
      <c r="M234" s="4"/>
      <c r="N234" s="4"/>
    </row>
    <row r="235" spans="6:14" ht="15.75" customHeight="1" x14ac:dyDescent="0.35">
      <c r="F235" s="4"/>
      <c r="G235" s="4"/>
      <c r="H235" s="4"/>
      <c r="I235" s="4"/>
      <c r="J235" s="4"/>
      <c r="K235" s="4"/>
      <c r="L235" s="4"/>
      <c r="M235" s="4"/>
      <c r="N235" s="4"/>
    </row>
    <row r="236" spans="6:14" ht="15.75" customHeight="1" x14ac:dyDescent="0.35">
      <c r="F236" s="4"/>
      <c r="G236" s="4"/>
      <c r="H236" s="4"/>
      <c r="I236" s="4"/>
      <c r="J236" s="4"/>
      <c r="K236" s="4"/>
      <c r="L236" s="4"/>
      <c r="M236" s="4"/>
      <c r="N236" s="4"/>
    </row>
    <row r="237" spans="6:14" ht="15.75" customHeight="1" x14ac:dyDescent="0.35">
      <c r="F237" s="4"/>
      <c r="G237" s="4"/>
      <c r="H237" s="4"/>
      <c r="I237" s="4"/>
      <c r="J237" s="4"/>
      <c r="K237" s="4"/>
      <c r="L237" s="4"/>
      <c r="M237" s="4"/>
      <c r="N237" s="4"/>
    </row>
    <row r="238" spans="6:14" ht="15.75" customHeight="1" x14ac:dyDescent="0.35">
      <c r="F238" s="4"/>
      <c r="G238" s="4"/>
      <c r="H238" s="4"/>
      <c r="I238" s="4"/>
      <c r="J238" s="4"/>
      <c r="K238" s="4"/>
      <c r="L238" s="4"/>
      <c r="M238" s="4"/>
      <c r="N238" s="4"/>
    </row>
    <row r="239" spans="6:14" ht="15.75" customHeight="1" x14ac:dyDescent="0.35">
      <c r="F239" s="4"/>
      <c r="G239" s="4"/>
      <c r="H239" s="4"/>
      <c r="I239" s="4"/>
      <c r="J239" s="4"/>
      <c r="K239" s="4"/>
      <c r="L239" s="4"/>
      <c r="M239" s="4"/>
      <c r="N239" s="4"/>
    </row>
    <row r="240" spans="6:14" ht="15.75" customHeight="1" x14ac:dyDescent="0.35">
      <c r="F240" s="4"/>
      <c r="G240" s="4"/>
      <c r="H240" s="4"/>
      <c r="I240" s="4"/>
      <c r="J240" s="4"/>
      <c r="K240" s="4"/>
      <c r="L240" s="4"/>
      <c r="M240" s="4"/>
      <c r="N240" s="4"/>
    </row>
    <row r="241" spans="6:14" ht="15.75" customHeight="1" x14ac:dyDescent="0.35">
      <c r="F241" s="4"/>
      <c r="G241" s="4"/>
      <c r="H241" s="4"/>
      <c r="I241" s="4"/>
      <c r="J241" s="4"/>
      <c r="K241" s="4"/>
      <c r="L241" s="4"/>
      <c r="M241" s="4"/>
      <c r="N241" s="4"/>
    </row>
    <row r="242" spans="6:14" ht="15.75" customHeight="1" x14ac:dyDescent="0.35">
      <c r="F242" s="4"/>
      <c r="G242" s="4"/>
      <c r="H242" s="4"/>
      <c r="I242" s="4"/>
      <c r="J242" s="4"/>
      <c r="K242" s="4"/>
      <c r="L242" s="4"/>
      <c r="M242" s="4"/>
      <c r="N242" s="4"/>
    </row>
    <row r="243" spans="6:14" ht="15.75" customHeight="1" x14ac:dyDescent="0.35">
      <c r="F243" s="4"/>
      <c r="G243" s="4"/>
      <c r="H243" s="4"/>
      <c r="I243" s="4"/>
      <c r="J243" s="4"/>
      <c r="K243" s="4"/>
      <c r="L243" s="4"/>
      <c r="M243" s="4"/>
      <c r="N243" s="4"/>
    </row>
    <row r="244" spans="6:14" ht="15.75" customHeight="1" x14ac:dyDescent="0.35">
      <c r="F244" s="4"/>
      <c r="G244" s="4"/>
      <c r="H244" s="4"/>
      <c r="I244" s="4"/>
      <c r="J244" s="4"/>
      <c r="K244" s="4"/>
      <c r="L244" s="4"/>
      <c r="M244" s="4"/>
      <c r="N244" s="4"/>
    </row>
    <row r="245" spans="6:14" ht="15.75" customHeight="1" x14ac:dyDescent="0.35">
      <c r="F245" s="4"/>
      <c r="G245" s="4"/>
      <c r="H245" s="4"/>
      <c r="I245" s="4"/>
      <c r="J245" s="4"/>
      <c r="K245" s="4"/>
      <c r="L245" s="4"/>
      <c r="M245" s="4"/>
      <c r="N245" s="4"/>
    </row>
    <row r="246" spans="6:14" ht="15.75" customHeight="1" x14ac:dyDescent="0.35">
      <c r="F246" s="4"/>
      <c r="G246" s="4"/>
      <c r="H246" s="4"/>
      <c r="I246" s="4"/>
      <c r="J246" s="4"/>
      <c r="K246" s="4"/>
      <c r="L246" s="4"/>
      <c r="M246" s="4"/>
      <c r="N246" s="4"/>
    </row>
    <row r="247" spans="6:14" ht="15.75" customHeight="1" x14ac:dyDescent="0.35">
      <c r="F247" s="4"/>
      <c r="G247" s="4"/>
      <c r="H247" s="4"/>
      <c r="I247" s="4"/>
      <c r="J247" s="4"/>
      <c r="K247" s="4"/>
      <c r="L247" s="4"/>
      <c r="M247" s="4"/>
      <c r="N247" s="4"/>
    </row>
    <row r="248" spans="6:14" ht="15.75" customHeight="1" x14ac:dyDescent="0.35">
      <c r="F248" s="4"/>
      <c r="G248" s="4"/>
      <c r="H248" s="4"/>
      <c r="I248" s="4"/>
      <c r="J248" s="4"/>
      <c r="K248" s="4"/>
      <c r="L248" s="4"/>
      <c r="M248" s="4"/>
      <c r="N248" s="4"/>
    </row>
    <row r="249" spans="6:14" ht="15.75" customHeight="1" x14ac:dyDescent="0.35">
      <c r="F249" s="4"/>
      <c r="G249" s="4"/>
      <c r="H249" s="4"/>
      <c r="I249" s="4"/>
      <c r="J249" s="4"/>
      <c r="K249" s="4"/>
      <c r="L249" s="4"/>
      <c r="M249" s="4"/>
      <c r="N249" s="4"/>
    </row>
    <row r="250" spans="6:14" ht="15.75" customHeight="1" x14ac:dyDescent="0.35">
      <c r="F250" s="4"/>
      <c r="G250" s="4"/>
      <c r="H250" s="4"/>
      <c r="I250" s="4"/>
      <c r="J250" s="4"/>
      <c r="K250" s="4"/>
      <c r="L250" s="4"/>
      <c r="M250" s="4"/>
      <c r="N250" s="4"/>
    </row>
    <row r="251" spans="6:14" ht="15.75" customHeight="1" x14ac:dyDescent="0.35">
      <c r="F251" s="4"/>
      <c r="G251" s="4"/>
      <c r="H251" s="4"/>
      <c r="I251" s="4"/>
      <c r="J251" s="4"/>
      <c r="K251" s="4"/>
      <c r="L251" s="4"/>
      <c r="M251" s="4"/>
      <c r="N251" s="4"/>
    </row>
    <row r="252" spans="6:14" ht="15.75" customHeight="1" x14ac:dyDescent="0.35">
      <c r="F252" s="4"/>
      <c r="G252" s="4"/>
      <c r="H252" s="4"/>
      <c r="I252" s="4"/>
      <c r="J252" s="4"/>
      <c r="K252" s="4"/>
      <c r="L252" s="4"/>
      <c r="M252" s="4"/>
      <c r="N252" s="4"/>
    </row>
    <row r="253" spans="6:14" ht="15.75" customHeight="1" x14ac:dyDescent="0.35">
      <c r="F253" s="4"/>
      <c r="G253" s="4"/>
      <c r="H253" s="4"/>
      <c r="I253" s="4"/>
      <c r="J253" s="4"/>
      <c r="K253" s="4"/>
      <c r="L253" s="4"/>
      <c r="M253" s="4"/>
      <c r="N253" s="4"/>
    </row>
    <row r="254" spans="6:14" ht="15.75" customHeight="1" x14ac:dyDescent="0.35">
      <c r="F254" s="4"/>
      <c r="G254" s="4"/>
      <c r="H254" s="4"/>
      <c r="I254" s="4"/>
      <c r="J254" s="4"/>
      <c r="K254" s="4"/>
      <c r="L254" s="4"/>
      <c r="M254" s="4"/>
      <c r="N254" s="4"/>
    </row>
    <row r="255" spans="6:14" ht="15.75" customHeight="1" x14ac:dyDescent="0.35">
      <c r="F255" s="4"/>
      <c r="G255" s="4"/>
      <c r="H255" s="4"/>
      <c r="I255" s="4"/>
      <c r="J255" s="4"/>
      <c r="K255" s="4"/>
      <c r="L255" s="4"/>
      <c r="M255" s="4"/>
      <c r="N255" s="4"/>
    </row>
    <row r="256" spans="6:14" ht="15.75" customHeight="1" x14ac:dyDescent="0.35">
      <c r="F256" s="4"/>
      <c r="G256" s="4"/>
      <c r="H256" s="4"/>
      <c r="I256" s="4"/>
      <c r="J256" s="4"/>
      <c r="K256" s="4"/>
      <c r="L256" s="4"/>
      <c r="M256" s="4"/>
      <c r="N256" s="4"/>
    </row>
    <row r="257" spans="6:14" ht="15.75" customHeight="1" x14ac:dyDescent="0.35">
      <c r="F257" s="4"/>
      <c r="G257" s="4"/>
      <c r="H257" s="4"/>
      <c r="I257" s="4"/>
      <c r="J257" s="4"/>
      <c r="K257" s="4"/>
      <c r="L257" s="4"/>
      <c r="M257" s="4"/>
      <c r="N257" s="4"/>
    </row>
    <row r="258" spans="6:14" ht="15.75" customHeight="1" x14ac:dyDescent="0.35">
      <c r="F258" s="4"/>
      <c r="G258" s="4"/>
      <c r="H258" s="4"/>
      <c r="I258" s="4"/>
      <c r="J258" s="4"/>
      <c r="K258" s="4"/>
      <c r="L258" s="4"/>
      <c r="M258" s="4"/>
      <c r="N258" s="4"/>
    </row>
    <row r="259" spans="6:14" ht="15.75" customHeight="1" x14ac:dyDescent="0.35">
      <c r="F259" s="4"/>
      <c r="G259" s="4"/>
      <c r="H259" s="4"/>
      <c r="I259" s="4"/>
      <c r="J259" s="4"/>
      <c r="K259" s="4"/>
      <c r="L259" s="4"/>
      <c r="M259" s="4"/>
      <c r="N259" s="4"/>
    </row>
    <row r="260" spans="6:14" ht="15.75" customHeight="1" x14ac:dyDescent="0.35">
      <c r="F260" s="4"/>
      <c r="G260" s="4"/>
      <c r="H260" s="4"/>
      <c r="I260" s="4"/>
      <c r="J260" s="4"/>
      <c r="K260" s="4"/>
      <c r="L260" s="4"/>
      <c r="M260" s="4"/>
      <c r="N260" s="4"/>
    </row>
    <row r="261" spans="6:14" ht="15.75" customHeight="1" x14ac:dyDescent="0.35">
      <c r="F261" s="4"/>
      <c r="G261" s="4"/>
      <c r="H261" s="4"/>
      <c r="I261" s="4"/>
      <c r="J261" s="4"/>
      <c r="K261" s="4"/>
      <c r="L261" s="4"/>
      <c r="M261" s="4"/>
      <c r="N261" s="4"/>
    </row>
    <row r="262" spans="6:14" ht="15.75" customHeight="1" x14ac:dyDescent="0.35">
      <c r="F262" s="4"/>
      <c r="G262" s="4"/>
      <c r="H262" s="4"/>
      <c r="I262" s="4"/>
      <c r="J262" s="4"/>
      <c r="K262" s="4"/>
      <c r="L262" s="4"/>
      <c r="M262" s="4"/>
      <c r="N262" s="4"/>
    </row>
    <row r="263" spans="6:14" ht="15.75" customHeight="1" x14ac:dyDescent="0.35">
      <c r="F263" s="4"/>
      <c r="G263" s="4"/>
      <c r="H263" s="4"/>
      <c r="I263" s="4"/>
      <c r="J263" s="4"/>
      <c r="K263" s="4"/>
      <c r="L263" s="4"/>
      <c r="M263" s="4"/>
      <c r="N263" s="4"/>
    </row>
    <row r="264" spans="6:14" ht="15.75" customHeight="1" x14ac:dyDescent="0.35">
      <c r="F264" s="4"/>
      <c r="G264" s="4"/>
      <c r="H264" s="4"/>
      <c r="I264" s="4"/>
      <c r="J264" s="4"/>
      <c r="K264" s="4"/>
      <c r="L264" s="4"/>
      <c r="M264" s="4"/>
      <c r="N264" s="4"/>
    </row>
    <row r="265" spans="6:14" ht="15.75" customHeight="1" x14ac:dyDescent="0.35">
      <c r="F265" s="4"/>
      <c r="G265" s="4"/>
      <c r="H265" s="4"/>
      <c r="I265" s="4"/>
      <c r="J265" s="4"/>
      <c r="K265" s="4"/>
      <c r="L265" s="4"/>
      <c r="M265" s="4"/>
      <c r="N265" s="4"/>
    </row>
    <row r="266" spans="6:14" ht="15.75" customHeight="1" x14ac:dyDescent="0.35">
      <c r="F266" s="4"/>
      <c r="G266" s="4"/>
      <c r="H266" s="4"/>
      <c r="I266" s="4"/>
      <c r="J266" s="4"/>
      <c r="K266" s="4"/>
      <c r="L266" s="4"/>
      <c r="M266" s="4"/>
      <c r="N266" s="4"/>
    </row>
    <row r="267" spans="6:14" ht="15.75" customHeight="1" x14ac:dyDescent="0.35">
      <c r="F267" s="4"/>
      <c r="G267" s="4"/>
      <c r="H267" s="4"/>
      <c r="I267" s="4"/>
      <c r="J267" s="4"/>
      <c r="K267" s="4"/>
      <c r="L267" s="4"/>
      <c r="M267" s="4"/>
      <c r="N267" s="4"/>
    </row>
    <row r="268" spans="6:14" ht="15.75" customHeight="1" x14ac:dyDescent="0.35">
      <c r="F268" s="4"/>
      <c r="G268" s="4"/>
      <c r="H268" s="4"/>
      <c r="I268" s="4"/>
      <c r="J268" s="4"/>
      <c r="K268" s="4"/>
      <c r="L268" s="4"/>
      <c r="M268" s="4"/>
      <c r="N268" s="4"/>
    </row>
    <row r="269" spans="6:14" ht="15.75" customHeight="1" x14ac:dyDescent="0.35">
      <c r="F269" s="4"/>
      <c r="G269" s="4"/>
      <c r="H269" s="4"/>
      <c r="I269" s="4"/>
      <c r="J269" s="4"/>
      <c r="K269" s="4"/>
      <c r="L269" s="4"/>
      <c r="M269" s="4"/>
      <c r="N269" s="4"/>
    </row>
    <row r="270" spans="6:14" ht="15.75" customHeight="1" x14ac:dyDescent="0.35">
      <c r="F270" s="4"/>
      <c r="G270" s="4"/>
      <c r="H270" s="4"/>
      <c r="I270" s="4"/>
      <c r="J270" s="4"/>
      <c r="K270" s="4"/>
      <c r="L270" s="4"/>
      <c r="M270" s="4"/>
      <c r="N270" s="4"/>
    </row>
    <row r="271" spans="6:14" ht="15.75" customHeight="1" x14ac:dyDescent="0.35">
      <c r="F271" s="4"/>
      <c r="G271" s="4"/>
      <c r="H271" s="4"/>
      <c r="I271" s="4"/>
      <c r="J271" s="4"/>
      <c r="K271" s="4"/>
      <c r="L271" s="4"/>
      <c r="M271" s="4"/>
      <c r="N271" s="4"/>
    </row>
    <row r="272" spans="6:14" ht="15.75" customHeight="1" x14ac:dyDescent="0.35">
      <c r="F272" s="4"/>
      <c r="G272" s="4"/>
      <c r="H272" s="4"/>
      <c r="I272" s="4"/>
      <c r="J272" s="4"/>
      <c r="K272" s="4"/>
      <c r="L272" s="4"/>
      <c r="M272" s="4"/>
      <c r="N272" s="4"/>
    </row>
    <row r="273" spans="6:14" ht="15.75" customHeight="1" x14ac:dyDescent="0.35">
      <c r="F273" s="4"/>
      <c r="G273" s="4"/>
      <c r="H273" s="4"/>
      <c r="I273" s="4"/>
      <c r="J273" s="4"/>
      <c r="K273" s="4"/>
      <c r="L273" s="4"/>
      <c r="M273" s="4"/>
      <c r="N273" s="4"/>
    </row>
    <row r="274" spans="6:14" ht="15.75" customHeight="1" x14ac:dyDescent="0.35">
      <c r="F274" s="4"/>
      <c r="G274" s="4"/>
      <c r="H274" s="4"/>
      <c r="I274" s="4"/>
      <c r="J274" s="4"/>
      <c r="K274" s="4"/>
      <c r="L274" s="4"/>
      <c r="M274" s="4"/>
      <c r="N274" s="4"/>
    </row>
    <row r="275" spans="6:14" ht="15.75" customHeight="1" x14ac:dyDescent="0.35">
      <c r="F275" s="4"/>
      <c r="G275" s="4"/>
      <c r="H275" s="4"/>
      <c r="I275" s="4"/>
      <c r="J275" s="4"/>
      <c r="K275" s="4"/>
      <c r="L275" s="4"/>
      <c r="M275" s="4"/>
      <c r="N275" s="4"/>
    </row>
    <row r="276" spans="6:14" ht="15.75" customHeight="1" x14ac:dyDescent="0.35">
      <c r="F276" s="4"/>
      <c r="G276" s="4"/>
      <c r="H276" s="4"/>
      <c r="I276" s="4"/>
      <c r="J276" s="4"/>
      <c r="K276" s="4"/>
      <c r="L276" s="4"/>
      <c r="M276" s="4"/>
      <c r="N276" s="4"/>
    </row>
    <row r="277" spans="6:14" ht="15.75" customHeight="1" x14ac:dyDescent="0.35">
      <c r="F277" s="4"/>
      <c r="G277" s="4"/>
      <c r="H277" s="4"/>
      <c r="I277" s="4"/>
      <c r="J277" s="4"/>
      <c r="K277" s="4"/>
      <c r="L277" s="4"/>
      <c r="M277" s="4"/>
      <c r="N277" s="4"/>
    </row>
    <row r="278" spans="6:14" ht="15.75" customHeight="1" x14ac:dyDescent="0.35">
      <c r="F278" s="4"/>
      <c r="G278" s="4"/>
      <c r="H278" s="4"/>
      <c r="I278" s="4"/>
      <c r="J278" s="4"/>
      <c r="K278" s="4"/>
      <c r="L278" s="4"/>
      <c r="M278" s="4"/>
      <c r="N278" s="4"/>
    </row>
    <row r="279" spans="6:14" ht="15.75" customHeight="1" x14ac:dyDescent="0.35">
      <c r="F279" s="4"/>
      <c r="G279" s="4"/>
      <c r="H279" s="4"/>
      <c r="I279" s="4"/>
      <c r="J279" s="4"/>
      <c r="K279" s="4"/>
      <c r="L279" s="4"/>
      <c r="M279" s="4"/>
      <c r="N279" s="4"/>
    </row>
    <row r="280" spans="6:14" ht="15.75" customHeight="1" x14ac:dyDescent="0.35">
      <c r="F280" s="4"/>
      <c r="G280" s="4"/>
      <c r="H280" s="4"/>
      <c r="I280" s="4"/>
      <c r="J280" s="4"/>
      <c r="K280" s="4"/>
      <c r="L280" s="4"/>
      <c r="M280" s="4"/>
      <c r="N280" s="4"/>
    </row>
    <row r="281" spans="6:14" ht="15.75" customHeight="1" x14ac:dyDescent="0.35">
      <c r="F281" s="4"/>
      <c r="G281" s="4"/>
      <c r="H281" s="4"/>
      <c r="I281" s="4"/>
      <c r="J281" s="4"/>
      <c r="K281" s="4"/>
      <c r="L281" s="4"/>
      <c r="M281" s="4"/>
      <c r="N281" s="4"/>
    </row>
    <row r="282" spans="6:14" ht="15.75" customHeight="1" x14ac:dyDescent="0.35">
      <c r="F282" s="4"/>
      <c r="G282" s="4"/>
      <c r="H282" s="4"/>
      <c r="I282" s="4"/>
      <c r="J282" s="4"/>
      <c r="K282" s="4"/>
      <c r="L282" s="4"/>
      <c r="M282" s="4"/>
      <c r="N282" s="4"/>
    </row>
    <row r="283" spans="6:14" ht="15.75" customHeight="1" x14ac:dyDescent="0.35">
      <c r="F283" s="4"/>
      <c r="G283" s="4"/>
      <c r="H283" s="4"/>
      <c r="I283" s="4"/>
      <c r="J283" s="4"/>
      <c r="K283" s="4"/>
      <c r="L283" s="4"/>
      <c r="M283" s="4"/>
      <c r="N283" s="4"/>
    </row>
    <row r="284" spans="6:14" ht="15.75" customHeight="1" x14ac:dyDescent="0.35">
      <c r="F284" s="4"/>
      <c r="G284" s="4"/>
      <c r="H284" s="4"/>
      <c r="I284" s="4"/>
      <c r="J284" s="4"/>
      <c r="K284" s="4"/>
      <c r="L284" s="4"/>
      <c r="M284" s="4"/>
      <c r="N284" s="4"/>
    </row>
    <row r="285" spans="6:14" ht="15.75" customHeight="1" x14ac:dyDescent="0.35">
      <c r="F285" s="4"/>
      <c r="G285" s="4"/>
      <c r="H285" s="4"/>
      <c r="I285" s="4"/>
      <c r="J285" s="4"/>
      <c r="K285" s="4"/>
      <c r="L285" s="4"/>
      <c r="M285" s="4"/>
      <c r="N285" s="4"/>
    </row>
    <row r="286" spans="6:14" ht="15.75" customHeight="1" x14ac:dyDescent="0.35">
      <c r="F286" s="4"/>
      <c r="G286" s="4"/>
      <c r="H286" s="4"/>
      <c r="I286" s="4"/>
      <c r="J286" s="4"/>
      <c r="K286" s="4"/>
      <c r="L286" s="4"/>
      <c r="M286" s="4"/>
      <c r="N286" s="4"/>
    </row>
    <row r="287" spans="6:14" ht="15.75" customHeight="1" x14ac:dyDescent="0.35">
      <c r="F287" s="4"/>
      <c r="G287" s="4"/>
      <c r="H287" s="4"/>
      <c r="I287" s="4"/>
      <c r="J287" s="4"/>
      <c r="K287" s="4"/>
      <c r="L287" s="4"/>
      <c r="M287" s="4"/>
      <c r="N287" s="4"/>
    </row>
    <row r="288" spans="6:14" ht="15.75" customHeight="1" x14ac:dyDescent="0.35">
      <c r="F288" s="4"/>
      <c r="G288" s="4"/>
      <c r="H288" s="4"/>
      <c r="I288" s="4"/>
      <c r="J288" s="4"/>
      <c r="K288" s="4"/>
      <c r="L288" s="4"/>
      <c r="M288" s="4"/>
      <c r="N288" s="4"/>
    </row>
    <row r="289" spans="6:14" ht="15.75" customHeight="1" x14ac:dyDescent="0.35">
      <c r="F289" s="4"/>
      <c r="G289" s="4"/>
      <c r="H289" s="4"/>
      <c r="I289" s="4"/>
      <c r="J289" s="4"/>
      <c r="K289" s="4"/>
      <c r="L289" s="4"/>
      <c r="M289" s="4"/>
      <c r="N289" s="4"/>
    </row>
    <row r="290" spans="6:14" ht="15.75" customHeight="1" x14ac:dyDescent="0.35">
      <c r="F290" s="4"/>
      <c r="G290" s="4"/>
      <c r="H290" s="4"/>
      <c r="I290" s="4"/>
      <c r="J290" s="4"/>
      <c r="K290" s="4"/>
      <c r="L290" s="4"/>
      <c r="M290" s="4"/>
      <c r="N290" s="4"/>
    </row>
    <row r="291" spans="6:14" ht="15.75" customHeight="1" x14ac:dyDescent="0.35">
      <c r="F291" s="4"/>
      <c r="G291" s="4"/>
      <c r="H291" s="4"/>
      <c r="I291" s="4"/>
      <c r="J291" s="4"/>
      <c r="K291" s="4"/>
      <c r="L291" s="4"/>
      <c r="M291" s="4"/>
      <c r="N291" s="4"/>
    </row>
    <row r="292" spans="6:14" ht="15.75" customHeight="1" x14ac:dyDescent="0.35">
      <c r="F292" s="4"/>
      <c r="G292" s="4"/>
      <c r="H292" s="4"/>
      <c r="I292" s="4"/>
      <c r="J292" s="4"/>
      <c r="K292" s="4"/>
      <c r="L292" s="4"/>
      <c r="M292" s="4"/>
      <c r="N292" s="4"/>
    </row>
    <row r="293" spans="6:14" ht="15.75" customHeight="1" x14ac:dyDescent="0.35">
      <c r="F293" s="4"/>
      <c r="G293" s="4"/>
      <c r="H293" s="4"/>
      <c r="I293" s="4"/>
      <c r="J293" s="4"/>
      <c r="K293" s="4"/>
      <c r="L293" s="4"/>
      <c r="M293" s="4"/>
      <c r="N293" s="4"/>
    </row>
    <row r="294" spans="6:14" ht="15.75" customHeight="1" x14ac:dyDescent="0.35">
      <c r="F294" s="4"/>
      <c r="G294" s="4"/>
      <c r="H294" s="4"/>
      <c r="I294" s="4"/>
      <c r="J294" s="4"/>
      <c r="K294" s="4"/>
      <c r="L294" s="4"/>
      <c r="M294" s="4"/>
      <c r="N294" s="4"/>
    </row>
    <row r="295" spans="6:14" ht="15.75" customHeight="1" x14ac:dyDescent="0.35">
      <c r="F295" s="4"/>
      <c r="G295" s="4"/>
      <c r="H295" s="4"/>
      <c r="I295" s="4"/>
      <c r="J295" s="4"/>
      <c r="K295" s="4"/>
      <c r="L295" s="4"/>
      <c r="M295" s="4"/>
      <c r="N295" s="4"/>
    </row>
    <row r="296" spans="6:14" ht="15.75" customHeight="1" x14ac:dyDescent="0.35">
      <c r="F296" s="4"/>
      <c r="G296" s="4"/>
      <c r="H296" s="4"/>
      <c r="I296" s="4"/>
      <c r="J296" s="4"/>
      <c r="K296" s="4"/>
      <c r="L296" s="4"/>
      <c r="M296" s="4"/>
      <c r="N296" s="4"/>
    </row>
    <row r="297" spans="6:14" ht="15.75" customHeight="1" x14ac:dyDescent="0.35">
      <c r="F297" s="4"/>
      <c r="G297" s="4"/>
      <c r="H297" s="4"/>
      <c r="I297" s="4"/>
      <c r="J297" s="4"/>
      <c r="K297" s="4"/>
      <c r="L297" s="4"/>
      <c r="M297" s="4"/>
      <c r="N297" s="4"/>
    </row>
    <row r="298" spans="6:14" ht="15.75" customHeight="1" x14ac:dyDescent="0.35">
      <c r="F298" s="4"/>
      <c r="G298" s="4"/>
      <c r="H298" s="4"/>
      <c r="I298" s="4"/>
      <c r="J298" s="4"/>
      <c r="K298" s="4"/>
      <c r="L298" s="4"/>
      <c r="M298" s="4"/>
      <c r="N298" s="4"/>
    </row>
    <row r="299" spans="6:14" ht="15.75" customHeight="1" x14ac:dyDescent="0.35">
      <c r="F299" s="4"/>
      <c r="G299" s="4"/>
      <c r="H299" s="4"/>
      <c r="I299" s="4"/>
      <c r="J299" s="4"/>
      <c r="K299" s="4"/>
      <c r="L299" s="4"/>
      <c r="M299" s="4"/>
      <c r="N299" s="4"/>
    </row>
    <row r="300" spans="6:14" ht="15.75" customHeight="1" x14ac:dyDescent="0.35">
      <c r="F300" s="4"/>
      <c r="G300" s="4"/>
      <c r="H300" s="4"/>
      <c r="I300" s="4"/>
      <c r="J300" s="4"/>
      <c r="K300" s="4"/>
      <c r="L300" s="4"/>
      <c r="M300" s="4"/>
      <c r="N300" s="4"/>
    </row>
    <row r="301" spans="6:14" ht="15.75" customHeight="1" x14ac:dyDescent="0.35">
      <c r="F301" s="4"/>
      <c r="G301" s="4"/>
      <c r="H301" s="4"/>
      <c r="I301" s="4"/>
      <c r="J301" s="4"/>
      <c r="K301" s="4"/>
      <c r="L301" s="4"/>
      <c r="M301" s="4"/>
      <c r="N301" s="4"/>
    </row>
    <row r="302" spans="6:14" ht="15.75" customHeight="1" x14ac:dyDescent="0.35">
      <c r="F302" s="4"/>
      <c r="G302" s="4"/>
      <c r="H302" s="4"/>
      <c r="I302" s="4"/>
      <c r="J302" s="4"/>
      <c r="K302" s="4"/>
      <c r="L302" s="4"/>
      <c r="M302" s="4"/>
      <c r="N302" s="4"/>
    </row>
    <row r="303" spans="6:14" ht="15.75" customHeight="1" x14ac:dyDescent="0.35">
      <c r="F303" s="4"/>
      <c r="G303" s="4"/>
      <c r="H303" s="4"/>
      <c r="I303" s="4"/>
      <c r="J303" s="4"/>
      <c r="K303" s="4"/>
      <c r="L303" s="4"/>
      <c r="M303" s="4"/>
      <c r="N303" s="4"/>
    </row>
    <row r="304" spans="6:14" ht="15.75" customHeight="1" x14ac:dyDescent="0.35">
      <c r="F304" s="4"/>
      <c r="G304" s="4"/>
      <c r="H304" s="4"/>
      <c r="I304" s="4"/>
      <c r="J304" s="4"/>
      <c r="K304" s="4"/>
      <c r="L304" s="4"/>
      <c r="M304" s="4"/>
      <c r="N304" s="4"/>
    </row>
    <row r="305" spans="6:14" ht="15.75" customHeight="1" x14ac:dyDescent="0.35">
      <c r="F305" s="4"/>
      <c r="G305" s="4"/>
      <c r="H305" s="4"/>
      <c r="I305" s="4"/>
      <c r="J305" s="4"/>
      <c r="K305" s="4"/>
      <c r="L305" s="4"/>
      <c r="M305" s="4"/>
      <c r="N305" s="4"/>
    </row>
    <row r="306" spans="6:14" ht="15.75" customHeight="1" x14ac:dyDescent="0.35">
      <c r="F306" s="4"/>
      <c r="G306" s="4"/>
      <c r="H306" s="4"/>
      <c r="I306" s="4"/>
      <c r="J306" s="4"/>
      <c r="K306" s="4"/>
      <c r="L306" s="4"/>
      <c r="M306" s="4"/>
      <c r="N306" s="4"/>
    </row>
    <row r="307" spans="6:14" ht="15.75" customHeight="1" x14ac:dyDescent="0.35">
      <c r="F307" s="4"/>
      <c r="G307" s="4"/>
      <c r="H307" s="4"/>
      <c r="I307" s="4"/>
      <c r="J307" s="4"/>
      <c r="K307" s="4"/>
      <c r="L307" s="4"/>
      <c r="M307" s="4"/>
      <c r="N307" s="4"/>
    </row>
    <row r="308" spans="6:14" ht="15.75" customHeight="1" x14ac:dyDescent="0.35">
      <c r="F308" s="4"/>
      <c r="G308" s="4"/>
      <c r="H308" s="4"/>
      <c r="I308" s="4"/>
      <c r="J308" s="4"/>
      <c r="K308" s="4"/>
      <c r="L308" s="4"/>
      <c r="M308" s="4"/>
      <c r="N308" s="4"/>
    </row>
    <row r="309" spans="6:14" ht="15.75" customHeight="1" x14ac:dyDescent="0.35">
      <c r="F309" s="4"/>
      <c r="G309" s="4"/>
      <c r="H309" s="4"/>
      <c r="I309" s="4"/>
      <c r="J309" s="4"/>
      <c r="K309" s="4"/>
      <c r="L309" s="4"/>
      <c r="M309" s="4"/>
      <c r="N309" s="4"/>
    </row>
    <row r="310" spans="6:14" ht="15.75" customHeight="1" x14ac:dyDescent="0.35">
      <c r="F310" s="4"/>
      <c r="G310" s="4"/>
      <c r="H310" s="4"/>
      <c r="I310" s="4"/>
      <c r="J310" s="4"/>
      <c r="K310" s="4"/>
      <c r="L310" s="4"/>
      <c r="M310" s="4"/>
      <c r="N310" s="4"/>
    </row>
    <row r="311" spans="6:14" ht="15.75" customHeight="1" x14ac:dyDescent="0.35">
      <c r="F311" s="4"/>
      <c r="G311" s="4"/>
      <c r="H311" s="4"/>
      <c r="I311" s="4"/>
      <c r="J311" s="4"/>
      <c r="K311" s="4"/>
      <c r="L311" s="4"/>
      <c r="M311" s="4"/>
      <c r="N311" s="4"/>
    </row>
    <row r="312" spans="6:14" ht="15.75" customHeight="1" x14ac:dyDescent="0.35">
      <c r="F312" s="4"/>
      <c r="G312" s="4"/>
      <c r="H312" s="4"/>
      <c r="I312" s="4"/>
      <c r="J312" s="4"/>
      <c r="K312" s="4"/>
      <c r="L312" s="4"/>
      <c r="M312" s="4"/>
      <c r="N312" s="4"/>
    </row>
    <row r="313" spans="6:14" ht="15.75" customHeight="1" x14ac:dyDescent="0.35">
      <c r="F313" s="4"/>
      <c r="G313" s="4"/>
      <c r="H313" s="4"/>
      <c r="I313" s="4"/>
      <c r="J313" s="4"/>
      <c r="K313" s="4"/>
      <c r="L313" s="4"/>
      <c r="M313" s="4"/>
      <c r="N313" s="4"/>
    </row>
    <row r="314" spans="6:14" ht="15.75" customHeight="1" x14ac:dyDescent="0.35">
      <c r="F314" s="4"/>
      <c r="G314" s="4"/>
      <c r="H314" s="4"/>
      <c r="I314" s="4"/>
      <c r="J314" s="4"/>
      <c r="K314" s="4"/>
      <c r="L314" s="4"/>
      <c r="M314" s="4"/>
      <c r="N314" s="4"/>
    </row>
    <row r="315" spans="6:14" ht="15.75" customHeight="1" x14ac:dyDescent="0.35">
      <c r="F315" s="4"/>
      <c r="G315" s="4"/>
      <c r="H315" s="4"/>
      <c r="I315" s="4"/>
      <c r="J315" s="4"/>
      <c r="K315" s="4"/>
      <c r="L315" s="4"/>
      <c r="M315" s="4"/>
      <c r="N315" s="4"/>
    </row>
    <row r="316" spans="6:14" ht="15.75" customHeight="1" x14ac:dyDescent="0.35">
      <c r="F316" s="4"/>
      <c r="G316" s="4"/>
      <c r="H316" s="4"/>
      <c r="I316" s="4"/>
      <c r="J316" s="4"/>
      <c r="K316" s="4"/>
      <c r="L316" s="4"/>
      <c r="M316" s="4"/>
      <c r="N316" s="4"/>
    </row>
    <row r="317" spans="6:14" ht="15.75" customHeight="1" x14ac:dyDescent="0.35">
      <c r="F317" s="4"/>
      <c r="G317" s="4"/>
      <c r="H317" s="4"/>
      <c r="I317" s="4"/>
      <c r="J317" s="4"/>
      <c r="K317" s="4"/>
      <c r="L317" s="4"/>
      <c r="M317" s="4"/>
      <c r="N317" s="4"/>
    </row>
    <row r="318" spans="6:14" ht="15.75" customHeight="1" x14ac:dyDescent="0.35">
      <c r="F318" s="4"/>
      <c r="G318" s="4"/>
      <c r="H318" s="4"/>
      <c r="I318" s="4"/>
      <c r="J318" s="4"/>
      <c r="K318" s="4"/>
      <c r="L318" s="4"/>
      <c r="M318" s="4"/>
      <c r="N318" s="4"/>
    </row>
    <row r="319" spans="6:14" ht="15.75" customHeight="1" x14ac:dyDescent="0.35">
      <c r="F319" s="4"/>
      <c r="G319" s="4"/>
      <c r="H319" s="4"/>
      <c r="I319" s="4"/>
      <c r="J319" s="4"/>
      <c r="K319" s="4"/>
      <c r="L319" s="4"/>
      <c r="M319" s="4"/>
      <c r="N319" s="4"/>
    </row>
    <row r="320" spans="6:14" ht="15.75" customHeight="1" x14ac:dyDescent="0.35">
      <c r="F320" s="4"/>
      <c r="G320" s="4"/>
      <c r="H320" s="4"/>
      <c r="I320" s="4"/>
      <c r="J320" s="4"/>
      <c r="K320" s="4"/>
      <c r="L320" s="4"/>
      <c r="M320" s="4"/>
      <c r="N320" s="4"/>
    </row>
    <row r="321" spans="6:14" ht="15.75" customHeight="1" x14ac:dyDescent="0.35">
      <c r="F321" s="4"/>
      <c r="G321" s="4"/>
      <c r="H321" s="4"/>
      <c r="I321" s="4"/>
      <c r="J321" s="4"/>
      <c r="K321" s="4"/>
      <c r="L321" s="4"/>
      <c r="M321" s="4"/>
      <c r="N321" s="4"/>
    </row>
    <row r="322" spans="6:14" ht="15.75" customHeight="1" x14ac:dyDescent="0.35">
      <c r="F322" s="4"/>
      <c r="G322" s="4"/>
      <c r="H322" s="4"/>
      <c r="I322" s="4"/>
      <c r="J322" s="4"/>
      <c r="K322" s="4"/>
      <c r="L322" s="4"/>
      <c r="M322" s="4"/>
      <c r="N322" s="4"/>
    </row>
    <row r="323" spans="6:14" ht="15.75" customHeight="1" x14ac:dyDescent="0.35">
      <c r="F323" s="4"/>
      <c r="G323" s="4"/>
      <c r="H323" s="4"/>
      <c r="I323" s="4"/>
      <c r="J323" s="4"/>
      <c r="K323" s="4"/>
      <c r="L323" s="4"/>
      <c r="M323" s="4"/>
      <c r="N323" s="4"/>
    </row>
    <row r="324" spans="6:14" ht="15.75" customHeight="1" x14ac:dyDescent="0.35">
      <c r="F324" s="4"/>
      <c r="G324" s="4"/>
      <c r="H324" s="4"/>
      <c r="I324" s="4"/>
      <c r="J324" s="4"/>
      <c r="K324" s="4"/>
      <c r="L324" s="4"/>
      <c r="M324" s="4"/>
      <c r="N324" s="4"/>
    </row>
    <row r="325" spans="6:14" ht="15.75" customHeight="1" x14ac:dyDescent="0.35">
      <c r="F325" s="4"/>
      <c r="G325" s="4"/>
      <c r="H325" s="4"/>
      <c r="I325" s="4"/>
      <c r="J325" s="4"/>
      <c r="K325" s="4"/>
      <c r="L325" s="4"/>
      <c r="M325" s="4"/>
      <c r="N325" s="4"/>
    </row>
    <row r="326" spans="6:14" ht="15.75" customHeight="1" x14ac:dyDescent="0.35">
      <c r="F326" s="4"/>
      <c r="G326" s="4"/>
      <c r="H326" s="4"/>
      <c r="I326" s="4"/>
      <c r="J326" s="4"/>
      <c r="K326" s="4"/>
      <c r="L326" s="4"/>
      <c r="M326" s="4"/>
      <c r="N326" s="4"/>
    </row>
    <row r="327" spans="6:14" ht="15.75" customHeight="1" x14ac:dyDescent="0.35">
      <c r="F327" s="4"/>
      <c r="G327" s="4"/>
      <c r="H327" s="4"/>
      <c r="I327" s="4"/>
      <c r="J327" s="4"/>
      <c r="K327" s="4"/>
      <c r="L327" s="4"/>
      <c r="M327" s="4"/>
      <c r="N327" s="4"/>
    </row>
    <row r="328" spans="6:14" ht="15.75" customHeight="1" x14ac:dyDescent="0.35">
      <c r="F328" s="4"/>
      <c r="G328" s="4"/>
      <c r="H328" s="4"/>
      <c r="I328" s="4"/>
      <c r="J328" s="4"/>
      <c r="K328" s="4"/>
      <c r="L328" s="4"/>
      <c r="M328" s="4"/>
      <c r="N328" s="4"/>
    </row>
    <row r="329" spans="6:14" ht="15.75" customHeight="1" x14ac:dyDescent="0.35">
      <c r="F329" s="4"/>
      <c r="G329" s="4"/>
      <c r="H329" s="4"/>
      <c r="I329" s="4"/>
      <c r="J329" s="4"/>
      <c r="K329" s="4"/>
      <c r="L329" s="4"/>
      <c r="M329" s="4"/>
      <c r="N329" s="4"/>
    </row>
    <row r="330" spans="6:14" ht="15.75" customHeight="1" x14ac:dyDescent="0.35">
      <c r="F330" s="4"/>
      <c r="G330" s="4"/>
      <c r="H330" s="4"/>
      <c r="I330" s="4"/>
      <c r="J330" s="4"/>
      <c r="K330" s="4"/>
      <c r="L330" s="4"/>
      <c r="M330" s="4"/>
      <c r="N330" s="4"/>
    </row>
    <row r="331" spans="6:14" ht="15.75" customHeight="1" x14ac:dyDescent="0.35">
      <c r="F331" s="4"/>
      <c r="G331" s="4"/>
      <c r="H331" s="4"/>
      <c r="I331" s="4"/>
      <c r="J331" s="4"/>
      <c r="K331" s="4"/>
      <c r="L331" s="4"/>
      <c r="M331" s="4"/>
      <c r="N331" s="4"/>
    </row>
    <row r="332" spans="6:14" ht="15.75" customHeight="1" x14ac:dyDescent="0.35">
      <c r="F332" s="4"/>
      <c r="G332" s="4"/>
      <c r="H332" s="4"/>
      <c r="I332" s="4"/>
      <c r="J332" s="4"/>
      <c r="K332" s="4"/>
      <c r="L332" s="4"/>
      <c r="M332" s="4"/>
      <c r="N332" s="4"/>
    </row>
    <row r="333" spans="6:14" ht="15.75" customHeight="1" x14ac:dyDescent="0.35">
      <c r="F333" s="4"/>
      <c r="G333" s="4"/>
      <c r="H333" s="4"/>
      <c r="I333" s="4"/>
      <c r="J333" s="4"/>
      <c r="K333" s="4"/>
      <c r="L333" s="4"/>
      <c r="M333" s="4"/>
      <c r="N333" s="4"/>
    </row>
    <row r="334" spans="6:14" ht="15.75" customHeight="1" x14ac:dyDescent="0.35">
      <c r="F334" s="4"/>
      <c r="G334" s="4"/>
      <c r="H334" s="4"/>
      <c r="I334" s="4"/>
      <c r="J334" s="4"/>
      <c r="K334" s="4"/>
      <c r="L334" s="4"/>
      <c r="M334" s="4"/>
      <c r="N334" s="4"/>
    </row>
    <row r="335" spans="6:14" ht="15.75" customHeight="1" x14ac:dyDescent="0.35">
      <c r="F335" s="4"/>
      <c r="G335" s="4"/>
      <c r="H335" s="4"/>
      <c r="I335" s="4"/>
      <c r="J335" s="4"/>
      <c r="K335" s="4"/>
      <c r="L335" s="4"/>
      <c r="M335" s="4"/>
      <c r="N335" s="4"/>
    </row>
    <row r="336" spans="6:14" ht="15.75" customHeight="1" x14ac:dyDescent="0.35">
      <c r="F336" s="4"/>
      <c r="G336" s="4"/>
      <c r="H336" s="4"/>
      <c r="I336" s="4"/>
      <c r="J336" s="4"/>
      <c r="K336" s="4"/>
      <c r="L336" s="4"/>
      <c r="M336" s="4"/>
      <c r="N336" s="4"/>
    </row>
    <row r="337" spans="6:14" ht="15.75" customHeight="1" x14ac:dyDescent="0.35">
      <c r="F337" s="4"/>
      <c r="G337" s="4"/>
      <c r="H337" s="4"/>
      <c r="I337" s="4"/>
      <c r="J337" s="4"/>
      <c r="K337" s="4"/>
      <c r="L337" s="4"/>
      <c r="M337" s="4"/>
      <c r="N337" s="4"/>
    </row>
    <row r="338" spans="6:14" ht="15.75" customHeight="1" x14ac:dyDescent="0.35">
      <c r="F338" s="4"/>
      <c r="G338" s="4"/>
      <c r="H338" s="4"/>
      <c r="I338" s="4"/>
      <c r="J338" s="4"/>
      <c r="K338" s="4"/>
      <c r="L338" s="4"/>
      <c r="M338" s="4"/>
      <c r="N338" s="4"/>
    </row>
    <row r="339" spans="6:14" ht="15.75" customHeight="1" x14ac:dyDescent="0.35">
      <c r="F339" s="4"/>
      <c r="G339" s="4"/>
      <c r="H339" s="4"/>
      <c r="I339" s="4"/>
      <c r="J339" s="4"/>
      <c r="K339" s="4"/>
      <c r="L339" s="4"/>
      <c r="M339" s="4"/>
      <c r="N339" s="4"/>
    </row>
    <row r="340" spans="6:14" ht="15.75" customHeight="1" x14ac:dyDescent="0.35">
      <c r="F340" s="4"/>
      <c r="G340" s="4"/>
      <c r="H340" s="4"/>
      <c r="I340" s="4"/>
      <c r="J340" s="4"/>
      <c r="K340" s="4"/>
      <c r="L340" s="4"/>
      <c r="M340" s="4"/>
      <c r="N340" s="4"/>
    </row>
    <row r="341" spans="6:14" ht="15.75" customHeight="1" x14ac:dyDescent="0.35">
      <c r="F341" s="4"/>
      <c r="G341" s="4"/>
      <c r="H341" s="4"/>
      <c r="I341" s="4"/>
      <c r="J341" s="4"/>
      <c r="K341" s="4"/>
      <c r="L341" s="4"/>
      <c r="M341" s="4"/>
      <c r="N341" s="4"/>
    </row>
    <row r="342" spans="6:14" ht="15.75" customHeight="1" x14ac:dyDescent="0.35">
      <c r="F342" s="4"/>
      <c r="G342" s="4"/>
      <c r="H342" s="4"/>
      <c r="I342" s="4"/>
      <c r="J342" s="4"/>
      <c r="K342" s="4"/>
      <c r="L342" s="4"/>
      <c r="M342" s="4"/>
      <c r="N342" s="4"/>
    </row>
    <row r="343" spans="6:14" ht="15.75" customHeight="1" x14ac:dyDescent="0.35">
      <c r="F343" s="4"/>
      <c r="G343" s="4"/>
      <c r="H343" s="4"/>
      <c r="I343" s="4"/>
      <c r="J343" s="4"/>
      <c r="K343" s="4"/>
      <c r="L343" s="4"/>
      <c r="M343" s="4"/>
      <c r="N343" s="4"/>
    </row>
    <row r="344" spans="6:14" ht="15.75" customHeight="1" x14ac:dyDescent="0.35">
      <c r="F344" s="4"/>
      <c r="G344" s="4"/>
      <c r="H344" s="4"/>
      <c r="I344" s="4"/>
      <c r="J344" s="4"/>
      <c r="K344" s="4"/>
      <c r="L344" s="4"/>
      <c r="M344" s="4"/>
      <c r="N344" s="4"/>
    </row>
    <row r="345" spans="6:14" ht="15.75" customHeight="1" x14ac:dyDescent="0.35">
      <c r="F345" s="4"/>
      <c r="G345" s="4"/>
      <c r="H345" s="4"/>
      <c r="I345" s="4"/>
      <c r="J345" s="4"/>
      <c r="K345" s="4"/>
      <c r="L345" s="4"/>
      <c r="M345" s="4"/>
      <c r="N345" s="4"/>
    </row>
    <row r="346" spans="6:14" ht="15.75" customHeight="1" x14ac:dyDescent="0.35">
      <c r="F346" s="4"/>
      <c r="G346" s="4"/>
      <c r="H346" s="4"/>
      <c r="I346" s="4"/>
      <c r="J346" s="4"/>
      <c r="K346" s="4"/>
      <c r="L346" s="4"/>
      <c r="M346" s="4"/>
      <c r="N346" s="4"/>
    </row>
    <row r="347" spans="6:14" ht="15.75" customHeight="1" x14ac:dyDescent="0.35">
      <c r="F347" s="4"/>
      <c r="G347" s="4"/>
      <c r="H347" s="4"/>
      <c r="I347" s="4"/>
      <c r="J347" s="4"/>
      <c r="K347" s="4"/>
      <c r="L347" s="4"/>
      <c r="M347" s="4"/>
      <c r="N347" s="4"/>
    </row>
    <row r="348" spans="6:14" ht="15.75" customHeight="1" x14ac:dyDescent="0.35">
      <c r="F348" s="4"/>
      <c r="G348" s="4"/>
      <c r="H348" s="4"/>
      <c r="I348" s="4"/>
      <c r="J348" s="4"/>
      <c r="K348" s="4"/>
      <c r="L348" s="4"/>
      <c r="M348" s="4"/>
      <c r="N348" s="4"/>
    </row>
    <row r="349" spans="6:14" ht="15.75" customHeight="1" x14ac:dyDescent="0.35">
      <c r="F349" s="4"/>
      <c r="G349" s="4"/>
      <c r="H349" s="4"/>
      <c r="I349" s="4"/>
      <c r="J349" s="4"/>
      <c r="K349" s="4"/>
      <c r="L349" s="4"/>
      <c r="M349" s="4"/>
      <c r="N349" s="4"/>
    </row>
    <row r="350" spans="6:14" ht="15.75" customHeight="1" x14ac:dyDescent="0.35">
      <c r="F350" s="4"/>
      <c r="G350" s="4"/>
      <c r="H350" s="4"/>
      <c r="I350" s="4"/>
      <c r="J350" s="4"/>
      <c r="K350" s="4"/>
      <c r="L350" s="4"/>
      <c r="M350" s="4"/>
      <c r="N350" s="4"/>
    </row>
    <row r="351" spans="6:14" ht="15.75" customHeight="1" x14ac:dyDescent="0.35">
      <c r="F351" s="4"/>
      <c r="G351" s="4"/>
      <c r="H351" s="4"/>
      <c r="I351" s="4"/>
      <c r="J351" s="4"/>
      <c r="K351" s="4"/>
      <c r="L351" s="4"/>
      <c r="M351" s="4"/>
      <c r="N351" s="4"/>
    </row>
    <row r="352" spans="6:14" ht="15.75" customHeight="1" x14ac:dyDescent="0.35">
      <c r="F352" s="4"/>
      <c r="G352" s="4"/>
      <c r="H352" s="4"/>
      <c r="I352" s="4"/>
      <c r="J352" s="4"/>
      <c r="K352" s="4"/>
      <c r="L352" s="4"/>
      <c r="M352" s="4"/>
      <c r="N352" s="4"/>
    </row>
    <row r="353" spans="6:14" ht="15.75" customHeight="1" x14ac:dyDescent="0.35">
      <c r="F353" s="4"/>
      <c r="G353" s="4"/>
      <c r="H353" s="4"/>
      <c r="I353" s="4"/>
      <c r="J353" s="4"/>
      <c r="K353" s="4"/>
      <c r="L353" s="4"/>
      <c r="M353" s="4"/>
      <c r="N353" s="4"/>
    </row>
    <row r="354" spans="6:14" ht="15.75" customHeight="1" x14ac:dyDescent="0.35">
      <c r="F354" s="4"/>
      <c r="G354" s="4"/>
      <c r="H354" s="4"/>
      <c r="I354" s="4"/>
      <c r="J354" s="4"/>
      <c r="K354" s="4"/>
      <c r="L354" s="4"/>
      <c r="M354" s="4"/>
      <c r="N354" s="4"/>
    </row>
    <row r="355" spans="6:14" ht="15.75" customHeight="1" x14ac:dyDescent="0.35">
      <c r="F355" s="4"/>
      <c r="G355" s="4"/>
      <c r="H355" s="4"/>
      <c r="I355" s="4"/>
      <c r="J355" s="4"/>
      <c r="K355" s="4"/>
      <c r="L355" s="4"/>
      <c r="M355" s="4"/>
      <c r="N355" s="4"/>
    </row>
    <row r="356" spans="6:14" ht="15.75" customHeight="1" x14ac:dyDescent="0.35">
      <c r="F356" s="4"/>
      <c r="G356" s="4"/>
      <c r="H356" s="4"/>
      <c r="I356" s="4"/>
      <c r="J356" s="4"/>
      <c r="K356" s="4"/>
      <c r="L356" s="4"/>
      <c r="M356" s="4"/>
      <c r="N356" s="4"/>
    </row>
    <row r="357" spans="6:14" ht="15.75" customHeight="1" x14ac:dyDescent="0.35">
      <c r="F357" s="4"/>
      <c r="G357" s="4"/>
      <c r="H357" s="4"/>
      <c r="I357" s="4"/>
      <c r="J357" s="4"/>
      <c r="K357" s="4"/>
      <c r="L357" s="4"/>
      <c r="M357" s="4"/>
      <c r="N357" s="4"/>
    </row>
    <row r="358" spans="6:14" ht="15.75" customHeight="1" x14ac:dyDescent="0.35">
      <c r="F358" s="4"/>
      <c r="G358" s="4"/>
      <c r="H358" s="4"/>
      <c r="I358" s="4"/>
      <c r="J358" s="4"/>
      <c r="K358" s="4"/>
      <c r="L358" s="4"/>
      <c r="M358" s="4"/>
      <c r="N358" s="4"/>
    </row>
    <row r="359" spans="6:14" ht="15.75" customHeight="1" x14ac:dyDescent="0.35">
      <c r="F359" s="4"/>
      <c r="G359" s="4"/>
      <c r="H359" s="4"/>
      <c r="I359" s="4"/>
      <c r="J359" s="4"/>
      <c r="K359" s="4"/>
      <c r="L359" s="4"/>
      <c r="M359" s="4"/>
      <c r="N359" s="4"/>
    </row>
    <row r="360" spans="6:14" ht="15.75" customHeight="1" x14ac:dyDescent="0.35">
      <c r="F360" s="4"/>
      <c r="G360" s="4"/>
      <c r="H360" s="4"/>
      <c r="I360" s="4"/>
      <c r="J360" s="4"/>
      <c r="K360" s="4"/>
      <c r="L360" s="4"/>
      <c r="M360" s="4"/>
      <c r="N360" s="4"/>
    </row>
    <row r="361" spans="6:14" ht="15.75" customHeight="1" x14ac:dyDescent="0.35">
      <c r="F361" s="4"/>
      <c r="G361" s="4"/>
      <c r="H361" s="4"/>
      <c r="I361" s="4"/>
      <c r="J361" s="4"/>
      <c r="K361" s="4"/>
      <c r="L361" s="4"/>
      <c r="M361" s="4"/>
      <c r="N361" s="4"/>
    </row>
    <row r="362" spans="6:14" ht="15.75" customHeight="1" x14ac:dyDescent="0.35">
      <c r="F362" s="4"/>
      <c r="G362" s="4"/>
      <c r="H362" s="4"/>
      <c r="I362" s="4"/>
      <c r="J362" s="4"/>
      <c r="K362" s="4"/>
      <c r="L362" s="4"/>
      <c r="M362" s="4"/>
      <c r="N362" s="4"/>
    </row>
    <row r="363" spans="6:14" ht="15.75" customHeight="1" x14ac:dyDescent="0.35">
      <c r="F363" s="4"/>
      <c r="G363" s="4"/>
      <c r="H363" s="4"/>
      <c r="I363" s="4"/>
      <c r="J363" s="4"/>
      <c r="K363" s="4"/>
      <c r="L363" s="4"/>
      <c r="M363" s="4"/>
      <c r="N363" s="4"/>
    </row>
    <row r="364" spans="6:14" ht="15.75" customHeight="1" x14ac:dyDescent="0.35">
      <c r="F364" s="4"/>
      <c r="G364" s="4"/>
      <c r="H364" s="4"/>
      <c r="I364" s="4"/>
      <c r="J364" s="4"/>
      <c r="K364" s="4"/>
      <c r="L364" s="4"/>
      <c r="M364" s="4"/>
      <c r="N364" s="4"/>
    </row>
    <row r="365" spans="6:14" ht="15.75" customHeight="1" x14ac:dyDescent="0.35">
      <c r="F365" s="4"/>
      <c r="G365" s="4"/>
      <c r="H365" s="4"/>
      <c r="I365" s="4"/>
      <c r="J365" s="4"/>
      <c r="K365" s="4"/>
      <c r="L365" s="4"/>
      <c r="M365" s="4"/>
      <c r="N365" s="4"/>
    </row>
    <row r="366" spans="6:14" ht="15.75" customHeight="1" x14ac:dyDescent="0.35">
      <c r="F366" s="4"/>
      <c r="G366" s="4"/>
      <c r="H366" s="4"/>
      <c r="I366" s="4"/>
      <c r="J366" s="4"/>
      <c r="K366" s="4"/>
      <c r="L366" s="4"/>
      <c r="M366" s="4"/>
      <c r="N366" s="4"/>
    </row>
    <row r="367" spans="6:14" ht="15.75" customHeight="1" x14ac:dyDescent="0.35">
      <c r="F367" s="4"/>
      <c r="G367" s="4"/>
      <c r="H367" s="4"/>
      <c r="I367" s="4"/>
      <c r="J367" s="4"/>
      <c r="K367" s="4"/>
      <c r="L367" s="4"/>
      <c r="M367" s="4"/>
      <c r="N367" s="4"/>
    </row>
    <row r="368" spans="6:14" ht="15.75" customHeight="1" x14ac:dyDescent="0.35">
      <c r="F368" s="4"/>
      <c r="G368" s="4"/>
      <c r="H368" s="4"/>
      <c r="I368" s="4"/>
      <c r="J368" s="4"/>
      <c r="K368" s="4"/>
      <c r="L368" s="4"/>
      <c r="M368" s="4"/>
      <c r="N368" s="4"/>
    </row>
    <row r="369" spans="6:14" ht="15.75" customHeight="1" x14ac:dyDescent="0.35">
      <c r="F369" s="4"/>
      <c r="G369" s="4"/>
      <c r="H369" s="4"/>
      <c r="I369" s="4"/>
      <c r="J369" s="4"/>
      <c r="K369" s="4"/>
      <c r="L369" s="4"/>
      <c r="M369" s="4"/>
      <c r="N369" s="4"/>
    </row>
    <row r="370" spans="6:14" ht="15.75" customHeight="1" x14ac:dyDescent="0.35">
      <c r="F370" s="4"/>
      <c r="G370" s="4"/>
      <c r="H370" s="4"/>
      <c r="I370" s="4"/>
      <c r="J370" s="4"/>
      <c r="K370" s="4"/>
      <c r="L370" s="4"/>
      <c r="M370" s="4"/>
      <c r="N370" s="4"/>
    </row>
    <row r="371" spans="6:14" ht="15.75" customHeight="1" x14ac:dyDescent="0.35">
      <c r="F371" s="4"/>
      <c r="G371" s="4"/>
      <c r="H371" s="4"/>
      <c r="I371" s="4"/>
      <c r="J371" s="4"/>
      <c r="K371" s="4"/>
      <c r="L371" s="4"/>
      <c r="M371" s="4"/>
      <c r="N371" s="4"/>
    </row>
    <row r="372" spans="6:14" ht="15.75" customHeight="1" x14ac:dyDescent="0.35">
      <c r="F372" s="4"/>
      <c r="G372" s="4"/>
      <c r="H372" s="4"/>
      <c r="I372" s="4"/>
      <c r="J372" s="4"/>
      <c r="K372" s="4"/>
      <c r="L372" s="4"/>
      <c r="M372" s="4"/>
      <c r="N372" s="4"/>
    </row>
    <row r="373" spans="6:14" ht="15.75" customHeight="1" x14ac:dyDescent="0.35">
      <c r="F373" s="4"/>
      <c r="G373" s="4"/>
      <c r="H373" s="4"/>
      <c r="I373" s="4"/>
      <c r="J373" s="4"/>
      <c r="K373" s="4"/>
      <c r="L373" s="4"/>
      <c r="M373" s="4"/>
      <c r="N373" s="4"/>
    </row>
    <row r="374" spans="6:14" ht="15.75" customHeight="1" x14ac:dyDescent="0.35">
      <c r="F374" s="4"/>
      <c r="G374" s="4"/>
      <c r="H374" s="4"/>
      <c r="I374" s="4"/>
      <c r="J374" s="4"/>
      <c r="K374" s="4"/>
      <c r="L374" s="4"/>
      <c r="M374" s="4"/>
      <c r="N374" s="4"/>
    </row>
    <row r="375" spans="6:14" ht="15.75" customHeight="1" x14ac:dyDescent="0.35">
      <c r="F375" s="4"/>
      <c r="G375" s="4"/>
      <c r="H375" s="4"/>
      <c r="I375" s="4"/>
      <c r="J375" s="4"/>
      <c r="K375" s="4"/>
      <c r="L375" s="4"/>
      <c r="M375" s="4"/>
      <c r="N375" s="4"/>
    </row>
    <row r="376" spans="6:14" ht="15.75" customHeight="1" x14ac:dyDescent="0.35">
      <c r="F376" s="4"/>
      <c r="G376" s="4"/>
      <c r="H376" s="4"/>
      <c r="I376" s="4"/>
      <c r="J376" s="4"/>
      <c r="K376" s="4"/>
      <c r="L376" s="4"/>
      <c r="M376" s="4"/>
      <c r="N376" s="4"/>
    </row>
    <row r="377" spans="6:14" ht="15.75" customHeight="1" x14ac:dyDescent="0.35">
      <c r="F377" s="4"/>
      <c r="G377" s="4"/>
      <c r="H377" s="4"/>
      <c r="I377" s="4"/>
      <c r="J377" s="4"/>
      <c r="K377" s="4"/>
      <c r="L377" s="4"/>
      <c r="M377" s="4"/>
      <c r="N377" s="4"/>
    </row>
    <row r="378" spans="6:14" ht="15.75" customHeight="1" x14ac:dyDescent="0.35">
      <c r="F378" s="4"/>
      <c r="G378" s="4"/>
      <c r="H378" s="4"/>
      <c r="I378" s="4"/>
      <c r="J378" s="4"/>
      <c r="K378" s="4"/>
      <c r="L378" s="4"/>
      <c r="M378" s="4"/>
      <c r="N378" s="4"/>
    </row>
    <row r="379" spans="6:14" ht="15.75" customHeight="1" x14ac:dyDescent="0.35">
      <c r="F379" s="4"/>
      <c r="G379" s="4"/>
      <c r="H379" s="4"/>
      <c r="I379" s="4"/>
      <c r="J379" s="4"/>
      <c r="K379" s="4"/>
      <c r="L379" s="4"/>
      <c r="M379" s="4"/>
      <c r="N379" s="4"/>
    </row>
    <row r="380" spans="6:14" ht="15.75" customHeight="1" x14ac:dyDescent="0.35">
      <c r="F380" s="4"/>
      <c r="G380" s="4"/>
      <c r="H380" s="4"/>
      <c r="I380" s="4"/>
      <c r="J380" s="4"/>
      <c r="K380" s="4"/>
      <c r="L380" s="4"/>
      <c r="M380" s="4"/>
      <c r="N380" s="4"/>
    </row>
    <row r="381" spans="6:14" ht="15.75" customHeight="1" x14ac:dyDescent="0.35">
      <c r="F381" s="4"/>
      <c r="G381" s="4"/>
      <c r="H381" s="4"/>
      <c r="I381" s="4"/>
      <c r="J381" s="4"/>
      <c r="K381" s="4"/>
      <c r="L381" s="4"/>
      <c r="M381" s="4"/>
      <c r="N381" s="4"/>
    </row>
    <row r="382" spans="6:14" ht="15.75" customHeight="1" x14ac:dyDescent="0.35">
      <c r="F382" s="4"/>
      <c r="G382" s="4"/>
      <c r="H382" s="4"/>
      <c r="I382" s="4"/>
      <c r="J382" s="4"/>
      <c r="K382" s="4"/>
      <c r="L382" s="4"/>
      <c r="M382" s="4"/>
      <c r="N382" s="4"/>
    </row>
    <row r="383" spans="6:14" ht="15.75" customHeight="1" x14ac:dyDescent="0.35">
      <c r="F383" s="4"/>
      <c r="G383" s="4"/>
      <c r="H383" s="4"/>
      <c r="I383" s="4"/>
      <c r="J383" s="4"/>
      <c r="K383" s="4"/>
      <c r="L383" s="4"/>
      <c r="M383" s="4"/>
      <c r="N383" s="4"/>
    </row>
    <row r="384" spans="6:14" ht="15.75" customHeight="1" x14ac:dyDescent="0.35">
      <c r="F384" s="4"/>
      <c r="G384" s="4"/>
      <c r="H384" s="4"/>
      <c r="I384" s="4"/>
      <c r="J384" s="4"/>
      <c r="K384" s="4"/>
      <c r="L384" s="4"/>
      <c r="M384" s="4"/>
      <c r="N384" s="4"/>
    </row>
    <row r="385" spans="6:14" ht="15.75" customHeight="1" x14ac:dyDescent="0.35">
      <c r="F385" s="4"/>
      <c r="G385" s="4"/>
      <c r="H385" s="4"/>
      <c r="I385" s="4"/>
      <c r="J385" s="4"/>
      <c r="K385" s="4"/>
      <c r="L385" s="4"/>
      <c r="M385" s="4"/>
      <c r="N385" s="4"/>
    </row>
    <row r="386" spans="6:14" ht="15.75" customHeight="1" x14ac:dyDescent="0.35">
      <c r="F386" s="4"/>
      <c r="G386" s="4"/>
      <c r="H386" s="4"/>
      <c r="I386" s="4"/>
      <c r="J386" s="4"/>
      <c r="K386" s="4"/>
      <c r="L386" s="4"/>
      <c r="M386" s="4"/>
      <c r="N386" s="4"/>
    </row>
    <row r="387" spans="6:14" ht="15.75" customHeight="1" x14ac:dyDescent="0.35">
      <c r="F387" s="4"/>
      <c r="G387" s="4"/>
      <c r="H387" s="4"/>
      <c r="I387" s="4"/>
      <c r="J387" s="4"/>
      <c r="K387" s="4"/>
      <c r="L387" s="4"/>
      <c r="M387" s="4"/>
      <c r="N387" s="4"/>
    </row>
    <row r="388" spans="6:14" ht="15.75" customHeight="1" x14ac:dyDescent="0.35">
      <c r="F388" s="4"/>
      <c r="G388" s="4"/>
      <c r="H388" s="4"/>
      <c r="I388" s="4"/>
      <c r="J388" s="4"/>
      <c r="K388" s="4"/>
      <c r="L388" s="4"/>
      <c r="M388" s="4"/>
      <c r="N388" s="4"/>
    </row>
    <row r="389" spans="6:14" ht="15.75" customHeight="1" x14ac:dyDescent="0.35">
      <c r="F389" s="4"/>
      <c r="G389" s="4"/>
      <c r="H389" s="4"/>
      <c r="I389" s="4"/>
      <c r="J389" s="4"/>
      <c r="K389" s="4"/>
      <c r="L389" s="4"/>
      <c r="M389" s="4"/>
      <c r="N389" s="4"/>
    </row>
    <row r="390" spans="6:14" ht="15.75" customHeight="1" x14ac:dyDescent="0.35">
      <c r="F390" s="4"/>
      <c r="G390" s="4"/>
      <c r="H390" s="4"/>
      <c r="I390" s="4"/>
      <c r="J390" s="4"/>
      <c r="K390" s="4"/>
      <c r="L390" s="4"/>
      <c r="M390" s="4"/>
      <c r="N390" s="4"/>
    </row>
    <row r="391" spans="6:14" ht="15.75" customHeight="1" x14ac:dyDescent="0.35">
      <c r="F391" s="4"/>
      <c r="G391" s="4"/>
      <c r="H391" s="4"/>
      <c r="I391" s="4"/>
      <c r="J391" s="4"/>
      <c r="K391" s="4"/>
      <c r="L391" s="4"/>
      <c r="M391" s="4"/>
      <c r="N391" s="4"/>
    </row>
    <row r="392" spans="6:14" ht="15.75" customHeight="1" x14ac:dyDescent="0.35">
      <c r="F392" s="4"/>
      <c r="G392" s="4"/>
      <c r="H392" s="4"/>
      <c r="I392" s="4"/>
      <c r="J392" s="4"/>
      <c r="K392" s="4"/>
      <c r="L392" s="4"/>
      <c r="M392" s="4"/>
      <c r="N392" s="4"/>
    </row>
    <row r="393" spans="6:14" ht="15.75" customHeight="1" x14ac:dyDescent="0.35">
      <c r="F393" s="4"/>
      <c r="G393" s="4"/>
      <c r="H393" s="4"/>
      <c r="I393" s="4"/>
      <c r="J393" s="4"/>
      <c r="K393" s="4"/>
      <c r="L393" s="4"/>
      <c r="M393" s="4"/>
      <c r="N393" s="4"/>
    </row>
    <row r="394" spans="6:14" ht="15.75" customHeight="1" x14ac:dyDescent="0.35">
      <c r="F394" s="4"/>
      <c r="G394" s="4"/>
      <c r="H394" s="4"/>
      <c r="I394" s="4"/>
      <c r="J394" s="4"/>
      <c r="K394" s="4"/>
      <c r="L394" s="4"/>
      <c r="M394" s="4"/>
      <c r="N394" s="4"/>
    </row>
    <row r="395" spans="6:14" ht="15.75" customHeight="1" x14ac:dyDescent="0.35">
      <c r="F395" s="4"/>
      <c r="G395" s="4"/>
      <c r="H395" s="4"/>
      <c r="I395" s="4"/>
      <c r="J395" s="4"/>
      <c r="K395" s="4"/>
      <c r="L395" s="4"/>
      <c r="M395" s="4"/>
      <c r="N395" s="4"/>
    </row>
    <row r="396" spans="6:14" ht="15.75" customHeight="1" x14ac:dyDescent="0.35">
      <c r="F396" s="4"/>
      <c r="G396" s="4"/>
      <c r="H396" s="4"/>
      <c r="I396" s="4"/>
      <c r="J396" s="4"/>
      <c r="K396" s="4"/>
      <c r="L396" s="4"/>
      <c r="M396" s="4"/>
      <c r="N396" s="4"/>
    </row>
    <row r="397" spans="6:14" ht="15.75" customHeight="1" x14ac:dyDescent="0.35">
      <c r="F397" s="4"/>
      <c r="G397" s="4"/>
      <c r="H397" s="4"/>
      <c r="I397" s="4"/>
      <c r="J397" s="4"/>
      <c r="K397" s="4"/>
      <c r="L397" s="4"/>
      <c r="M397" s="4"/>
      <c r="N397" s="4"/>
    </row>
    <row r="398" spans="6:14" ht="15.75" customHeight="1" x14ac:dyDescent="0.35">
      <c r="F398" s="4"/>
      <c r="G398" s="4"/>
      <c r="H398" s="4"/>
      <c r="I398" s="4"/>
      <c r="J398" s="4"/>
      <c r="K398" s="4"/>
      <c r="L398" s="4"/>
      <c r="M398" s="4"/>
      <c r="N398" s="4"/>
    </row>
    <row r="399" spans="6:14" ht="15.75" customHeight="1" x14ac:dyDescent="0.35">
      <c r="F399" s="4"/>
      <c r="G399" s="4"/>
      <c r="H399" s="4"/>
      <c r="I399" s="4"/>
      <c r="J399" s="4"/>
      <c r="K399" s="4"/>
      <c r="L399" s="4"/>
      <c r="M399" s="4"/>
      <c r="N399" s="4"/>
    </row>
    <row r="400" spans="6:14" ht="15.75" customHeight="1" x14ac:dyDescent="0.35">
      <c r="F400" s="4"/>
      <c r="G400" s="4"/>
      <c r="H400" s="4"/>
      <c r="I400" s="4"/>
      <c r="J400" s="4"/>
      <c r="K400" s="4"/>
      <c r="L400" s="4"/>
      <c r="M400" s="4"/>
      <c r="N400" s="4"/>
    </row>
    <row r="401" spans="6:14" ht="15.75" customHeight="1" x14ac:dyDescent="0.35">
      <c r="F401" s="4"/>
      <c r="G401" s="4"/>
      <c r="H401" s="4"/>
      <c r="I401" s="4"/>
      <c r="J401" s="4"/>
      <c r="K401" s="4"/>
      <c r="L401" s="4"/>
      <c r="M401" s="4"/>
      <c r="N401" s="4"/>
    </row>
    <row r="402" spans="6:14" ht="15.75" customHeight="1" x14ac:dyDescent="0.35">
      <c r="F402" s="4"/>
      <c r="G402" s="4"/>
      <c r="H402" s="4"/>
      <c r="I402" s="4"/>
      <c r="J402" s="4"/>
      <c r="K402" s="4"/>
      <c r="L402" s="4"/>
      <c r="M402" s="4"/>
      <c r="N402" s="4"/>
    </row>
    <row r="403" spans="6:14" ht="15.75" customHeight="1" x14ac:dyDescent="0.35">
      <c r="F403" s="4"/>
      <c r="G403" s="4"/>
      <c r="H403" s="4"/>
      <c r="I403" s="4"/>
      <c r="J403" s="4"/>
      <c r="K403" s="4"/>
      <c r="L403" s="4"/>
      <c r="M403" s="4"/>
      <c r="N403" s="4"/>
    </row>
    <row r="404" spans="6:14" ht="15.75" customHeight="1" x14ac:dyDescent="0.35">
      <c r="F404" s="4"/>
      <c r="G404" s="4"/>
      <c r="H404" s="4"/>
      <c r="I404" s="4"/>
      <c r="J404" s="4"/>
      <c r="K404" s="4"/>
      <c r="L404" s="4"/>
      <c r="M404" s="4"/>
      <c r="N404" s="4"/>
    </row>
    <row r="405" spans="6:14" ht="15.75" customHeight="1" x14ac:dyDescent="0.35">
      <c r="F405" s="4"/>
      <c r="G405" s="4"/>
      <c r="H405" s="4"/>
      <c r="I405" s="4"/>
      <c r="J405" s="4"/>
      <c r="K405" s="4"/>
      <c r="L405" s="4"/>
      <c r="M405" s="4"/>
      <c r="N405" s="4"/>
    </row>
    <row r="406" spans="6:14" ht="15.75" customHeight="1" x14ac:dyDescent="0.35">
      <c r="F406" s="4"/>
      <c r="G406" s="4"/>
      <c r="H406" s="4"/>
      <c r="I406" s="4"/>
      <c r="J406" s="4"/>
      <c r="K406" s="4"/>
      <c r="L406" s="4"/>
      <c r="M406" s="4"/>
      <c r="N406" s="4"/>
    </row>
    <row r="407" spans="6:14" ht="15.75" customHeight="1" x14ac:dyDescent="0.35">
      <c r="F407" s="4"/>
      <c r="G407" s="4"/>
      <c r="H407" s="4"/>
      <c r="I407" s="4"/>
      <c r="J407" s="4"/>
      <c r="K407" s="4"/>
      <c r="L407" s="4"/>
      <c r="M407" s="4"/>
      <c r="N407" s="4"/>
    </row>
    <row r="408" spans="6:14" ht="15.75" customHeight="1" x14ac:dyDescent="0.35">
      <c r="F408" s="4"/>
      <c r="G408" s="4"/>
      <c r="H408" s="4"/>
      <c r="I408" s="4"/>
      <c r="J408" s="4"/>
      <c r="K408" s="4"/>
      <c r="L408" s="4"/>
      <c r="M408" s="4"/>
      <c r="N408" s="4"/>
    </row>
    <row r="409" spans="6:14" ht="15.75" customHeight="1" x14ac:dyDescent="0.35">
      <c r="F409" s="4"/>
      <c r="G409" s="4"/>
      <c r="H409" s="4"/>
      <c r="I409" s="4"/>
      <c r="J409" s="4"/>
      <c r="K409" s="4"/>
      <c r="L409" s="4"/>
      <c r="M409" s="4"/>
      <c r="N409" s="4"/>
    </row>
    <row r="410" spans="6:14" ht="15.75" customHeight="1" x14ac:dyDescent="0.35">
      <c r="F410" s="4"/>
      <c r="G410" s="4"/>
      <c r="H410" s="4"/>
      <c r="I410" s="4"/>
      <c r="J410" s="4"/>
      <c r="K410" s="4"/>
      <c r="L410" s="4"/>
      <c r="M410" s="4"/>
      <c r="N410" s="4"/>
    </row>
    <row r="411" spans="6:14" ht="15.75" customHeight="1" x14ac:dyDescent="0.35">
      <c r="F411" s="4"/>
      <c r="G411" s="4"/>
      <c r="H411" s="4"/>
      <c r="I411" s="4"/>
      <c r="J411" s="4"/>
      <c r="K411" s="4"/>
      <c r="L411" s="4"/>
      <c r="M411" s="4"/>
      <c r="N411" s="4"/>
    </row>
    <row r="412" spans="6:14" ht="15.75" customHeight="1" x14ac:dyDescent="0.35">
      <c r="F412" s="4"/>
      <c r="G412" s="4"/>
      <c r="H412" s="4"/>
      <c r="I412" s="4"/>
      <c r="J412" s="4"/>
      <c r="K412" s="4"/>
      <c r="L412" s="4"/>
      <c r="M412" s="4"/>
      <c r="N412" s="4"/>
    </row>
    <row r="413" spans="6:14" ht="15.75" customHeight="1" x14ac:dyDescent="0.35">
      <c r="F413" s="4"/>
      <c r="G413" s="4"/>
      <c r="H413" s="4"/>
      <c r="I413" s="4"/>
      <c r="J413" s="4"/>
      <c r="K413" s="4"/>
      <c r="L413" s="4"/>
      <c r="M413" s="4"/>
      <c r="N413" s="4"/>
    </row>
    <row r="414" spans="6:14" ht="15.75" customHeight="1" x14ac:dyDescent="0.35">
      <c r="F414" s="4"/>
      <c r="G414" s="4"/>
      <c r="H414" s="4"/>
      <c r="I414" s="4"/>
      <c r="J414" s="4"/>
      <c r="K414" s="4"/>
      <c r="L414" s="4"/>
      <c r="M414" s="4"/>
      <c r="N414" s="4"/>
    </row>
    <row r="415" spans="6:14" ht="15.75" customHeight="1" x14ac:dyDescent="0.35">
      <c r="F415" s="4"/>
      <c r="G415" s="4"/>
      <c r="H415" s="4"/>
      <c r="I415" s="4"/>
      <c r="J415" s="4"/>
      <c r="K415" s="4"/>
      <c r="L415" s="4"/>
      <c r="M415" s="4"/>
      <c r="N415" s="4"/>
    </row>
    <row r="416" spans="6:14" ht="15.75" customHeight="1" x14ac:dyDescent="0.35">
      <c r="F416" s="4"/>
      <c r="G416" s="4"/>
      <c r="H416" s="4"/>
      <c r="I416" s="4"/>
      <c r="J416" s="4"/>
      <c r="K416" s="4"/>
      <c r="L416" s="4"/>
      <c r="M416" s="4"/>
      <c r="N416" s="4"/>
    </row>
    <row r="417" spans="6:14" ht="15.75" customHeight="1" x14ac:dyDescent="0.35">
      <c r="F417" s="4"/>
      <c r="G417" s="4"/>
      <c r="H417" s="4"/>
      <c r="I417" s="4"/>
      <c r="J417" s="4"/>
      <c r="K417" s="4"/>
      <c r="L417" s="4"/>
      <c r="M417" s="4"/>
      <c r="N417" s="4"/>
    </row>
    <row r="418" spans="6:14" ht="15.75" customHeight="1" x14ac:dyDescent="0.35">
      <c r="F418" s="4"/>
      <c r="G418" s="4"/>
      <c r="H418" s="4"/>
      <c r="I418" s="4"/>
      <c r="J418" s="4"/>
      <c r="K418" s="4"/>
      <c r="L418" s="4"/>
      <c r="M418" s="4"/>
      <c r="N418" s="4"/>
    </row>
    <row r="419" spans="6:14" ht="15.75" customHeight="1" x14ac:dyDescent="0.35">
      <c r="F419" s="4"/>
      <c r="G419" s="4"/>
      <c r="H419" s="4"/>
      <c r="I419" s="4"/>
      <c r="J419" s="4"/>
      <c r="K419" s="4"/>
      <c r="L419" s="4"/>
      <c r="M419" s="4"/>
      <c r="N419" s="4"/>
    </row>
    <row r="420" spans="6:14" ht="15.75" customHeight="1" x14ac:dyDescent="0.35">
      <c r="F420" s="4"/>
      <c r="G420" s="4"/>
      <c r="H420" s="4"/>
      <c r="I420" s="4"/>
      <c r="J420" s="4"/>
      <c r="K420" s="4"/>
      <c r="L420" s="4"/>
      <c r="M420" s="4"/>
      <c r="N420" s="4"/>
    </row>
    <row r="421" spans="6:14" ht="15.75" customHeight="1" x14ac:dyDescent="0.35">
      <c r="F421" s="4"/>
      <c r="G421" s="4"/>
      <c r="H421" s="4"/>
      <c r="I421" s="4"/>
      <c r="J421" s="4"/>
      <c r="K421" s="4"/>
      <c r="L421" s="4"/>
      <c r="M421" s="4"/>
      <c r="N421" s="4"/>
    </row>
    <row r="422" spans="6:14" ht="15.75" customHeight="1" x14ac:dyDescent="0.35">
      <c r="F422" s="4"/>
      <c r="G422" s="4"/>
      <c r="H422" s="4"/>
      <c r="I422" s="4"/>
      <c r="J422" s="4"/>
      <c r="K422" s="4"/>
      <c r="L422" s="4"/>
      <c r="M422" s="4"/>
      <c r="N422" s="4"/>
    </row>
    <row r="423" spans="6:14" ht="15.75" customHeight="1" x14ac:dyDescent="0.35">
      <c r="F423" s="4"/>
      <c r="G423" s="4"/>
      <c r="H423" s="4"/>
      <c r="I423" s="4"/>
      <c r="J423" s="4"/>
      <c r="K423" s="4"/>
      <c r="L423" s="4"/>
      <c r="M423" s="4"/>
      <c r="N423" s="4"/>
    </row>
    <row r="424" spans="6:14" ht="15.75" customHeight="1" x14ac:dyDescent="0.35">
      <c r="F424" s="4"/>
      <c r="G424" s="4"/>
      <c r="H424" s="4"/>
      <c r="I424" s="4"/>
      <c r="J424" s="4"/>
      <c r="K424" s="4"/>
      <c r="L424" s="4"/>
      <c r="M424" s="4"/>
      <c r="N424" s="4"/>
    </row>
    <row r="425" spans="6:14" ht="15.75" customHeight="1" x14ac:dyDescent="0.35">
      <c r="F425" s="4"/>
      <c r="G425" s="4"/>
      <c r="H425" s="4"/>
      <c r="I425" s="4"/>
      <c r="J425" s="4"/>
      <c r="K425" s="4"/>
      <c r="L425" s="4"/>
      <c r="M425" s="4"/>
      <c r="N425" s="4"/>
    </row>
    <row r="426" spans="6:14" ht="15.75" customHeight="1" x14ac:dyDescent="0.35">
      <c r="F426" s="4"/>
      <c r="G426" s="4"/>
      <c r="H426" s="4"/>
      <c r="I426" s="4"/>
      <c r="J426" s="4"/>
      <c r="K426" s="4"/>
      <c r="L426" s="4"/>
      <c r="M426" s="4"/>
      <c r="N426" s="4"/>
    </row>
    <row r="427" spans="6:14" ht="15.75" customHeight="1" x14ac:dyDescent="0.35">
      <c r="F427" s="4"/>
      <c r="G427" s="4"/>
      <c r="H427" s="4"/>
      <c r="I427" s="4"/>
      <c r="J427" s="4"/>
      <c r="K427" s="4"/>
      <c r="L427" s="4"/>
      <c r="M427" s="4"/>
      <c r="N427" s="4"/>
    </row>
    <row r="428" spans="6:14" ht="15.75" customHeight="1" x14ac:dyDescent="0.35">
      <c r="F428" s="4"/>
      <c r="G428" s="4"/>
      <c r="H428" s="4"/>
      <c r="I428" s="4"/>
      <c r="J428" s="4"/>
      <c r="K428" s="4"/>
      <c r="L428" s="4"/>
      <c r="M428" s="4"/>
      <c r="N428" s="4"/>
    </row>
    <row r="429" spans="6:14" ht="15.75" customHeight="1" x14ac:dyDescent="0.35">
      <c r="F429" s="4"/>
      <c r="G429" s="4"/>
      <c r="H429" s="4"/>
      <c r="I429" s="4"/>
      <c r="J429" s="4"/>
      <c r="K429" s="4"/>
      <c r="L429" s="4"/>
      <c r="M429" s="4"/>
      <c r="N429" s="4"/>
    </row>
    <row r="430" spans="6:14" ht="15.75" customHeight="1" x14ac:dyDescent="0.35">
      <c r="F430" s="4"/>
      <c r="G430" s="4"/>
      <c r="H430" s="4"/>
      <c r="I430" s="4"/>
      <c r="J430" s="4"/>
      <c r="K430" s="4"/>
      <c r="L430" s="4"/>
      <c r="M430" s="4"/>
      <c r="N430" s="4"/>
    </row>
    <row r="431" spans="6:14" ht="15.75" customHeight="1" x14ac:dyDescent="0.35">
      <c r="F431" s="4"/>
      <c r="G431" s="4"/>
      <c r="H431" s="4"/>
      <c r="I431" s="4"/>
      <c r="J431" s="4"/>
      <c r="K431" s="4"/>
      <c r="L431" s="4"/>
      <c r="M431" s="4"/>
      <c r="N431" s="4"/>
    </row>
    <row r="432" spans="6:14" ht="15.75" customHeight="1" x14ac:dyDescent="0.35">
      <c r="F432" s="4"/>
      <c r="G432" s="4"/>
      <c r="H432" s="4"/>
      <c r="I432" s="4"/>
      <c r="J432" s="4"/>
      <c r="K432" s="4"/>
      <c r="L432" s="4"/>
      <c r="M432" s="4"/>
      <c r="N432" s="4"/>
    </row>
    <row r="433" spans="6:14" ht="15.75" customHeight="1" x14ac:dyDescent="0.35">
      <c r="F433" s="4"/>
      <c r="G433" s="4"/>
      <c r="H433" s="4"/>
      <c r="I433" s="4"/>
      <c r="J433" s="4"/>
      <c r="K433" s="4"/>
      <c r="L433" s="4"/>
      <c r="M433" s="4"/>
      <c r="N433" s="4"/>
    </row>
    <row r="434" spans="6:14" ht="15.75" customHeight="1" x14ac:dyDescent="0.35">
      <c r="F434" s="4"/>
      <c r="G434" s="4"/>
      <c r="H434" s="4"/>
      <c r="I434" s="4"/>
      <c r="J434" s="4"/>
      <c r="K434" s="4"/>
      <c r="L434" s="4"/>
      <c r="M434" s="4"/>
      <c r="N434" s="4"/>
    </row>
    <row r="435" spans="6:14" ht="15.75" customHeight="1" x14ac:dyDescent="0.35">
      <c r="F435" s="4"/>
      <c r="G435" s="4"/>
      <c r="H435" s="4"/>
      <c r="I435" s="4"/>
      <c r="J435" s="4"/>
      <c r="K435" s="4"/>
      <c r="L435" s="4"/>
      <c r="M435" s="4"/>
      <c r="N435" s="4"/>
    </row>
    <row r="436" spans="6:14" ht="15.75" customHeight="1" x14ac:dyDescent="0.35">
      <c r="F436" s="4"/>
      <c r="G436" s="4"/>
      <c r="H436" s="4"/>
      <c r="I436" s="4"/>
      <c r="J436" s="4"/>
      <c r="K436" s="4"/>
      <c r="L436" s="4"/>
      <c r="M436" s="4"/>
      <c r="N436" s="4"/>
    </row>
    <row r="437" spans="6:14" ht="15.75" customHeight="1" x14ac:dyDescent="0.35">
      <c r="F437" s="4"/>
      <c r="G437" s="4"/>
      <c r="H437" s="4"/>
      <c r="I437" s="4"/>
      <c r="J437" s="4"/>
      <c r="K437" s="4"/>
      <c r="L437" s="4"/>
      <c r="M437" s="4"/>
      <c r="N437" s="4"/>
    </row>
    <row r="438" spans="6:14" ht="15.75" customHeight="1" x14ac:dyDescent="0.35">
      <c r="F438" s="4"/>
      <c r="G438" s="4"/>
      <c r="H438" s="4"/>
      <c r="I438" s="4"/>
      <c r="J438" s="4"/>
      <c r="K438" s="4"/>
      <c r="L438" s="4"/>
      <c r="M438" s="4"/>
      <c r="N438" s="4"/>
    </row>
    <row r="439" spans="6:14" ht="15.75" customHeight="1" x14ac:dyDescent="0.35">
      <c r="F439" s="4"/>
      <c r="G439" s="4"/>
      <c r="H439" s="4"/>
      <c r="I439" s="4"/>
      <c r="J439" s="4"/>
      <c r="K439" s="4"/>
      <c r="L439" s="4"/>
      <c r="M439" s="4"/>
      <c r="N439" s="4"/>
    </row>
    <row r="440" spans="6:14" ht="15.75" customHeight="1" x14ac:dyDescent="0.35">
      <c r="F440" s="4"/>
      <c r="G440" s="4"/>
      <c r="H440" s="4"/>
      <c r="I440" s="4"/>
      <c r="J440" s="4"/>
      <c r="K440" s="4"/>
      <c r="L440" s="4"/>
      <c r="M440" s="4"/>
      <c r="N440" s="4"/>
    </row>
    <row r="441" spans="6:14" ht="15.75" customHeight="1" x14ac:dyDescent="0.35">
      <c r="F441" s="4"/>
      <c r="G441" s="4"/>
      <c r="H441" s="4"/>
      <c r="I441" s="4"/>
      <c r="J441" s="4"/>
      <c r="K441" s="4"/>
      <c r="L441" s="4"/>
      <c r="M441" s="4"/>
      <c r="N441" s="4"/>
    </row>
    <row r="442" spans="6:14" ht="15.75" customHeight="1" x14ac:dyDescent="0.35">
      <c r="F442" s="4"/>
      <c r="G442" s="4"/>
      <c r="H442" s="4"/>
      <c r="I442" s="4"/>
      <c r="J442" s="4"/>
      <c r="K442" s="4"/>
      <c r="L442" s="4"/>
      <c r="M442" s="4"/>
      <c r="N442" s="4"/>
    </row>
    <row r="443" spans="6:14" ht="15.75" customHeight="1" x14ac:dyDescent="0.35">
      <c r="F443" s="4"/>
      <c r="G443" s="4"/>
      <c r="H443" s="4"/>
      <c r="I443" s="4"/>
      <c r="J443" s="4"/>
      <c r="K443" s="4"/>
      <c r="L443" s="4"/>
      <c r="M443" s="4"/>
      <c r="N443" s="4"/>
    </row>
    <row r="444" spans="6:14" ht="15.75" customHeight="1" x14ac:dyDescent="0.35">
      <c r="F444" s="4"/>
      <c r="G444" s="4"/>
      <c r="H444" s="4"/>
      <c r="I444" s="4"/>
      <c r="J444" s="4"/>
      <c r="K444" s="4"/>
      <c r="L444" s="4"/>
      <c r="M444" s="4"/>
      <c r="N444" s="4"/>
    </row>
    <row r="445" spans="6:14" ht="15.75" customHeight="1" x14ac:dyDescent="0.35">
      <c r="F445" s="4"/>
      <c r="G445" s="4"/>
      <c r="H445" s="4"/>
      <c r="I445" s="4"/>
      <c r="J445" s="4"/>
      <c r="K445" s="4"/>
      <c r="L445" s="4"/>
      <c r="M445" s="4"/>
      <c r="N445" s="4"/>
    </row>
    <row r="446" spans="6:14" ht="15.75" customHeight="1" x14ac:dyDescent="0.35">
      <c r="F446" s="4"/>
      <c r="G446" s="4"/>
      <c r="H446" s="4"/>
      <c r="I446" s="4"/>
      <c r="J446" s="4"/>
      <c r="K446" s="4"/>
      <c r="L446" s="4"/>
      <c r="M446" s="4"/>
      <c r="N446" s="4"/>
    </row>
    <row r="447" spans="6:14" ht="15.75" customHeight="1" x14ac:dyDescent="0.35">
      <c r="F447" s="4"/>
      <c r="G447" s="4"/>
      <c r="H447" s="4"/>
      <c r="I447" s="4"/>
      <c r="J447" s="4"/>
      <c r="K447" s="4"/>
      <c r="L447" s="4"/>
      <c r="M447" s="4"/>
      <c r="N447" s="4"/>
    </row>
    <row r="448" spans="6:14" ht="15.75" customHeight="1" x14ac:dyDescent="0.35">
      <c r="F448" s="4"/>
      <c r="G448" s="4"/>
      <c r="H448" s="4"/>
      <c r="I448" s="4"/>
      <c r="J448" s="4"/>
      <c r="K448" s="4"/>
      <c r="L448" s="4"/>
      <c r="M448" s="4"/>
      <c r="N448" s="4"/>
    </row>
    <row r="449" spans="6:14" ht="15.75" customHeight="1" x14ac:dyDescent="0.35">
      <c r="F449" s="4"/>
      <c r="G449" s="4"/>
      <c r="H449" s="4"/>
      <c r="I449" s="4"/>
      <c r="J449" s="4"/>
      <c r="K449" s="4"/>
      <c r="L449" s="4"/>
      <c r="M449" s="4"/>
      <c r="N449" s="4"/>
    </row>
    <row r="450" spans="6:14" ht="15.75" customHeight="1" x14ac:dyDescent="0.35">
      <c r="F450" s="4"/>
      <c r="G450" s="4"/>
      <c r="H450" s="4"/>
      <c r="I450" s="4"/>
      <c r="J450" s="4"/>
      <c r="K450" s="4"/>
      <c r="L450" s="4"/>
      <c r="M450" s="4"/>
      <c r="N450" s="4"/>
    </row>
    <row r="451" spans="6:14" ht="15.75" customHeight="1" x14ac:dyDescent="0.35">
      <c r="F451" s="4"/>
      <c r="G451" s="4"/>
      <c r="H451" s="4"/>
      <c r="I451" s="4"/>
      <c r="J451" s="4"/>
      <c r="K451" s="4"/>
      <c r="L451" s="4"/>
      <c r="M451" s="4"/>
      <c r="N451" s="4"/>
    </row>
    <row r="452" spans="6:14" ht="15.75" customHeight="1" x14ac:dyDescent="0.35">
      <c r="F452" s="4"/>
      <c r="G452" s="4"/>
      <c r="H452" s="4"/>
      <c r="I452" s="4"/>
      <c r="J452" s="4"/>
      <c r="K452" s="4"/>
      <c r="L452" s="4"/>
      <c r="M452" s="4"/>
      <c r="N452" s="4"/>
    </row>
    <row r="453" spans="6:14" ht="15.75" customHeight="1" x14ac:dyDescent="0.35">
      <c r="F453" s="4"/>
      <c r="G453" s="4"/>
      <c r="H453" s="4"/>
      <c r="I453" s="4"/>
      <c r="J453" s="4"/>
      <c r="K453" s="4"/>
      <c r="L453" s="4"/>
      <c r="M453" s="4"/>
      <c r="N453" s="4"/>
    </row>
    <row r="454" spans="6:14" ht="15.75" customHeight="1" x14ac:dyDescent="0.35">
      <c r="F454" s="4"/>
      <c r="G454" s="4"/>
      <c r="H454" s="4"/>
      <c r="I454" s="4"/>
      <c r="J454" s="4"/>
      <c r="K454" s="4"/>
      <c r="L454" s="4"/>
      <c r="M454" s="4"/>
      <c r="N454" s="4"/>
    </row>
    <row r="455" spans="6:14" ht="15.75" customHeight="1" x14ac:dyDescent="0.35">
      <c r="F455" s="4"/>
      <c r="G455" s="4"/>
      <c r="H455" s="4"/>
      <c r="I455" s="4"/>
      <c r="J455" s="4"/>
      <c r="K455" s="4"/>
      <c r="L455" s="4"/>
      <c r="M455" s="4"/>
      <c r="N455" s="4"/>
    </row>
    <row r="456" spans="6:14" ht="15.75" customHeight="1" x14ac:dyDescent="0.35">
      <c r="F456" s="4"/>
      <c r="G456" s="4"/>
      <c r="H456" s="4"/>
      <c r="I456" s="4"/>
      <c r="J456" s="4"/>
      <c r="K456" s="4"/>
      <c r="L456" s="4"/>
      <c r="M456" s="4"/>
      <c r="N456" s="4"/>
    </row>
    <row r="457" spans="6:14" ht="15.75" customHeight="1" x14ac:dyDescent="0.35">
      <c r="F457" s="4"/>
      <c r="G457" s="4"/>
      <c r="H457" s="4"/>
      <c r="I457" s="4"/>
      <c r="J457" s="4"/>
      <c r="K457" s="4"/>
      <c r="L457" s="4"/>
      <c r="M457" s="4"/>
      <c r="N457" s="4"/>
    </row>
    <row r="458" spans="6:14" ht="15.75" customHeight="1" x14ac:dyDescent="0.35">
      <c r="F458" s="4"/>
      <c r="G458" s="4"/>
      <c r="H458" s="4"/>
      <c r="I458" s="4"/>
      <c r="J458" s="4"/>
      <c r="K458" s="4"/>
      <c r="L458" s="4"/>
      <c r="M458" s="4"/>
      <c r="N458" s="4"/>
    </row>
    <row r="459" spans="6:14" ht="15.75" customHeight="1" x14ac:dyDescent="0.35">
      <c r="F459" s="4"/>
      <c r="G459" s="4"/>
      <c r="H459" s="4"/>
      <c r="I459" s="4"/>
      <c r="J459" s="4"/>
      <c r="K459" s="4"/>
      <c r="L459" s="4"/>
      <c r="M459" s="4"/>
      <c r="N459" s="4"/>
    </row>
    <row r="460" spans="6:14" ht="15.75" customHeight="1" x14ac:dyDescent="0.35">
      <c r="F460" s="4"/>
      <c r="G460" s="4"/>
      <c r="H460" s="4"/>
      <c r="I460" s="4"/>
      <c r="J460" s="4"/>
      <c r="K460" s="4"/>
      <c r="L460" s="4"/>
      <c r="M460" s="4"/>
      <c r="N460" s="4"/>
    </row>
    <row r="461" spans="6:14" ht="15.75" customHeight="1" x14ac:dyDescent="0.35">
      <c r="F461" s="4"/>
      <c r="G461" s="4"/>
      <c r="H461" s="4"/>
      <c r="I461" s="4"/>
      <c r="J461" s="4"/>
      <c r="K461" s="4"/>
      <c r="L461" s="4"/>
      <c r="M461" s="4"/>
      <c r="N461" s="4"/>
    </row>
    <row r="462" spans="6:14" ht="15.75" customHeight="1" x14ac:dyDescent="0.35">
      <c r="F462" s="4"/>
      <c r="G462" s="4"/>
      <c r="H462" s="4"/>
      <c r="I462" s="4"/>
      <c r="J462" s="4"/>
      <c r="K462" s="4"/>
      <c r="L462" s="4"/>
      <c r="M462" s="4"/>
      <c r="N462" s="4"/>
    </row>
    <row r="463" spans="6:14" ht="15.75" customHeight="1" x14ac:dyDescent="0.35">
      <c r="F463" s="4"/>
      <c r="G463" s="4"/>
      <c r="H463" s="4"/>
      <c r="I463" s="4"/>
      <c r="J463" s="4"/>
      <c r="K463" s="4"/>
      <c r="L463" s="4"/>
      <c r="M463" s="4"/>
      <c r="N463" s="4"/>
    </row>
    <row r="464" spans="6:14" ht="15.75" customHeight="1" x14ac:dyDescent="0.35">
      <c r="F464" s="4"/>
      <c r="G464" s="4"/>
      <c r="H464" s="4"/>
      <c r="I464" s="4"/>
      <c r="J464" s="4"/>
      <c r="K464" s="4"/>
      <c r="L464" s="4"/>
      <c r="M464" s="4"/>
      <c r="N464" s="4"/>
    </row>
    <row r="465" spans="6:14" ht="15.75" customHeight="1" x14ac:dyDescent="0.35">
      <c r="F465" s="4"/>
      <c r="G465" s="4"/>
      <c r="H465" s="4"/>
      <c r="I465" s="4"/>
      <c r="J465" s="4"/>
      <c r="K465" s="4"/>
      <c r="L465" s="4"/>
      <c r="M465" s="4"/>
      <c r="N465" s="4"/>
    </row>
    <row r="466" spans="6:14" ht="15.75" customHeight="1" x14ac:dyDescent="0.35">
      <c r="F466" s="4"/>
      <c r="G466" s="4"/>
      <c r="H466" s="4"/>
      <c r="I466" s="4"/>
      <c r="J466" s="4"/>
      <c r="K466" s="4"/>
      <c r="L466" s="4"/>
      <c r="M466" s="4"/>
      <c r="N466" s="4"/>
    </row>
    <row r="467" spans="6:14" ht="15.75" customHeight="1" x14ac:dyDescent="0.35">
      <c r="F467" s="4"/>
      <c r="G467" s="4"/>
      <c r="H467" s="4"/>
      <c r="I467" s="4"/>
      <c r="J467" s="4"/>
      <c r="K467" s="4"/>
      <c r="L467" s="4"/>
      <c r="M467" s="4"/>
      <c r="N467" s="4"/>
    </row>
    <row r="468" spans="6:14" ht="15.75" customHeight="1" x14ac:dyDescent="0.35">
      <c r="F468" s="4"/>
      <c r="G468" s="4"/>
      <c r="H468" s="4"/>
      <c r="I468" s="4"/>
      <c r="J468" s="4"/>
      <c r="K468" s="4"/>
      <c r="L468" s="4"/>
      <c r="M468" s="4"/>
      <c r="N468" s="4"/>
    </row>
    <row r="469" spans="6:14" ht="15.75" customHeight="1" x14ac:dyDescent="0.35">
      <c r="F469" s="4"/>
      <c r="G469" s="4"/>
      <c r="H469" s="4"/>
      <c r="I469" s="4"/>
      <c r="J469" s="4"/>
      <c r="K469" s="4"/>
      <c r="L469" s="4"/>
      <c r="M469" s="4"/>
      <c r="N469" s="4"/>
    </row>
    <row r="470" spans="6:14" ht="15.75" customHeight="1" x14ac:dyDescent="0.35">
      <c r="F470" s="4"/>
      <c r="G470" s="4"/>
      <c r="H470" s="4"/>
      <c r="I470" s="4"/>
      <c r="J470" s="4"/>
      <c r="K470" s="4"/>
      <c r="L470" s="4"/>
      <c r="M470" s="4"/>
      <c r="N470" s="4"/>
    </row>
    <row r="471" spans="6:14" ht="15.75" customHeight="1" x14ac:dyDescent="0.35">
      <c r="F471" s="4"/>
      <c r="G471" s="4"/>
      <c r="H471" s="4"/>
      <c r="I471" s="4"/>
      <c r="J471" s="4"/>
      <c r="K471" s="4"/>
      <c r="L471" s="4"/>
      <c r="M471" s="4"/>
      <c r="N471" s="4"/>
    </row>
    <row r="472" spans="6:14" ht="15.75" customHeight="1" x14ac:dyDescent="0.35">
      <c r="F472" s="4"/>
      <c r="G472" s="4"/>
      <c r="H472" s="4"/>
      <c r="I472" s="4"/>
      <c r="J472" s="4"/>
      <c r="K472" s="4"/>
      <c r="L472" s="4"/>
      <c r="M472" s="4"/>
      <c r="N472" s="4"/>
    </row>
    <row r="473" spans="6:14" ht="15.75" customHeight="1" x14ac:dyDescent="0.35">
      <c r="F473" s="4"/>
      <c r="G473" s="4"/>
      <c r="H473" s="4"/>
      <c r="I473" s="4"/>
      <c r="J473" s="4"/>
      <c r="K473" s="4"/>
      <c r="L473" s="4"/>
      <c r="M473" s="4"/>
      <c r="N473" s="4"/>
    </row>
    <row r="474" spans="6:14" ht="15.75" customHeight="1" x14ac:dyDescent="0.35">
      <c r="F474" s="4"/>
      <c r="G474" s="4"/>
      <c r="H474" s="4"/>
      <c r="I474" s="4"/>
      <c r="J474" s="4"/>
      <c r="K474" s="4"/>
      <c r="L474" s="4"/>
      <c r="M474" s="4"/>
      <c r="N474" s="4"/>
    </row>
    <row r="475" spans="6:14" ht="15.75" customHeight="1" x14ac:dyDescent="0.35">
      <c r="F475" s="4"/>
      <c r="G475" s="4"/>
      <c r="H475" s="4"/>
      <c r="I475" s="4"/>
      <c r="J475" s="4"/>
      <c r="K475" s="4"/>
      <c r="L475" s="4"/>
      <c r="M475" s="4"/>
      <c r="N475" s="4"/>
    </row>
    <row r="476" spans="6:14" ht="15.75" customHeight="1" x14ac:dyDescent="0.35">
      <c r="F476" s="4"/>
      <c r="G476" s="4"/>
      <c r="H476" s="4"/>
      <c r="I476" s="4"/>
      <c r="J476" s="4"/>
      <c r="K476" s="4"/>
      <c r="L476" s="4"/>
      <c r="M476" s="4"/>
      <c r="N476" s="4"/>
    </row>
    <row r="477" spans="6:14" ht="15.75" customHeight="1" x14ac:dyDescent="0.35">
      <c r="F477" s="4"/>
      <c r="G477" s="4"/>
      <c r="H477" s="4"/>
      <c r="I477" s="4"/>
      <c r="J477" s="4"/>
      <c r="K477" s="4"/>
      <c r="L477" s="4"/>
      <c r="M477" s="4"/>
      <c r="N477" s="4"/>
    </row>
    <row r="478" spans="6:14" ht="15.75" customHeight="1" x14ac:dyDescent="0.35">
      <c r="F478" s="4"/>
      <c r="G478" s="4"/>
      <c r="H478" s="4"/>
      <c r="I478" s="4"/>
      <c r="J478" s="4"/>
      <c r="K478" s="4"/>
      <c r="L478" s="4"/>
      <c r="M478" s="4"/>
      <c r="N478" s="4"/>
    </row>
    <row r="479" spans="6:14" ht="15.75" customHeight="1" x14ac:dyDescent="0.35">
      <c r="F479" s="4"/>
      <c r="G479" s="4"/>
      <c r="H479" s="4"/>
      <c r="I479" s="4"/>
      <c r="J479" s="4"/>
      <c r="K479" s="4"/>
      <c r="L479" s="4"/>
      <c r="M479" s="4"/>
      <c r="N479" s="4"/>
    </row>
    <row r="480" spans="6:14" ht="15.75" customHeight="1" x14ac:dyDescent="0.35">
      <c r="F480" s="4"/>
      <c r="G480" s="4"/>
      <c r="H480" s="4"/>
      <c r="I480" s="4"/>
      <c r="J480" s="4"/>
      <c r="K480" s="4"/>
      <c r="L480" s="4"/>
      <c r="M480" s="4"/>
      <c r="N480" s="4"/>
    </row>
    <row r="481" spans="6:14" ht="15.75" customHeight="1" x14ac:dyDescent="0.35">
      <c r="F481" s="4"/>
      <c r="G481" s="4"/>
      <c r="H481" s="4"/>
      <c r="I481" s="4"/>
      <c r="J481" s="4"/>
      <c r="K481" s="4"/>
      <c r="L481" s="4"/>
      <c r="M481" s="4"/>
      <c r="N481" s="4"/>
    </row>
    <row r="482" spans="6:14" ht="15.75" customHeight="1" x14ac:dyDescent="0.35">
      <c r="F482" s="4"/>
      <c r="G482" s="4"/>
      <c r="H482" s="4"/>
      <c r="I482" s="4"/>
      <c r="J482" s="4"/>
      <c r="K482" s="4"/>
      <c r="L482" s="4"/>
      <c r="M482" s="4"/>
      <c r="N482" s="4"/>
    </row>
    <row r="483" spans="6:14" ht="15.75" customHeight="1" x14ac:dyDescent="0.35">
      <c r="F483" s="4"/>
      <c r="G483" s="4"/>
      <c r="H483" s="4"/>
      <c r="I483" s="4"/>
      <c r="J483" s="4"/>
      <c r="K483" s="4"/>
      <c r="L483" s="4"/>
      <c r="M483" s="4"/>
      <c r="N483" s="4"/>
    </row>
    <row r="484" spans="6:14" ht="15.75" customHeight="1" x14ac:dyDescent="0.35">
      <c r="F484" s="4"/>
      <c r="G484" s="4"/>
      <c r="H484" s="4"/>
      <c r="I484" s="4"/>
      <c r="J484" s="4"/>
      <c r="K484" s="4"/>
      <c r="L484" s="4"/>
      <c r="M484" s="4"/>
      <c r="N484" s="4"/>
    </row>
    <row r="485" spans="6:14" ht="15.75" customHeight="1" x14ac:dyDescent="0.35">
      <c r="F485" s="4"/>
      <c r="G485" s="4"/>
      <c r="H485" s="4"/>
      <c r="I485" s="4"/>
      <c r="J485" s="4"/>
      <c r="K485" s="4"/>
      <c r="L485" s="4"/>
      <c r="M485" s="4"/>
      <c r="N485" s="4"/>
    </row>
    <row r="486" spans="6:14" ht="15.75" customHeight="1" x14ac:dyDescent="0.35">
      <c r="F486" s="4"/>
      <c r="G486" s="4"/>
      <c r="H486" s="4"/>
      <c r="I486" s="4"/>
      <c r="J486" s="4"/>
      <c r="K486" s="4"/>
      <c r="L486" s="4"/>
      <c r="M486" s="4"/>
      <c r="N486" s="4"/>
    </row>
    <row r="487" spans="6:14" ht="15.75" customHeight="1" x14ac:dyDescent="0.35">
      <c r="F487" s="4"/>
      <c r="G487" s="4"/>
      <c r="H487" s="4"/>
      <c r="I487" s="4"/>
      <c r="J487" s="4"/>
      <c r="K487" s="4"/>
      <c r="L487" s="4"/>
      <c r="M487" s="4"/>
      <c r="N487" s="4"/>
    </row>
    <row r="488" spans="6:14" ht="15.75" customHeight="1" x14ac:dyDescent="0.35">
      <c r="F488" s="4"/>
      <c r="G488" s="4"/>
      <c r="H488" s="4"/>
      <c r="I488" s="4"/>
      <c r="J488" s="4"/>
      <c r="K488" s="4"/>
      <c r="L488" s="4"/>
      <c r="M488" s="4"/>
      <c r="N488" s="4"/>
    </row>
    <row r="489" spans="6:14" ht="15.75" customHeight="1" x14ac:dyDescent="0.35">
      <c r="F489" s="4"/>
      <c r="G489" s="4"/>
      <c r="H489" s="4"/>
      <c r="I489" s="4"/>
      <c r="J489" s="4"/>
      <c r="K489" s="4"/>
      <c r="L489" s="4"/>
      <c r="M489" s="4"/>
      <c r="N489" s="4"/>
    </row>
    <row r="490" spans="6:14" ht="15.75" customHeight="1" x14ac:dyDescent="0.35">
      <c r="F490" s="4"/>
      <c r="G490" s="4"/>
      <c r="H490" s="4"/>
      <c r="I490" s="4"/>
      <c r="J490" s="4"/>
      <c r="K490" s="4"/>
      <c r="L490" s="4"/>
      <c r="M490" s="4"/>
      <c r="N490" s="4"/>
    </row>
    <row r="491" spans="6:14" ht="15.75" customHeight="1" x14ac:dyDescent="0.35">
      <c r="F491" s="4"/>
      <c r="G491" s="4"/>
      <c r="H491" s="4"/>
      <c r="I491" s="4"/>
      <c r="J491" s="4"/>
      <c r="K491" s="4"/>
      <c r="L491" s="4"/>
      <c r="M491" s="4"/>
      <c r="N491" s="4"/>
    </row>
    <row r="492" spans="6:14" ht="15.75" customHeight="1" x14ac:dyDescent="0.35">
      <c r="F492" s="4"/>
      <c r="G492" s="4"/>
      <c r="H492" s="4"/>
      <c r="I492" s="4"/>
      <c r="J492" s="4"/>
      <c r="K492" s="4"/>
      <c r="L492" s="4"/>
      <c r="M492" s="4"/>
      <c r="N492" s="4"/>
    </row>
    <row r="493" spans="6:14" ht="15.75" customHeight="1" x14ac:dyDescent="0.35">
      <c r="F493" s="4"/>
      <c r="G493" s="4"/>
      <c r="H493" s="4"/>
      <c r="I493" s="4"/>
      <c r="J493" s="4"/>
      <c r="K493" s="4"/>
      <c r="L493" s="4"/>
      <c r="M493" s="4"/>
      <c r="N493" s="4"/>
    </row>
    <row r="494" spans="6:14" ht="15.75" customHeight="1" x14ac:dyDescent="0.35">
      <c r="F494" s="4"/>
      <c r="G494" s="4"/>
      <c r="H494" s="4"/>
      <c r="I494" s="4"/>
      <c r="J494" s="4"/>
      <c r="K494" s="4"/>
      <c r="L494" s="4"/>
      <c r="M494" s="4"/>
      <c r="N494" s="4"/>
    </row>
    <row r="495" spans="6:14" ht="15.75" customHeight="1" x14ac:dyDescent="0.35">
      <c r="F495" s="4"/>
      <c r="G495" s="4"/>
      <c r="H495" s="4"/>
      <c r="I495" s="4"/>
      <c r="J495" s="4"/>
      <c r="K495" s="4"/>
      <c r="L495" s="4"/>
      <c r="M495" s="4"/>
      <c r="N495" s="4"/>
    </row>
    <row r="496" spans="6:14" ht="15.75" customHeight="1" x14ac:dyDescent="0.35">
      <c r="F496" s="4"/>
      <c r="G496" s="4"/>
      <c r="H496" s="4"/>
      <c r="I496" s="4"/>
      <c r="J496" s="4"/>
      <c r="K496" s="4"/>
      <c r="L496" s="4"/>
      <c r="M496" s="4"/>
      <c r="N496" s="4"/>
    </row>
    <row r="497" spans="6:14" ht="15.75" customHeight="1" x14ac:dyDescent="0.35">
      <c r="F497" s="4"/>
      <c r="G497" s="4"/>
      <c r="H497" s="4"/>
      <c r="I497" s="4"/>
      <c r="J497" s="4"/>
      <c r="K497" s="4"/>
      <c r="L497" s="4"/>
      <c r="M497" s="4"/>
      <c r="N497" s="4"/>
    </row>
    <row r="498" spans="6:14" ht="15.75" customHeight="1" x14ac:dyDescent="0.35">
      <c r="F498" s="4"/>
      <c r="G498" s="4"/>
      <c r="H498" s="4"/>
      <c r="I498" s="4"/>
      <c r="J498" s="4"/>
      <c r="K498" s="4"/>
      <c r="L498" s="4"/>
      <c r="M498" s="4"/>
      <c r="N498" s="4"/>
    </row>
    <row r="499" spans="6:14" ht="15.75" customHeight="1" x14ac:dyDescent="0.35">
      <c r="F499" s="4"/>
      <c r="G499" s="4"/>
      <c r="H499" s="4"/>
      <c r="I499" s="4"/>
      <c r="J499" s="4"/>
      <c r="K499" s="4"/>
      <c r="L499" s="4"/>
      <c r="M499" s="4"/>
      <c r="N499" s="4"/>
    </row>
    <row r="500" spans="6:14" ht="15.75" customHeight="1" x14ac:dyDescent="0.35">
      <c r="F500" s="4"/>
      <c r="G500" s="4"/>
      <c r="H500" s="4"/>
      <c r="I500" s="4"/>
      <c r="J500" s="4"/>
      <c r="K500" s="4"/>
      <c r="L500" s="4"/>
      <c r="M500" s="4"/>
      <c r="N500" s="4"/>
    </row>
    <row r="501" spans="6:14" ht="15.75" customHeight="1" x14ac:dyDescent="0.35">
      <c r="F501" s="4"/>
      <c r="G501" s="4"/>
      <c r="H501" s="4"/>
      <c r="I501" s="4"/>
      <c r="J501" s="4"/>
      <c r="K501" s="4"/>
      <c r="L501" s="4"/>
      <c r="M501" s="4"/>
      <c r="N501" s="4"/>
    </row>
    <row r="502" spans="6:14" ht="15.75" customHeight="1" x14ac:dyDescent="0.35">
      <c r="F502" s="4"/>
      <c r="G502" s="4"/>
      <c r="H502" s="4"/>
      <c r="I502" s="4"/>
      <c r="J502" s="4"/>
      <c r="K502" s="4"/>
      <c r="L502" s="4"/>
      <c r="M502" s="4"/>
      <c r="N502" s="4"/>
    </row>
    <row r="503" spans="6:14" ht="15.75" customHeight="1" x14ac:dyDescent="0.35">
      <c r="F503" s="4"/>
      <c r="G503" s="4"/>
      <c r="H503" s="4"/>
      <c r="I503" s="4"/>
      <c r="J503" s="4"/>
      <c r="K503" s="4"/>
      <c r="L503" s="4"/>
      <c r="M503" s="4"/>
      <c r="N503" s="4"/>
    </row>
    <row r="504" spans="6:14" ht="15.75" customHeight="1" x14ac:dyDescent="0.35">
      <c r="F504" s="4"/>
      <c r="G504" s="4"/>
      <c r="H504" s="4"/>
      <c r="I504" s="4"/>
      <c r="J504" s="4"/>
      <c r="K504" s="4"/>
      <c r="L504" s="4"/>
      <c r="M504" s="4"/>
      <c r="N504" s="4"/>
    </row>
    <row r="505" spans="6:14" ht="15.75" customHeight="1" x14ac:dyDescent="0.35">
      <c r="F505" s="4"/>
      <c r="G505" s="4"/>
      <c r="H505" s="4"/>
      <c r="I505" s="4"/>
      <c r="J505" s="4"/>
      <c r="K505" s="4"/>
      <c r="L505" s="4"/>
      <c r="M505" s="4"/>
      <c r="N505" s="4"/>
    </row>
    <row r="506" spans="6:14" ht="15.75" customHeight="1" x14ac:dyDescent="0.35">
      <c r="F506" s="4"/>
      <c r="G506" s="4"/>
      <c r="H506" s="4"/>
      <c r="I506" s="4"/>
      <c r="J506" s="4"/>
      <c r="K506" s="4"/>
      <c r="L506" s="4"/>
      <c r="M506" s="4"/>
      <c r="N506" s="4"/>
    </row>
    <row r="507" spans="6:14" ht="15.75" customHeight="1" x14ac:dyDescent="0.35">
      <c r="F507" s="4"/>
      <c r="G507" s="4"/>
      <c r="H507" s="4"/>
      <c r="I507" s="4"/>
      <c r="J507" s="4"/>
      <c r="K507" s="4"/>
      <c r="L507" s="4"/>
      <c r="M507" s="4"/>
      <c r="N507" s="4"/>
    </row>
    <row r="508" spans="6:14" ht="15.75" customHeight="1" x14ac:dyDescent="0.35">
      <c r="F508" s="4"/>
      <c r="G508" s="4"/>
      <c r="H508" s="4"/>
      <c r="I508" s="4"/>
      <c r="J508" s="4"/>
      <c r="K508" s="4"/>
      <c r="L508" s="4"/>
      <c r="M508" s="4"/>
      <c r="N508" s="4"/>
    </row>
    <row r="509" spans="6:14" ht="15.75" customHeight="1" x14ac:dyDescent="0.35">
      <c r="F509" s="4"/>
      <c r="G509" s="4"/>
      <c r="H509" s="4"/>
      <c r="I509" s="4"/>
      <c r="J509" s="4"/>
      <c r="K509" s="4"/>
      <c r="L509" s="4"/>
      <c r="M509" s="4"/>
      <c r="N509" s="4"/>
    </row>
    <row r="510" spans="6:14" ht="15.75" customHeight="1" x14ac:dyDescent="0.35">
      <c r="F510" s="4"/>
      <c r="G510" s="4"/>
      <c r="H510" s="4"/>
      <c r="I510" s="4"/>
      <c r="J510" s="4"/>
      <c r="K510" s="4"/>
      <c r="L510" s="4"/>
      <c r="M510" s="4"/>
      <c r="N510" s="4"/>
    </row>
    <row r="511" spans="6:14" ht="15.75" customHeight="1" x14ac:dyDescent="0.35">
      <c r="F511" s="4"/>
      <c r="G511" s="4"/>
      <c r="H511" s="4"/>
      <c r="I511" s="4"/>
      <c r="J511" s="4"/>
      <c r="K511" s="4"/>
      <c r="L511" s="4"/>
      <c r="M511" s="4"/>
      <c r="N511" s="4"/>
    </row>
    <row r="512" spans="6:14" ht="15.75" customHeight="1" x14ac:dyDescent="0.35">
      <c r="F512" s="4"/>
      <c r="G512" s="4"/>
      <c r="H512" s="4"/>
      <c r="I512" s="4"/>
      <c r="J512" s="4"/>
      <c r="K512" s="4"/>
      <c r="L512" s="4"/>
      <c r="M512" s="4"/>
      <c r="N512" s="4"/>
    </row>
    <row r="513" spans="6:14" ht="15.75" customHeight="1" x14ac:dyDescent="0.35">
      <c r="F513" s="4"/>
      <c r="G513" s="4"/>
      <c r="H513" s="4"/>
      <c r="I513" s="4"/>
      <c r="J513" s="4"/>
      <c r="K513" s="4"/>
      <c r="L513" s="4"/>
      <c r="M513" s="4"/>
      <c r="N513" s="4"/>
    </row>
    <row r="514" spans="6:14" ht="15.75" customHeight="1" x14ac:dyDescent="0.35">
      <c r="F514" s="4"/>
      <c r="G514" s="4"/>
      <c r="H514" s="4"/>
      <c r="I514" s="4"/>
      <c r="J514" s="4"/>
      <c r="K514" s="4"/>
      <c r="L514" s="4"/>
      <c r="M514" s="4"/>
      <c r="N514" s="4"/>
    </row>
    <row r="515" spans="6:14" ht="15.75" customHeight="1" x14ac:dyDescent="0.35">
      <c r="F515" s="4"/>
      <c r="G515" s="4"/>
      <c r="H515" s="4"/>
      <c r="I515" s="4"/>
      <c r="J515" s="4"/>
      <c r="K515" s="4"/>
      <c r="L515" s="4"/>
      <c r="M515" s="4"/>
      <c r="N515" s="4"/>
    </row>
    <row r="516" spans="6:14" ht="15.75" customHeight="1" x14ac:dyDescent="0.35">
      <c r="F516" s="4"/>
      <c r="G516" s="4"/>
      <c r="H516" s="4"/>
      <c r="I516" s="4"/>
      <c r="J516" s="4"/>
      <c r="K516" s="4"/>
      <c r="L516" s="4"/>
      <c r="M516" s="4"/>
      <c r="N516" s="4"/>
    </row>
    <row r="517" spans="6:14" ht="15.75" customHeight="1" x14ac:dyDescent="0.35">
      <c r="F517" s="4"/>
      <c r="G517" s="4"/>
      <c r="H517" s="4"/>
      <c r="I517" s="4"/>
      <c r="J517" s="4"/>
      <c r="K517" s="4"/>
      <c r="L517" s="4"/>
      <c r="M517" s="4"/>
      <c r="N517" s="4"/>
    </row>
    <row r="518" spans="6:14" ht="15.75" customHeight="1" x14ac:dyDescent="0.35">
      <c r="F518" s="4"/>
      <c r="G518" s="4"/>
      <c r="H518" s="4"/>
      <c r="I518" s="4"/>
      <c r="J518" s="4"/>
      <c r="K518" s="4"/>
      <c r="L518" s="4"/>
      <c r="M518" s="4"/>
      <c r="N518" s="4"/>
    </row>
    <row r="519" spans="6:14" ht="15.75" customHeight="1" x14ac:dyDescent="0.35">
      <c r="F519" s="4"/>
      <c r="G519" s="4"/>
      <c r="H519" s="4"/>
      <c r="I519" s="4"/>
      <c r="J519" s="4"/>
      <c r="K519" s="4"/>
      <c r="L519" s="4"/>
      <c r="M519" s="4"/>
      <c r="N519" s="4"/>
    </row>
    <row r="520" spans="6:14" ht="15.75" customHeight="1" x14ac:dyDescent="0.35">
      <c r="F520" s="4"/>
      <c r="G520" s="4"/>
      <c r="H520" s="4"/>
      <c r="I520" s="4"/>
      <c r="J520" s="4"/>
      <c r="K520" s="4"/>
      <c r="L520" s="4"/>
      <c r="M520" s="4"/>
      <c r="N520" s="4"/>
    </row>
    <row r="521" spans="6:14" ht="15.75" customHeight="1" x14ac:dyDescent="0.35">
      <c r="F521" s="4"/>
      <c r="G521" s="4"/>
      <c r="H521" s="4"/>
      <c r="I521" s="4"/>
      <c r="J521" s="4"/>
      <c r="K521" s="4"/>
      <c r="L521" s="4"/>
      <c r="M521" s="4"/>
      <c r="N521" s="4"/>
    </row>
    <row r="522" spans="6:14" ht="15.75" customHeight="1" x14ac:dyDescent="0.35">
      <c r="F522" s="4"/>
      <c r="G522" s="4"/>
      <c r="H522" s="4"/>
      <c r="I522" s="4"/>
      <c r="J522" s="4"/>
      <c r="K522" s="4"/>
      <c r="L522" s="4"/>
      <c r="M522" s="4"/>
      <c r="N522" s="4"/>
    </row>
    <row r="523" spans="6:14" ht="15.75" customHeight="1" x14ac:dyDescent="0.35">
      <c r="F523" s="4"/>
      <c r="G523" s="4"/>
      <c r="H523" s="4"/>
      <c r="I523" s="4"/>
      <c r="J523" s="4"/>
      <c r="K523" s="4"/>
      <c r="L523" s="4"/>
      <c r="M523" s="4"/>
      <c r="N523" s="4"/>
    </row>
    <row r="524" spans="6:14" ht="15.75" customHeight="1" x14ac:dyDescent="0.35">
      <c r="F524" s="4"/>
      <c r="G524" s="4"/>
      <c r="H524" s="4"/>
      <c r="I524" s="4"/>
      <c r="J524" s="4"/>
      <c r="K524" s="4"/>
      <c r="L524" s="4"/>
      <c r="M524" s="4"/>
      <c r="N524" s="4"/>
    </row>
    <row r="525" spans="6:14" ht="15.75" customHeight="1" x14ac:dyDescent="0.35">
      <c r="F525" s="4"/>
      <c r="G525" s="4"/>
      <c r="H525" s="4"/>
      <c r="I525" s="4"/>
      <c r="J525" s="4"/>
      <c r="K525" s="4"/>
      <c r="L525" s="4"/>
      <c r="M525" s="4"/>
      <c r="N525" s="4"/>
    </row>
    <row r="526" spans="6:14" ht="15.75" customHeight="1" x14ac:dyDescent="0.35">
      <c r="F526" s="4"/>
      <c r="G526" s="4"/>
      <c r="H526" s="4"/>
      <c r="I526" s="4"/>
      <c r="J526" s="4"/>
      <c r="K526" s="4"/>
      <c r="L526" s="4"/>
      <c r="M526" s="4"/>
      <c r="N526" s="4"/>
    </row>
    <row r="527" spans="6:14" ht="15.75" customHeight="1" x14ac:dyDescent="0.35">
      <c r="F527" s="4"/>
      <c r="G527" s="4"/>
      <c r="H527" s="4"/>
      <c r="I527" s="4"/>
      <c r="J527" s="4"/>
      <c r="K527" s="4"/>
      <c r="L527" s="4"/>
      <c r="M527" s="4"/>
      <c r="N527" s="4"/>
    </row>
    <row r="528" spans="6:14" ht="15.75" customHeight="1" x14ac:dyDescent="0.35">
      <c r="F528" s="4"/>
      <c r="G528" s="4"/>
      <c r="H528" s="4"/>
      <c r="I528" s="4"/>
      <c r="J528" s="4"/>
      <c r="K528" s="4"/>
      <c r="L528" s="4"/>
      <c r="M528" s="4"/>
      <c r="N528" s="4"/>
    </row>
    <row r="529" spans="6:14" ht="15.75" customHeight="1" x14ac:dyDescent="0.35">
      <c r="F529" s="4"/>
      <c r="G529" s="4"/>
      <c r="H529" s="4"/>
      <c r="I529" s="4"/>
      <c r="J529" s="4"/>
      <c r="K529" s="4"/>
      <c r="L529" s="4"/>
      <c r="M529" s="4"/>
      <c r="N529" s="4"/>
    </row>
    <row r="530" spans="6:14" ht="15.75" customHeight="1" x14ac:dyDescent="0.35">
      <c r="F530" s="4"/>
      <c r="G530" s="4"/>
      <c r="H530" s="4"/>
      <c r="I530" s="4"/>
      <c r="J530" s="4"/>
      <c r="K530" s="4"/>
      <c r="L530" s="4"/>
      <c r="M530" s="4"/>
      <c r="N530" s="4"/>
    </row>
    <row r="531" spans="6:14" ht="15.75" customHeight="1" x14ac:dyDescent="0.35">
      <c r="F531" s="4"/>
      <c r="G531" s="4"/>
      <c r="H531" s="4"/>
      <c r="I531" s="4"/>
      <c r="J531" s="4"/>
      <c r="K531" s="4"/>
      <c r="L531" s="4"/>
      <c r="M531" s="4"/>
      <c r="N531" s="4"/>
    </row>
    <row r="532" spans="6:14" ht="15.75" customHeight="1" x14ac:dyDescent="0.35">
      <c r="F532" s="4"/>
      <c r="G532" s="4"/>
      <c r="H532" s="4"/>
      <c r="I532" s="4"/>
      <c r="J532" s="4"/>
      <c r="K532" s="4"/>
      <c r="L532" s="4"/>
      <c r="M532" s="4"/>
      <c r="N532" s="4"/>
    </row>
    <row r="533" spans="6:14" ht="15.75" customHeight="1" x14ac:dyDescent="0.35">
      <c r="F533" s="4"/>
      <c r="G533" s="4"/>
      <c r="H533" s="4"/>
      <c r="I533" s="4"/>
      <c r="J533" s="4"/>
      <c r="K533" s="4"/>
      <c r="L533" s="4"/>
      <c r="M533" s="4"/>
      <c r="N533" s="4"/>
    </row>
    <row r="534" spans="6:14" ht="15.75" customHeight="1" x14ac:dyDescent="0.35">
      <c r="F534" s="4"/>
      <c r="G534" s="4"/>
      <c r="H534" s="4"/>
      <c r="I534" s="4"/>
      <c r="J534" s="4"/>
      <c r="K534" s="4"/>
      <c r="L534" s="4"/>
      <c r="M534" s="4"/>
      <c r="N534" s="4"/>
    </row>
    <row r="535" spans="6:14" ht="15.75" customHeight="1" x14ac:dyDescent="0.35">
      <c r="F535" s="4"/>
      <c r="G535" s="4"/>
      <c r="H535" s="4"/>
      <c r="I535" s="4"/>
      <c r="J535" s="4"/>
      <c r="K535" s="4"/>
      <c r="L535" s="4"/>
      <c r="M535" s="4"/>
      <c r="N535" s="4"/>
    </row>
    <row r="536" spans="6:14" ht="15.75" customHeight="1" x14ac:dyDescent="0.35">
      <c r="F536" s="4"/>
      <c r="G536" s="4"/>
      <c r="H536" s="4"/>
      <c r="I536" s="4"/>
      <c r="J536" s="4"/>
      <c r="K536" s="4"/>
      <c r="L536" s="4"/>
      <c r="M536" s="4"/>
      <c r="N536" s="4"/>
    </row>
    <row r="537" spans="6:14" ht="15.75" customHeight="1" x14ac:dyDescent="0.35">
      <c r="F537" s="4"/>
      <c r="G537" s="4"/>
      <c r="H537" s="4"/>
      <c r="I537" s="4"/>
      <c r="J537" s="4"/>
      <c r="K537" s="4"/>
      <c r="L537" s="4"/>
      <c r="M537" s="4"/>
      <c r="N537" s="4"/>
    </row>
    <row r="538" spans="6:14" ht="15.75" customHeight="1" x14ac:dyDescent="0.35">
      <c r="F538" s="4"/>
      <c r="G538" s="4"/>
      <c r="H538" s="4"/>
      <c r="I538" s="4"/>
      <c r="J538" s="4"/>
      <c r="K538" s="4"/>
      <c r="L538" s="4"/>
      <c r="M538" s="4"/>
      <c r="N538" s="4"/>
    </row>
    <row r="539" spans="6:14" ht="15.75" customHeight="1" x14ac:dyDescent="0.35">
      <c r="F539" s="4"/>
      <c r="G539" s="4"/>
      <c r="H539" s="4"/>
      <c r="I539" s="4"/>
      <c r="J539" s="4"/>
      <c r="K539" s="4"/>
      <c r="L539" s="4"/>
      <c r="M539" s="4"/>
      <c r="N539" s="4"/>
    </row>
    <row r="540" spans="6:14" ht="15.75" customHeight="1" x14ac:dyDescent="0.35">
      <c r="F540" s="4"/>
      <c r="G540" s="4"/>
      <c r="H540" s="4"/>
      <c r="I540" s="4"/>
      <c r="J540" s="4"/>
      <c r="K540" s="4"/>
      <c r="L540" s="4"/>
      <c r="M540" s="4"/>
      <c r="N540" s="4"/>
    </row>
    <row r="541" spans="6:14" ht="15.75" customHeight="1" x14ac:dyDescent="0.35">
      <c r="F541" s="4"/>
      <c r="G541" s="4"/>
      <c r="H541" s="4"/>
      <c r="I541" s="4"/>
      <c r="J541" s="4"/>
      <c r="K541" s="4"/>
      <c r="L541" s="4"/>
      <c r="M541" s="4"/>
      <c r="N541" s="4"/>
    </row>
    <row r="542" spans="6:14" ht="15.75" customHeight="1" x14ac:dyDescent="0.35">
      <c r="F542" s="4"/>
      <c r="G542" s="4"/>
      <c r="H542" s="4"/>
      <c r="I542" s="4"/>
      <c r="J542" s="4"/>
      <c r="K542" s="4"/>
      <c r="L542" s="4"/>
      <c r="M542" s="4"/>
      <c r="N542" s="4"/>
    </row>
    <row r="543" spans="6:14" ht="15.75" customHeight="1" x14ac:dyDescent="0.35">
      <c r="F543" s="4"/>
      <c r="G543" s="4"/>
      <c r="H543" s="4"/>
      <c r="I543" s="4"/>
      <c r="J543" s="4"/>
      <c r="K543" s="4"/>
      <c r="L543" s="4"/>
      <c r="M543" s="4"/>
      <c r="N543" s="4"/>
    </row>
    <row r="544" spans="6:14" ht="15.75" customHeight="1" x14ac:dyDescent="0.35">
      <c r="F544" s="4"/>
      <c r="G544" s="4"/>
      <c r="H544" s="4"/>
      <c r="I544" s="4"/>
      <c r="J544" s="4"/>
      <c r="K544" s="4"/>
      <c r="L544" s="4"/>
      <c r="M544" s="4"/>
      <c r="N544" s="4"/>
    </row>
    <row r="545" spans="6:14" ht="15.75" customHeight="1" x14ac:dyDescent="0.35">
      <c r="F545" s="4"/>
      <c r="G545" s="4"/>
      <c r="H545" s="4"/>
      <c r="I545" s="4"/>
      <c r="J545" s="4"/>
      <c r="K545" s="4"/>
      <c r="L545" s="4"/>
      <c r="M545" s="4"/>
      <c r="N545" s="4"/>
    </row>
    <row r="546" spans="6:14" ht="15.75" customHeight="1" x14ac:dyDescent="0.35">
      <c r="F546" s="4"/>
      <c r="G546" s="4"/>
      <c r="H546" s="4"/>
      <c r="I546" s="4"/>
      <c r="J546" s="4"/>
      <c r="K546" s="4"/>
      <c r="L546" s="4"/>
      <c r="M546" s="4"/>
      <c r="N546" s="4"/>
    </row>
    <row r="547" spans="6:14" ht="15.75" customHeight="1" x14ac:dyDescent="0.35">
      <c r="F547" s="4"/>
      <c r="G547" s="4"/>
      <c r="H547" s="4"/>
      <c r="I547" s="4"/>
      <c r="J547" s="4"/>
      <c r="K547" s="4"/>
      <c r="L547" s="4"/>
      <c r="M547" s="4"/>
      <c r="N547" s="4"/>
    </row>
    <row r="548" spans="6:14" ht="15.75" customHeight="1" x14ac:dyDescent="0.35">
      <c r="F548" s="4"/>
      <c r="G548" s="4"/>
      <c r="H548" s="4"/>
      <c r="I548" s="4"/>
      <c r="J548" s="4"/>
      <c r="K548" s="4"/>
      <c r="L548" s="4"/>
      <c r="M548" s="4"/>
      <c r="N548" s="4"/>
    </row>
    <row r="549" spans="6:14" ht="15.75" customHeight="1" x14ac:dyDescent="0.35">
      <c r="F549" s="4"/>
      <c r="G549" s="4"/>
      <c r="H549" s="4"/>
      <c r="I549" s="4"/>
      <c r="J549" s="4"/>
      <c r="K549" s="4"/>
      <c r="L549" s="4"/>
      <c r="M549" s="4"/>
      <c r="N549" s="4"/>
    </row>
    <row r="550" spans="6:14" ht="15.75" customHeight="1" x14ac:dyDescent="0.35">
      <c r="F550" s="4"/>
      <c r="G550" s="4"/>
      <c r="H550" s="4"/>
      <c r="I550" s="4"/>
      <c r="J550" s="4"/>
      <c r="K550" s="4"/>
      <c r="L550" s="4"/>
      <c r="M550" s="4"/>
      <c r="N550" s="4"/>
    </row>
    <row r="551" spans="6:14" ht="15.75" customHeight="1" x14ac:dyDescent="0.35">
      <c r="F551" s="4"/>
      <c r="G551" s="4"/>
      <c r="H551" s="4"/>
      <c r="I551" s="4"/>
      <c r="J551" s="4"/>
      <c r="K551" s="4"/>
      <c r="L551" s="4"/>
      <c r="M551" s="4"/>
      <c r="N551" s="4"/>
    </row>
    <row r="552" spans="6:14" ht="15.75" customHeight="1" x14ac:dyDescent="0.35">
      <c r="F552" s="4"/>
      <c r="G552" s="4"/>
      <c r="H552" s="4"/>
      <c r="I552" s="4"/>
      <c r="J552" s="4"/>
      <c r="K552" s="4"/>
      <c r="L552" s="4"/>
      <c r="M552" s="4"/>
      <c r="N552" s="4"/>
    </row>
    <row r="553" spans="6:14" ht="15.75" customHeight="1" x14ac:dyDescent="0.35">
      <c r="F553" s="4"/>
      <c r="G553" s="4"/>
      <c r="H553" s="4"/>
      <c r="I553" s="4"/>
      <c r="J553" s="4"/>
      <c r="K553" s="4"/>
      <c r="L553" s="4"/>
      <c r="M553" s="4"/>
      <c r="N553" s="4"/>
    </row>
    <row r="554" spans="6:14" ht="15.75" customHeight="1" x14ac:dyDescent="0.35">
      <c r="F554" s="4"/>
      <c r="G554" s="4"/>
      <c r="H554" s="4"/>
      <c r="I554" s="4"/>
      <c r="J554" s="4"/>
      <c r="K554" s="4"/>
      <c r="L554" s="4"/>
      <c r="M554" s="4"/>
      <c r="N554" s="4"/>
    </row>
    <row r="555" spans="6:14" ht="15.75" customHeight="1" x14ac:dyDescent="0.35">
      <c r="F555" s="4"/>
      <c r="G555" s="4"/>
      <c r="H555" s="4"/>
      <c r="I555" s="4"/>
      <c r="J555" s="4"/>
      <c r="K555" s="4"/>
      <c r="L555" s="4"/>
      <c r="M555" s="4"/>
      <c r="N555" s="4"/>
    </row>
    <row r="556" spans="6:14" ht="15.75" customHeight="1" x14ac:dyDescent="0.35">
      <c r="F556" s="4"/>
      <c r="G556" s="4"/>
      <c r="H556" s="4"/>
      <c r="I556" s="4"/>
      <c r="J556" s="4"/>
      <c r="K556" s="4"/>
      <c r="L556" s="4"/>
      <c r="M556" s="4"/>
      <c r="N556" s="4"/>
    </row>
    <row r="557" spans="6:14" ht="15.75" customHeight="1" x14ac:dyDescent="0.35">
      <c r="F557" s="4"/>
      <c r="G557" s="4"/>
      <c r="H557" s="4"/>
      <c r="I557" s="4"/>
      <c r="J557" s="4"/>
      <c r="K557" s="4"/>
      <c r="L557" s="4"/>
      <c r="M557" s="4"/>
      <c r="N557" s="4"/>
    </row>
    <row r="558" spans="6:14" ht="15.75" customHeight="1" x14ac:dyDescent="0.35">
      <c r="F558" s="4"/>
      <c r="G558" s="4"/>
      <c r="H558" s="4"/>
      <c r="I558" s="4"/>
      <c r="J558" s="4"/>
      <c r="K558" s="4"/>
      <c r="L558" s="4"/>
      <c r="M558" s="4"/>
      <c r="N558" s="4"/>
    </row>
    <row r="559" spans="6:14" ht="15.75" customHeight="1" x14ac:dyDescent="0.35">
      <c r="F559" s="4"/>
      <c r="G559" s="4"/>
      <c r="H559" s="4"/>
      <c r="I559" s="4"/>
      <c r="J559" s="4"/>
      <c r="K559" s="4"/>
      <c r="L559" s="4"/>
      <c r="M559" s="4"/>
      <c r="N559" s="4"/>
    </row>
    <row r="560" spans="6:14" ht="15.75" customHeight="1" x14ac:dyDescent="0.35">
      <c r="F560" s="4"/>
      <c r="G560" s="4"/>
      <c r="H560" s="4"/>
      <c r="I560" s="4"/>
      <c r="J560" s="4"/>
      <c r="K560" s="4"/>
      <c r="L560" s="4"/>
      <c r="M560" s="4"/>
      <c r="N560" s="4"/>
    </row>
    <row r="561" spans="6:14" ht="15.75" customHeight="1" x14ac:dyDescent="0.35">
      <c r="F561" s="4"/>
      <c r="G561" s="4"/>
      <c r="H561" s="4"/>
      <c r="I561" s="4"/>
      <c r="J561" s="4"/>
      <c r="K561" s="4"/>
      <c r="L561" s="4"/>
      <c r="M561" s="4"/>
      <c r="N561" s="4"/>
    </row>
    <row r="562" spans="6:14" ht="15.75" customHeight="1" x14ac:dyDescent="0.35">
      <c r="F562" s="4"/>
      <c r="G562" s="4"/>
      <c r="H562" s="4"/>
      <c r="I562" s="4"/>
      <c r="J562" s="4"/>
      <c r="K562" s="4"/>
      <c r="L562" s="4"/>
      <c r="M562" s="4"/>
      <c r="N562" s="4"/>
    </row>
    <row r="563" spans="6:14" ht="15.75" customHeight="1" x14ac:dyDescent="0.35">
      <c r="F563" s="4"/>
      <c r="G563" s="4"/>
      <c r="H563" s="4"/>
      <c r="I563" s="4"/>
      <c r="J563" s="4"/>
      <c r="K563" s="4"/>
      <c r="L563" s="4"/>
      <c r="M563" s="4"/>
      <c r="N563" s="4"/>
    </row>
    <row r="564" spans="6:14" ht="15.75" customHeight="1" x14ac:dyDescent="0.35">
      <c r="F564" s="4"/>
      <c r="G564" s="4"/>
      <c r="H564" s="4"/>
      <c r="I564" s="4"/>
      <c r="J564" s="4"/>
      <c r="K564" s="4"/>
      <c r="L564" s="4"/>
      <c r="M564" s="4"/>
      <c r="N564" s="4"/>
    </row>
    <row r="565" spans="6:14" ht="15.75" customHeight="1" x14ac:dyDescent="0.35">
      <c r="F565" s="4"/>
      <c r="G565" s="4"/>
      <c r="H565" s="4"/>
      <c r="I565" s="4"/>
      <c r="J565" s="4"/>
      <c r="K565" s="4"/>
      <c r="L565" s="4"/>
      <c r="M565" s="4"/>
      <c r="N565" s="4"/>
    </row>
    <row r="566" spans="6:14" ht="15.75" customHeight="1" x14ac:dyDescent="0.35">
      <c r="F566" s="4"/>
      <c r="G566" s="4"/>
      <c r="H566" s="4"/>
      <c r="I566" s="4"/>
      <c r="J566" s="4"/>
      <c r="K566" s="4"/>
      <c r="L566" s="4"/>
      <c r="M566" s="4"/>
      <c r="N566" s="4"/>
    </row>
    <row r="567" spans="6:14" ht="15.75" customHeight="1" x14ac:dyDescent="0.35">
      <c r="F567" s="4"/>
      <c r="G567" s="4"/>
      <c r="H567" s="4"/>
      <c r="I567" s="4"/>
      <c r="J567" s="4"/>
      <c r="K567" s="4"/>
      <c r="L567" s="4"/>
      <c r="M567" s="4"/>
      <c r="N567" s="4"/>
    </row>
    <row r="568" spans="6:14" ht="15.75" customHeight="1" x14ac:dyDescent="0.35">
      <c r="F568" s="4"/>
      <c r="G568" s="4"/>
      <c r="H568" s="4"/>
      <c r="I568" s="4"/>
      <c r="J568" s="4"/>
      <c r="K568" s="4"/>
      <c r="L568" s="4"/>
      <c r="M568" s="4"/>
      <c r="N568" s="4"/>
    </row>
    <row r="569" spans="6:14" ht="15.75" customHeight="1" x14ac:dyDescent="0.35">
      <c r="F569" s="4"/>
      <c r="G569" s="4"/>
      <c r="H569" s="4"/>
      <c r="I569" s="4"/>
      <c r="J569" s="4"/>
      <c r="K569" s="4"/>
      <c r="L569" s="4"/>
      <c r="M569" s="4"/>
      <c r="N569" s="4"/>
    </row>
    <row r="570" spans="6:14" ht="15.75" customHeight="1" x14ac:dyDescent="0.35">
      <c r="F570" s="4"/>
      <c r="G570" s="4"/>
      <c r="H570" s="4"/>
      <c r="I570" s="4"/>
      <c r="J570" s="4"/>
      <c r="K570" s="4"/>
      <c r="L570" s="4"/>
      <c r="M570" s="4"/>
      <c r="N570" s="4"/>
    </row>
    <row r="571" spans="6:14" ht="15.75" customHeight="1" x14ac:dyDescent="0.35">
      <c r="F571" s="4"/>
      <c r="G571" s="4"/>
      <c r="H571" s="4"/>
      <c r="I571" s="4"/>
      <c r="J571" s="4"/>
      <c r="K571" s="4"/>
      <c r="L571" s="4"/>
      <c r="M571" s="4"/>
      <c r="N571" s="4"/>
    </row>
    <row r="572" spans="6:14" ht="15.75" customHeight="1" x14ac:dyDescent="0.35">
      <c r="F572" s="4"/>
      <c r="G572" s="4"/>
      <c r="H572" s="4"/>
      <c r="I572" s="4"/>
      <c r="J572" s="4"/>
      <c r="K572" s="4"/>
      <c r="L572" s="4"/>
      <c r="M572" s="4"/>
      <c r="N572" s="4"/>
    </row>
    <row r="573" spans="6:14" ht="15.75" customHeight="1" x14ac:dyDescent="0.35">
      <c r="F573" s="4"/>
      <c r="G573" s="4"/>
      <c r="H573" s="4"/>
      <c r="I573" s="4"/>
      <c r="J573" s="4"/>
      <c r="K573" s="4"/>
      <c r="L573" s="4"/>
      <c r="M573" s="4"/>
      <c r="N573" s="4"/>
    </row>
    <row r="574" spans="6:14" ht="15.75" customHeight="1" x14ac:dyDescent="0.35">
      <c r="F574" s="4"/>
      <c r="G574" s="4"/>
      <c r="H574" s="4"/>
      <c r="I574" s="4"/>
      <c r="J574" s="4"/>
      <c r="K574" s="4"/>
      <c r="L574" s="4"/>
      <c r="M574" s="4"/>
      <c r="N574" s="4"/>
    </row>
    <row r="575" spans="6:14" ht="15.75" customHeight="1" x14ac:dyDescent="0.35">
      <c r="F575" s="4"/>
      <c r="G575" s="4"/>
      <c r="H575" s="4"/>
      <c r="I575" s="4"/>
      <c r="J575" s="4"/>
      <c r="K575" s="4"/>
      <c r="L575" s="4"/>
      <c r="M575" s="4"/>
      <c r="N575" s="4"/>
    </row>
    <row r="576" spans="6:14" ht="15.75" customHeight="1" x14ac:dyDescent="0.35">
      <c r="F576" s="4"/>
      <c r="G576" s="4"/>
      <c r="H576" s="4"/>
      <c r="I576" s="4"/>
      <c r="J576" s="4"/>
      <c r="K576" s="4"/>
      <c r="L576" s="4"/>
      <c r="M576" s="4"/>
      <c r="N576" s="4"/>
    </row>
    <row r="577" spans="6:14" ht="15.75" customHeight="1" x14ac:dyDescent="0.35">
      <c r="F577" s="4"/>
      <c r="G577" s="4"/>
      <c r="H577" s="4"/>
      <c r="I577" s="4"/>
      <c r="J577" s="4"/>
      <c r="K577" s="4"/>
      <c r="L577" s="4"/>
      <c r="M577" s="4"/>
      <c r="N577" s="4"/>
    </row>
    <row r="578" spans="6:14" ht="15.75" customHeight="1" x14ac:dyDescent="0.35">
      <c r="F578" s="4"/>
      <c r="G578" s="4"/>
      <c r="H578" s="4"/>
      <c r="I578" s="4"/>
      <c r="J578" s="4"/>
      <c r="K578" s="4"/>
      <c r="L578" s="4"/>
      <c r="M578" s="4"/>
      <c r="N578" s="4"/>
    </row>
    <row r="579" spans="6:14" ht="15.75" customHeight="1" x14ac:dyDescent="0.35">
      <c r="F579" s="4"/>
      <c r="G579" s="4"/>
      <c r="H579" s="4"/>
      <c r="I579" s="4"/>
      <c r="J579" s="4"/>
      <c r="K579" s="4"/>
      <c r="L579" s="4"/>
      <c r="M579" s="4"/>
      <c r="N579" s="4"/>
    </row>
    <row r="580" spans="6:14" ht="15.75" customHeight="1" x14ac:dyDescent="0.35">
      <c r="F580" s="4"/>
      <c r="G580" s="4"/>
      <c r="H580" s="4"/>
      <c r="I580" s="4"/>
      <c r="J580" s="4"/>
      <c r="K580" s="4"/>
      <c r="L580" s="4"/>
      <c r="M580" s="4"/>
      <c r="N580" s="4"/>
    </row>
    <row r="581" spans="6:14" ht="15.75" customHeight="1" x14ac:dyDescent="0.35">
      <c r="F581" s="4"/>
      <c r="G581" s="4"/>
      <c r="H581" s="4"/>
      <c r="I581" s="4"/>
      <c r="J581" s="4"/>
      <c r="K581" s="4"/>
      <c r="L581" s="4"/>
      <c r="M581" s="4"/>
      <c r="N581" s="4"/>
    </row>
    <row r="582" spans="6:14" ht="15.75" customHeight="1" x14ac:dyDescent="0.35">
      <c r="F582" s="4"/>
      <c r="G582" s="4"/>
      <c r="H582" s="4"/>
      <c r="I582" s="4"/>
      <c r="J582" s="4"/>
      <c r="K582" s="4"/>
      <c r="L582" s="4"/>
      <c r="M582" s="4"/>
      <c r="N582" s="4"/>
    </row>
    <row r="583" spans="6:14" ht="15.75" customHeight="1" x14ac:dyDescent="0.35">
      <c r="F583" s="4"/>
      <c r="G583" s="4"/>
      <c r="H583" s="4"/>
      <c r="I583" s="4"/>
      <c r="J583" s="4"/>
      <c r="K583" s="4"/>
      <c r="L583" s="4"/>
      <c r="M583" s="4"/>
      <c r="N583" s="4"/>
    </row>
    <row r="584" spans="6:14" ht="15.75" customHeight="1" x14ac:dyDescent="0.35">
      <c r="F584" s="4"/>
      <c r="G584" s="4"/>
      <c r="H584" s="4"/>
      <c r="I584" s="4"/>
      <c r="J584" s="4"/>
      <c r="K584" s="4"/>
      <c r="L584" s="4"/>
      <c r="M584" s="4"/>
      <c r="N584" s="4"/>
    </row>
    <row r="585" spans="6:14" ht="15.75" customHeight="1" x14ac:dyDescent="0.35">
      <c r="F585" s="4"/>
      <c r="G585" s="4"/>
      <c r="H585" s="4"/>
      <c r="I585" s="4"/>
      <c r="J585" s="4"/>
      <c r="K585" s="4"/>
      <c r="L585" s="4"/>
      <c r="M585" s="4"/>
      <c r="N585" s="4"/>
    </row>
    <row r="586" spans="6:14" ht="15.75" customHeight="1" x14ac:dyDescent="0.35">
      <c r="F586" s="4"/>
      <c r="G586" s="4"/>
      <c r="H586" s="4"/>
      <c r="I586" s="4"/>
      <c r="J586" s="4"/>
      <c r="K586" s="4"/>
      <c r="L586" s="4"/>
      <c r="M586" s="4"/>
      <c r="N586" s="4"/>
    </row>
    <row r="587" spans="6:14" ht="15.75" customHeight="1" x14ac:dyDescent="0.35">
      <c r="F587" s="4"/>
      <c r="G587" s="4"/>
      <c r="H587" s="4"/>
      <c r="I587" s="4"/>
      <c r="J587" s="4"/>
      <c r="K587" s="4"/>
      <c r="L587" s="4"/>
      <c r="M587" s="4"/>
      <c r="N587" s="4"/>
    </row>
    <row r="588" spans="6:14" ht="15.75" customHeight="1" x14ac:dyDescent="0.35">
      <c r="F588" s="4"/>
      <c r="G588" s="4"/>
      <c r="H588" s="4"/>
      <c r="I588" s="4"/>
      <c r="J588" s="4"/>
      <c r="K588" s="4"/>
      <c r="L588" s="4"/>
      <c r="M588" s="4"/>
      <c r="N588" s="4"/>
    </row>
    <row r="589" spans="6:14" ht="15.75" customHeight="1" x14ac:dyDescent="0.35">
      <c r="F589" s="4"/>
      <c r="G589" s="4"/>
      <c r="H589" s="4"/>
      <c r="I589" s="4"/>
      <c r="J589" s="4"/>
      <c r="K589" s="4"/>
      <c r="L589" s="4"/>
      <c r="M589" s="4"/>
      <c r="N589" s="4"/>
    </row>
    <row r="590" spans="6:14" ht="15.75" customHeight="1" x14ac:dyDescent="0.35">
      <c r="F590" s="4"/>
      <c r="G590" s="4"/>
      <c r="H590" s="4"/>
      <c r="I590" s="4"/>
      <c r="J590" s="4"/>
      <c r="K590" s="4"/>
      <c r="L590" s="4"/>
      <c r="M590" s="4"/>
      <c r="N590" s="4"/>
    </row>
    <row r="591" spans="6:14" ht="15.75" customHeight="1" x14ac:dyDescent="0.35">
      <c r="F591" s="4"/>
      <c r="G591" s="4"/>
      <c r="H591" s="4"/>
      <c r="I591" s="4"/>
      <c r="J591" s="4"/>
      <c r="K591" s="4"/>
      <c r="L591" s="4"/>
      <c r="M591" s="4"/>
      <c r="N591" s="4"/>
    </row>
    <row r="592" spans="6:14" ht="15.75" customHeight="1" x14ac:dyDescent="0.35">
      <c r="F592" s="4"/>
      <c r="G592" s="4"/>
      <c r="H592" s="4"/>
      <c r="I592" s="4"/>
      <c r="J592" s="4"/>
      <c r="K592" s="4"/>
      <c r="L592" s="4"/>
      <c r="M592" s="4"/>
      <c r="N592" s="4"/>
    </row>
    <row r="593" spans="6:14" ht="15.75" customHeight="1" x14ac:dyDescent="0.35">
      <c r="F593" s="4"/>
      <c r="G593" s="4"/>
      <c r="H593" s="4"/>
      <c r="I593" s="4"/>
      <c r="J593" s="4"/>
      <c r="K593" s="4"/>
      <c r="L593" s="4"/>
      <c r="M593" s="4"/>
      <c r="N593" s="4"/>
    </row>
    <row r="594" spans="6:14" ht="15.75" customHeight="1" x14ac:dyDescent="0.35">
      <c r="F594" s="4"/>
      <c r="G594" s="4"/>
      <c r="H594" s="4"/>
      <c r="I594" s="4"/>
      <c r="J594" s="4"/>
      <c r="K594" s="4"/>
      <c r="L594" s="4"/>
      <c r="M594" s="4"/>
      <c r="N594" s="4"/>
    </row>
    <row r="595" spans="6:14" ht="15.75" customHeight="1" x14ac:dyDescent="0.35">
      <c r="F595" s="4"/>
      <c r="G595" s="4"/>
      <c r="H595" s="4"/>
      <c r="I595" s="4"/>
      <c r="J595" s="4"/>
      <c r="K595" s="4"/>
      <c r="L595" s="4"/>
      <c r="M595" s="4"/>
      <c r="N595" s="4"/>
    </row>
    <row r="596" spans="6:14" ht="15.75" customHeight="1" x14ac:dyDescent="0.35">
      <c r="F596" s="4"/>
      <c r="G596" s="4"/>
      <c r="H596" s="4"/>
      <c r="I596" s="4"/>
      <c r="J596" s="4"/>
      <c r="K596" s="4"/>
      <c r="L596" s="4"/>
      <c r="M596" s="4"/>
      <c r="N596" s="4"/>
    </row>
    <row r="597" spans="6:14" ht="15.75" customHeight="1" x14ac:dyDescent="0.35">
      <c r="F597" s="4"/>
      <c r="G597" s="4"/>
      <c r="H597" s="4"/>
      <c r="I597" s="4"/>
      <c r="J597" s="4"/>
      <c r="K597" s="4"/>
      <c r="L597" s="4"/>
      <c r="M597" s="4"/>
      <c r="N597" s="4"/>
    </row>
    <row r="598" spans="6:14" ht="15.75" customHeight="1" x14ac:dyDescent="0.35">
      <c r="F598" s="4"/>
      <c r="G598" s="4"/>
      <c r="H598" s="4"/>
      <c r="I598" s="4"/>
      <c r="J598" s="4"/>
      <c r="K598" s="4"/>
      <c r="L598" s="4"/>
      <c r="M598" s="4"/>
      <c r="N598" s="4"/>
    </row>
    <row r="599" spans="6:14" ht="15.75" customHeight="1" x14ac:dyDescent="0.35">
      <c r="F599" s="4"/>
      <c r="G599" s="4"/>
      <c r="H599" s="4"/>
      <c r="I599" s="4"/>
      <c r="J599" s="4"/>
      <c r="K599" s="4"/>
      <c r="L599" s="4"/>
      <c r="M599" s="4"/>
      <c r="N599" s="4"/>
    </row>
    <row r="600" spans="6:14" ht="15.75" customHeight="1" x14ac:dyDescent="0.35">
      <c r="F600" s="4"/>
      <c r="G600" s="4"/>
      <c r="H600" s="4"/>
      <c r="I600" s="4"/>
      <c r="J600" s="4"/>
      <c r="K600" s="4"/>
      <c r="L600" s="4"/>
      <c r="M600" s="4"/>
      <c r="N600" s="4"/>
    </row>
    <row r="601" spans="6:14" ht="15.75" customHeight="1" x14ac:dyDescent="0.35">
      <c r="F601" s="4"/>
      <c r="G601" s="4"/>
      <c r="H601" s="4"/>
      <c r="I601" s="4"/>
      <c r="J601" s="4"/>
      <c r="K601" s="4"/>
      <c r="L601" s="4"/>
      <c r="M601" s="4"/>
      <c r="N601" s="4"/>
    </row>
    <row r="602" spans="6:14" ht="15.75" customHeight="1" x14ac:dyDescent="0.35">
      <c r="F602" s="4"/>
      <c r="G602" s="4"/>
      <c r="H602" s="4"/>
      <c r="I602" s="4"/>
      <c r="J602" s="4"/>
      <c r="K602" s="4"/>
      <c r="L602" s="4"/>
      <c r="M602" s="4"/>
      <c r="N602" s="4"/>
    </row>
    <row r="603" spans="6:14" ht="15.75" customHeight="1" x14ac:dyDescent="0.35">
      <c r="F603" s="4"/>
      <c r="G603" s="4"/>
      <c r="H603" s="4"/>
      <c r="I603" s="4"/>
      <c r="J603" s="4"/>
      <c r="K603" s="4"/>
      <c r="L603" s="4"/>
      <c r="M603" s="4"/>
      <c r="N603" s="4"/>
    </row>
    <row r="604" spans="6:14" ht="15.75" customHeight="1" x14ac:dyDescent="0.35">
      <c r="F604" s="4"/>
      <c r="G604" s="4"/>
      <c r="H604" s="4"/>
      <c r="I604" s="4"/>
      <c r="J604" s="4"/>
      <c r="K604" s="4"/>
      <c r="L604" s="4"/>
      <c r="M604" s="4"/>
      <c r="N604" s="4"/>
    </row>
    <row r="605" spans="6:14" ht="15.75" customHeight="1" x14ac:dyDescent="0.35">
      <c r="F605" s="4"/>
      <c r="G605" s="4"/>
      <c r="H605" s="4"/>
      <c r="I605" s="4"/>
      <c r="J605" s="4"/>
      <c r="K605" s="4"/>
      <c r="L605" s="4"/>
      <c r="M605" s="4"/>
      <c r="N605" s="4"/>
    </row>
    <row r="606" spans="6:14" ht="15.75" customHeight="1" x14ac:dyDescent="0.35">
      <c r="F606" s="4"/>
      <c r="G606" s="4"/>
      <c r="H606" s="4"/>
      <c r="I606" s="4"/>
      <c r="J606" s="4"/>
      <c r="K606" s="4"/>
      <c r="L606" s="4"/>
      <c r="M606" s="4"/>
      <c r="N606" s="4"/>
    </row>
    <row r="607" spans="6:14" ht="15.75" customHeight="1" x14ac:dyDescent="0.35">
      <c r="F607" s="4"/>
      <c r="G607" s="4"/>
      <c r="H607" s="4"/>
      <c r="I607" s="4"/>
      <c r="J607" s="4"/>
      <c r="K607" s="4"/>
      <c r="L607" s="4"/>
      <c r="M607" s="4"/>
      <c r="N607" s="4"/>
    </row>
    <row r="608" spans="6:14" ht="15.75" customHeight="1" x14ac:dyDescent="0.35">
      <c r="F608" s="4"/>
      <c r="G608" s="4"/>
      <c r="H608" s="4"/>
      <c r="I608" s="4"/>
      <c r="J608" s="4"/>
      <c r="K608" s="4"/>
      <c r="L608" s="4"/>
      <c r="M608" s="4"/>
      <c r="N608" s="4"/>
    </row>
    <row r="609" spans="6:14" ht="15.75" customHeight="1" x14ac:dyDescent="0.35">
      <c r="F609" s="4"/>
      <c r="G609" s="4"/>
      <c r="H609" s="4"/>
      <c r="I609" s="4"/>
      <c r="J609" s="4"/>
      <c r="K609" s="4"/>
      <c r="L609" s="4"/>
      <c r="M609" s="4"/>
      <c r="N609" s="4"/>
    </row>
    <row r="610" spans="6:14" ht="15.75" customHeight="1" x14ac:dyDescent="0.35">
      <c r="F610" s="4"/>
      <c r="G610" s="4"/>
      <c r="H610" s="4"/>
      <c r="I610" s="4"/>
      <c r="J610" s="4"/>
      <c r="K610" s="4"/>
      <c r="L610" s="4"/>
      <c r="M610" s="4"/>
      <c r="N610" s="4"/>
    </row>
    <row r="611" spans="6:14" ht="15.75" customHeight="1" x14ac:dyDescent="0.35">
      <c r="F611" s="4"/>
      <c r="G611" s="4"/>
      <c r="H611" s="4"/>
      <c r="I611" s="4"/>
      <c r="J611" s="4"/>
      <c r="K611" s="4"/>
      <c r="L611" s="4"/>
      <c r="M611" s="4"/>
      <c r="N611" s="4"/>
    </row>
    <row r="612" spans="6:14" ht="15.75" customHeight="1" x14ac:dyDescent="0.35">
      <c r="F612" s="4"/>
      <c r="G612" s="4"/>
      <c r="H612" s="4"/>
      <c r="I612" s="4"/>
      <c r="J612" s="4"/>
      <c r="K612" s="4"/>
      <c r="L612" s="4"/>
      <c r="M612" s="4"/>
      <c r="N612" s="4"/>
    </row>
    <row r="613" spans="6:14" ht="15.75" customHeight="1" x14ac:dyDescent="0.35">
      <c r="F613" s="4"/>
      <c r="G613" s="4"/>
      <c r="H613" s="4"/>
      <c r="I613" s="4"/>
      <c r="J613" s="4"/>
      <c r="K613" s="4"/>
      <c r="L613" s="4"/>
      <c r="M613" s="4"/>
      <c r="N613" s="4"/>
    </row>
    <row r="614" spans="6:14" ht="15.75" customHeight="1" x14ac:dyDescent="0.35">
      <c r="F614" s="4"/>
      <c r="G614" s="4"/>
      <c r="H614" s="4"/>
      <c r="I614" s="4"/>
      <c r="J614" s="4"/>
      <c r="K614" s="4"/>
      <c r="L614" s="4"/>
      <c r="M614" s="4"/>
      <c r="N614" s="4"/>
    </row>
    <row r="615" spans="6:14" ht="15.75" customHeight="1" x14ac:dyDescent="0.35">
      <c r="F615" s="4"/>
      <c r="G615" s="4"/>
      <c r="H615" s="4"/>
      <c r="I615" s="4"/>
      <c r="J615" s="4"/>
      <c r="K615" s="4"/>
      <c r="L615" s="4"/>
      <c r="M615" s="4"/>
      <c r="N615" s="4"/>
    </row>
    <row r="616" spans="6:14" ht="15.75" customHeight="1" x14ac:dyDescent="0.35">
      <c r="F616" s="4"/>
      <c r="G616" s="4"/>
      <c r="H616" s="4"/>
      <c r="I616" s="4"/>
      <c r="J616" s="4"/>
      <c r="K616" s="4"/>
      <c r="L616" s="4"/>
      <c r="M616" s="4"/>
      <c r="N616" s="4"/>
    </row>
    <row r="617" spans="6:14" ht="15.75" customHeight="1" x14ac:dyDescent="0.35">
      <c r="F617" s="4"/>
      <c r="G617" s="4"/>
      <c r="H617" s="4"/>
      <c r="I617" s="4"/>
      <c r="J617" s="4"/>
      <c r="K617" s="4"/>
      <c r="L617" s="4"/>
      <c r="M617" s="4"/>
      <c r="N617" s="4"/>
    </row>
    <row r="618" spans="6:14" ht="15.75" customHeight="1" x14ac:dyDescent="0.35">
      <c r="F618" s="4"/>
      <c r="G618" s="4"/>
      <c r="H618" s="4"/>
      <c r="I618" s="4"/>
      <c r="J618" s="4"/>
      <c r="K618" s="4"/>
      <c r="L618" s="4"/>
      <c r="M618" s="4"/>
      <c r="N618" s="4"/>
    </row>
    <row r="619" spans="6:14" ht="15.75" customHeight="1" x14ac:dyDescent="0.35">
      <c r="F619" s="4"/>
      <c r="G619" s="4"/>
      <c r="H619" s="4"/>
      <c r="I619" s="4"/>
      <c r="J619" s="4"/>
      <c r="K619" s="4"/>
      <c r="L619" s="4"/>
      <c r="M619" s="4"/>
      <c r="N619" s="4"/>
    </row>
    <row r="620" spans="6:14" ht="15.75" customHeight="1" x14ac:dyDescent="0.35">
      <c r="F620" s="4"/>
      <c r="G620" s="4"/>
      <c r="H620" s="4"/>
      <c r="I620" s="4"/>
      <c r="J620" s="4"/>
      <c r="K620" s="4"/>
      <c r="L620" s="4"/>
      <c r="M620" s="4"/>
      <c r="N620" s="4"/>
    </row>
    <row r="621" spans="6:14" ht="15.75" customHeight="1" x14ac:dyDescent="0.35">
      <c r="F621" s="4"/>
      <c r="G621" s="4"/>
      <c r="H621" s="4"/>
      <c r="I621" s="4"/>
      <c r="J621" s="4"/>
      <c r="K621" s="4"/>
      <c r="L621" s="4"/>
      <c r="M621" s="4"/>
      <c r="N621" s="4"/>
    </row>
    <row r="622" spans="6:14" ht="15.75" customHeight="1" x14ac:dyDescent="0.35">
      <c r="F622" s="4"/>
      <c r="G622" s="4"/>
      <c r="H622" s="4"/>
      <c r="I622" s="4"/>
      <c r="J622" s="4"/>
      <c r="K622" s="4"/>
      <c r="L622" s="4"/>
      <c r="M622" s="4"/>
      <c r="N622" s="4"/>
    </row>
    <row r="623" spans="6:14" ht="15.75" customHeight="1" x14ac:dyDescent="0.35">
      <c r="F623" s="4"/>
      <c r="G623" s="4"/>
      <c r="H623" s="4"/>
      <c r="I623" s="4"/>
      <c r="J623" s="4"/>
      <c r="K623" s="4"/>
      <c r="L623" s="4"/>
      <c r="M623" s="4"/>
      <c r="N623" s="4"/>
    </row>
    <row r="624" spans="6:14" ht="15.75" customHeight="1" x14ac:dyDescent="0.35">
      <c r="F624" s="4"/>
      <c r="G624" s="4"/>
      <c r="H624" s="4"/>
      <c r="I624" s="4"/>
      <c r="J624" s="4"/>
      <c r="K624" s="4"/>
      <c r="L624" s="4"/>
      <c r="M624" s="4"/>
      <c r="N624" s="4"/>
    </row>
    <row r="625" spans="6:14" ht="15.75" customHeight="1" x14ac:dyDescent="0.35">
      <c r="F625" s="4"/>
      <c r="G625" s="4"/>
      <c r="H625" s="4"/>
      <c r="I625" s="4"/>
      <c r="J625" s="4"/>
      <c r="K625" s="4"/>
      <c r="L625" s="4"/>
      <c r="M625" s="4"/>
      <c r="N625" s="4"/>
    </row>
    <row r="626" spans="6:14" ht="15.75" customHeight="1" x14ac:dyDescent="0.35">
      <c r="F626" s="4"/>
      <c r="G626" s="4"/>
      <c r="H626" s="4"/>
      <c r="I626" s="4"/>
      <c r="J626" s="4"/>
      <c r="K626" s="4"/>
      <c r="L626" s="4"/>
      <c r="M626" s="4"/>
      <c r="N626" s="4"/>
    </row>
    <row r="627" spans="6:14" ht="15.75" customHeight="1" x14ac:dyDescent="0.35">
      <c r="F627" s="4"/>
      <c r="G627" s="4"/>
      <c r="H627" s="4"/>
      <c r="I627" s="4"/>
      <c r="J627" s="4"/>
      <c r="K627" s="4"/>
      <c r="L627" s="4"/>
      <c r="M627" s="4"/>
      <c r="N627" s="4"/>
    </row>
    <row r="628" spans="6:14" ht="15.75" customHeight="1" x14ac:dyDescent="0.35">
      <c r="F628" s="4"/>
      <c r="G628" s="4"/>
      <c r="H628" s="4"/>
      <c r="I628" s="4"/>
      <c r="J628" s="4"/>
      <c r="K628" s="4"/>
      <c r="L628" s="4"/>
      <c r="M628" s="4"/>
      <c r="N628" s="4"/>
    </row>
    <row r="629" spans="6:14" ht="15.75" customHeight="1" x14ac:dyDescent="0.35">
      <c r="F629" s="4"/>
      <c r="G629" s="4"/>
      <c r="H629" s="4"/>
      <c r="I629" s="4"/>
      <c r="J629" s="4"/>
      <c r="K629" s="4"/>
      <c r="L629" s="4"/>
      <c r="M629" s="4"/>
      <c r="N629" s="4"/>
    </row>
    <row r="630" spans="6:14" ht="15.75" customHeight="1" x14ac:dyDescent="0.35">
      <c r="F630" s="4"/>
      <c r="G630" s="4"/>
      <c r="H630" s="4"/>
      <c r="I630" s="4"/>
      <c r="J630" s="4"/>
      <c r="K630" s="4"/>
      <c r="L630" s="4"/>
      <c r="M630" s="4"/>
      <c r="N630" s="4"/>
    </row>
    <row r="631" spans="6:14" ht="15.75" customHeight="1" x14ac:dyDescent="0.35">
      <c r="F631" s="4"/>
      <c r="G631" s="4"/>
      <c r="H631" s="4"/>
      <c r="I631" s="4"/>
      <c r="J631" s="4"/>
      <c r="K631" s="4"/>
      <c r="L631" s="4"/>
      <c r="M631" s="4"/>
      <c r="N631" s="4"/>
    </row>
    <row r="632" spans="6:14" ht="15.75" customHeight="1" x14ac:dyDescent="0.35">
      <c r="F632" s="4"/>
      <c r="G632" s="4"/>
      <c r="H632" s="4"/>
      <c r="I632" s="4"/>
      <c r="J632" s="4"/>
      <c r="K632" s="4"/>
      <c r="L632" s="4"/>
      <c r="M632" s="4"/>
      <c r="N632" s="4"/>
    </row>
    <row r="633" spans="6:14" ht="15.75" customHeight="1" x14ac:dyDescent="0.35">
      <c r="F633" s="4"/>
      <c r="G633" s="4"/>
      <c r="H633" s="4"/>
      <c r="I633" s="4"/>
      <c r="J633" s="4"/>
      <c r="K633" s="4"/>
      <c r="L633" s="4"/>
      <c r="M633" s="4"/>
      <c r="N633" s="4"/>
    </row>
    <row r="634" spans="6:14" ht="15.75" customHeight="1" x14ac:dyDescent="0.35">
      <c r="F634" s="4"/>
      <c r="G634" s="4"/>
      <c r="H634" s="4"/>
      <c r="I634" s="4"/>
      <c r="J634" s="4"/>
      <c r="K634" s="4"/>
      <c r="L634" s="4"/>
      <c r="M634" s="4"/>
      <c r="N634" s="4"/>
    </row>
    <row r="635" spans="6:14" ht="15.75" customHeight="1" x14ac:dyDescent="0.35">
      <c r="F635" s="4"/>
      <c r="G635" s="4"/>
      <c r="H635" s="4"/>
      <c r="I635" s="4"/>
      <c r="J635" s="4"/>
      <c r="K635" s="4"/>
      <c r="L635" s="4"/>
      <c r="M635" s="4"/>
      <c r="N635" s="4"/>
    </row>
    <row r="636" spans="6:14" ht="15.75" customHeight="1" x14ac:dyDescent="0.35">
      <c r="F636" s="4"/>
      <c r="G636" s="4"/>
      <c r="H636" s="4"/>
      <c r="I636" s="4"/>
      <c r="J636" s="4"/>
      <c r="K636" s="4"/>
      <c r="L636" s="4"/>
      <c r="M636" s="4"/>
      <c r="N636" s="4"/>
    </row>
    <row r="637" spans="6:14" ht="15.75" customHeight="1" x14ac:dyDescent="0.35">
      <c r="F637" s="4"/>
      <c r="G637" s="4"/>
      <c r="H637" s="4"/>
      <c r="I637" s="4"/>
      <c r="J637" s="4"/>
      <c r="K637" s="4"/>
      <c r="L637" s="4"/>
      <c r="M637" s="4"/>
      <c r="N637" s="4"/>
    </row>
    <row r="638" spans="6:14" ht="15.75" customHeight="1" x14ac:dyDescent="0.35">
      <c r="F638" s="4"/>
      <c r="G638" s="4"/>
      <c r="H638" s="4"/>
      <c r="I638" s="4"/>
      <c r="J638" s="4"/>
      <c r="K638" s="4"/>
      <c r="L638" s="4"/>
      <c r="M638" s="4"/>
      <c r="N638" s="4"/>
    </row>
    <row r="639" spans="6:14" ht="15.75" customHeight="1" x14ac:dyDescent="0.35">
      <c r="F639" s="4"/>
      <c r="G639" s="4"/>
      <c r="H639" s="4"/>
      <c r="I639" s="4"/>
      <c r="J639" s="4"/>
      <c r="K639" s="4"/>
      <c r="L639" s="4"/>
      <c r="M639" s="4"/>
      <c r="N639" s="4"/>
    </row>
    <row r="640" spans="6:14" ht="15.75" customHeight="1" x14ac:dyDescent="0.35">
      <c r="F640" s="4"/>
      <c r="G640" s="4"/>
      <c r="H640" s="4"/>
      <c r="I640" s="4"/>
      <c r="J640" s="4"/>
      <c r="K640" s="4"/>
      <c r="L640" s="4"/>
      <c r="M640" s="4"/>
      <c r="N640" s="4"/>
    </row>
    <row r="641" spans="6:14" ht="15.75" customHeight="1" x14ac:dyDescent="0.35">
      <c r="F641" s="4"/>
      <c r="G641" s="4"/>
      <c r="H641" s="4"/>
      <c r="I641" s="4"/>
      <c r="J641" s="4"/>
      <c r="K641" s="4"/>
      <c r="L641" s="4"/>
      <c r="M641" s="4"/>
      <c r="N641" s="4"/>
    </row>
    <row r="642" spans="6:14" ht="15.75" customHeight="1" x14ac:dyDescent="0.35">
      <c r="F642" s="4"/>
      <c r="G642" s="4"/>
      <c r="H642" s="4"/>
      <c r="I642" s="4"/>
      <c r="J642" s="4"/>
      <c r="K642" s="4"/>
      <c r="L642" s="4"/>
      <c r="M642" s="4"/>
      <c r="N642" s="4"/>
    </row>
    <row r="643" spans="6:14" ht="15.75" customHeight="1" x14ac:dyDescent="0.35">
      <c r="F643" s="4"/>
      <c r="G643" s="4"/>
      <c r="H643" s="4"/>
      <c r="I643" s="4"/>
      <c r="J643" s="4"/>
      <c r="K643" s="4"/>
      <c r="L643" s="4"/>
      <c r="M643" s="4"/>
      <c r="N643" s="4"/>
    </row>
    <row r="644" spans="6:14" ht="15.75" customHeight="1" x14ac:dyDescent="0.35">
      <c r="F644" s="4"/>
      <c r="G644" s="4"/>
      <c r="H644" s="4"/>
      <c r="I644" s="4"/>
      <c r="J644" s="4"/>
      <c r="K644" s="4"/>
      <c r="L644" s="4"/>
      <c r="M644" s="4"/>
      <c r="N644" s="4"/>
    </row>
    <row r="645" spans="6:14" ht="15.75" customHeight="1" x14ac:dyDescent="0.35">
      <c r="F645" s="4"/>
      <c r="G645" s="4"/>
      <c r="H645" s="4"/>
      <c r="I645" s="4"/>
      <c r="J645" s="4"/>
      <c r="K645" s="4"/>
      <c r="L645" s="4"/>
      <c r="M645" s="4"/>
      <c r="N645" s="4"/>
    </row>
    <row r="646" spans="6:14" ht="15.75" customHeight="1" x14ac:dyDescent="0.35">
      <c r="F646" s="4"/>
      <c r="G646" s="4"/>
      <c r="H646" s="4"/>
      <c r="I646" s="4"/>
      <c r="J646" s="4"/>
      <c r="K646" s="4"/>
      <c r="L646" s="4"/>
      <c r="M646" s="4"/>
      <c r="N646" s="4"/>
    </row>
    <row r="647" spans="6:14" ht="15.75" customHeight="1" x14ac:dyDescent="0.35">
      <c r="F647" s="4"/>
      <c r="G647" s="4"/>
      <c r="H647" s="4"/>
      <c r="I647" s="4"/>
      <c r="J647" s="4"/>
      <c r="K647" s="4"/>
      <c r="L647" s="4"/>
      <c r="M647" s="4"/>
      <c r="N647" s="4"/>
    </row>
    <row r="648" spans="6:14" ht="15.75" customHeight="1" x14ac:dyDescent="0.35">
      <c r="F648" s="4"/>
      <c r="G648" s="4"/>
      <c r="H648" s="4"/>
      <c r="I648" s="4"/>
      <c r="J648" s="4"/>
      <c r="K648" s="4"/>
      <c r="L648" s="4"/>
      <c r="M648" s="4"/>
      <c r="N648" s="4"/>
    </row>
    <row r="649" spans="6:14" ht="15.75" customHeight="1" x14ac:dyDescent="0.35">
      <c r="F649" s="4"/>
      <c r="G649" s="4"/>
      <c r="H649" s="4"/>
      <c r="I649" s="4"/>
      <c r="J649" s="4"/>
      <c r="K649" s="4"/>
      <c r="L649" s="4"/>
      <c r="M649" s="4"/>
      <c r="N649" s="4"/>
    </row>
    <row r="650" spans="6:14" ht="15.75" customHeight="1" x14ac:dyDescent="0.35">
      <c r="F650" s="4"/>
      <c r="G650" s="4"/>
      <c r="H650" s="4"/>
      <c r="I650" s="4"/>
      <c r="J650" s="4"/>
      <c r="K650" s="4"/>
      <c r="L650" s="4"/>
      <c r="M650" s="4"/>
      <c r="N650" s="4"/>
    </row>
    <row r="651" spans="6:14" ht="15.75" customHeight="1" x14ac:dyDescent="0.35">
      <c r="F651" s="4"/>
      <c r="G651" s="4"/>
      <c r="H651" s="4"/>
      <c r="I651" s="4"/>
      <c r="J651" s="4"/>
      <c r="K651" s="4"/>
      <c r="L651" s="4"/>
      <c r="M651" s="4"/>
      <c r="N651" s="4"/>
    </row>
    <row r="652" spans="6:14" ht="15.75" customHeight="1" x14ac:dyDescent="0.35">
      <c r="F652" s="4"/>
      <c r="G652" s="4"/>
      <c r="H652" s="4"/>
      <c r="I652" s="4"/>
      <c r="J652" s="4"/>
      <c r="K652" s="4"/>
      <c r="L652" s="4"/>
      <c r="M652" s="4"/>
      <c r="N652" s="4"/>
    </row>
    <row r="653" spans="6:14" ht="15.75" customHeight="1" x14ac:dyDescent="0.35">
      <c r="F653" s="4"/>
      <c r="G653" s="4"/>
      <c r="H653" s="4"/>
      <c r="I653" s="4"/>
      <c r="J653" s="4"/>
      <c r="K653" s="4"/>
      <c r="L653" s="4"/>
      <c r="M653" s="4"/>
      <c r="N653" s="4"/>
    </row>
    <row r="654" spans="6:14" ht="15.75" customHeight="1" x14ac:dyDescent="0.35">
      <c r="F654" s="4"/>
      <c r="G654" s="4"/>
      <c r="H654" s="4"/>
      <c r="I654" s="4"/>
      <c r="J654" s="4"/>
      <c r="K654" s="4"/>
      <c r="L654" s="4"/>
      <c r="M654" s="4"/>
      <c r="N654" s="4"/>
    </row>
    <row r="655" spans="6:14" ht="15.75" customHeight="1" x14ac:dyDescent="0.35">
      <c r="F655" s="4"/>
      <c r="G655" s="4"/>
      <c r="H655" s="4"/>
      <c r="I655" s="4"/>
      <c r="J655" s="4"/>
      <c r="K655" s="4"/>
      <c r="L655" s="4"/>
      <c r="M655" s="4"/>
      <c r="N655" s="4"/>
    </row>
    <row r="656" spans="6:14" ht="15.75" customHeight="1" x14ac:dyDescent="0.35">
      <c r="F656" s="4"/>
      <c r="G656" s="4"/>
      <c r="H656" s="4"/>
      <c r="I656" s="4"/>
      <c r="J656" s="4"/>
      <c r="K656" s="4"/>
      <c r="L656" s="4"/>
      <c r="M656" s="4"/>
      <c r="N656" s="4"/>
    </row>
    <row r="657" spans="6:14" ht="15.75" customHeight="1" x14ac:dyDescent="0.35">
      <c r="F657" s="4"/>
      <c r="G657" s="4"/>
      <c r="H657" s="4"/>
      <c r="I657" s="4"/>
      <c r="J657" s="4"/>
      <c r="K657" s="4"/>
      <c r="L657" s="4"/>
      <c r="M657" s="4"/>
      <c r="N657" s="4"/>
    </row>
    <row r="658" spans="6:14" ht="15.75" customHeight="1" x14ac:dyDescent="0.35">
      <c r="F658" s="4"/>
      <c r="G658" s="4"/>
      <c r="H658" s="4"/>
      <c r="I658" s="4"/>
      <c r="J658" s="4"/>
      <c r="K658" s="4"/>
      <c r="L658" s="4"/>
      <c r="M658" s="4"/>
      <c r="N658" s="4"/>
    </row>
    <row r="659" spans="6:14" ht="15.75" customHeight="1" x14ac:dyDescent="0.35">
      <c r="F659" s="4"/>
      <c r="G659" s="4"/>
      <c r="H659" s="4"/>
      <c r="I659" s="4"/>
      <c r="J659" s="4"/>
      <c r="K659" s="4"/>
      <c r="L659" s="4"/>
      <c r="M659" s="4"/>
      <c r="N659" s="4"/>
    </row>
    <row r="660" spans="6:14" ht="15.75" customHeight="1" x14ac:dyDescent="0.35">
      <c r="F660" s="4"/>
      <c r="G660" s="4"/>
      <c r="H660" s="4"/>
      <c r="I660" s="4"/>
      <c r="J660" s="4"/>
      <c r="K660" s="4"/>
      <c r="L660" s="4"/>
      <c r="M660" s="4"/>
      <c r="N660" s="4"/>
    </row>
    <row r="661" spans="6:14" ht="15.75" customHeight="1" x14ac:dyDescent="0.35">
      <c r="F661" s="4"/>
      <c r="G661" s="4"/>
      <c r="H661" s="4"/>
      <c r="I661" s="4"/>
      <c r="J661" s="4"/>
      <c r="K661" s="4"/>
      <c r="L661" s="4"/>
      <c r="M661" s="4"/>
      <c r="N661" s="4"/>
    </row>
    <row r="662" spans="6:14" ht="15.75" customHeight="1" x14ac:dyDescent="0.35">
      <c r="F662" s="4"/>
      <c r="G662" s="4"/>
      <c r="H662" s="4"/>
      <c r="I662" s="4"/>
      <c r="J662" s="4"/>
      <c r="K662" s="4"/>
      <c r="L662" s="4"/>
      <c r="M662" s="4"/>
      <c r="N662" s="4"/>
    </row>
    <row r="663" spans="6:14" ht="15.75" customHeight="1" x14ac:dyDescent="0.35">
      <c r="F663" s="4"/>
      <c r="G663" s="4"/>
      <c r="H663" s="4"/>
      <c r="I663" s="4"/>
      <c r="J663" s="4"/>
      <c r="K663" s="4"/>
      <c r="L663" s="4"/>
      <c r="M663" s="4"/>
      <c r="N663" s="4"/>
    </row>
    <row r="664" spans="6:14" ht="15.75" customHeight="1" x14ac:dyDescent="0.35">
      <c r="F664" s="4"/>
      <c r="G664" s="4"/>
      <c r="H664" s="4"/>
      <c r="I664" s="4"/>
      <c r="J664" s="4"/>
      <c r="K664" s="4"/>
      <c r="L664" s="4"/>
      <c r="M664" s="4"/>
      <c r="N664" s="4"/>
    </row>
    <row r="665" spans="6:14" ht="15.75" customHeight="1" x14ac:dyDescent="0.35">
      <c r="F665" s="4"/>
      <c r="G665" s="4"/>
      <c r="H665" s="4"/>
      <c r="I665" s="4"/>
      <c r="J665" s="4"/>
      <c r="K665" s="4"/>
      <c r="L665" s="4"/>
      <c r="M665" s="4"/>
      <c r="N665" s="4"/>
    </row>
    <row r="666" spans="6:14" ht="15.75" customHeight="1" x14ac:dyDescent="0.35">
      <c r="F666" s="4"/>
      <c r="G666" s="4"/>
      <c r="H666" s="4"/>
      <c r="I666" s="4"/>
      <c r="J666" s="4"/>
      <c r="K666" s="4"/>
      <c r="L666" s="4"/>
      <c r="M666" s="4"/>
      <c r="N666" s="4"/>
    </row>
    <row r="667" spans="6:14" ht="15.75" customHeight="1" x14ac:dyDescent="0.35">
      <c r="F667" s="4"/>
      <c r="G667" s="4"/>
      <c r="H667" s="4"/>
      <c r="I667" s="4"/>
      <c r="J667" s="4"/>
      <c r="K667" s="4"/>
      <c r="L667" s="4"/>
      <c r="M667" s="4"/>
      <c r="N667" s="4"/>
    </row>
    <row r="668" spans="6:14" ht="15.75" customHeight="1" x14ac:dyDescent="0.35">
      <c r="F668" s="4"/>
      <c r="G668" s="4"/>
      <c r="H668" s="4"/>
      <c r="I668" s="4"/>
      <c r="J668" s="4"/>
      <c r="K668" s="4"/>
      <c r="L668" s="4"/>
      <c r="M668" s="4"/>
      <c r="N668" s="4"/>
    </row>
    <row r="669" spans="6:14" ht="15.75" customHeight="1" x14ac:dyDescent="0.35">
      <c r="F669" s="4"/>
      <c r="G669" s="4"/>
      <c r="H669" s="4"/>
      <c r="I669" s="4"/>
      <c r="J669" s="4"/>
      <c r="K669" s="4"/>
      <c r="L669" s="4"/>
      <c r="M669" s="4"/>
      <c r="N669" s="4"/>
    </row>
    <row r="670" spans="6:14" ht="15.75" customHeight="1" x14ac:dyDescent="0.35">
      <c r="F670" s="4"/>
      <c r="G670" s="4"/>
      <c r="H670" s="4"/>
      <c r="I670" s="4"/>
      <c r="J670" s="4"/>
      <c r="K670" s="4"/>
      <c r="L670" s="4"/>
      <c r="M670" s="4"/>
      <c r="N670" s="4"/>
    </row>
    <row r="671" spans="6:14" ht="15.75" customHeight="1" x14ac:dyDescent="0.35">
      <c r="F671" s="4"/>
      <c r="G671" s="4"/>
      <c r="H671" s="4"/>
      <c r="I671" s="4"/>
      <c r="J671" s="4"/>
      <c r="K671" s="4"/>
      <c r="L671" s="4"/>
      <c r="M671" s="4"/>
      <c r="N671" s="4"/>
    </row>
    <row r="672" spans="6:14" ht="15.75" customHeight="1" x14ac:dyDescent="0.35">
      <c r="F672" s="4"/>
      <c r="G672" s="4"/>
      <c r="H672" s="4"/>
      <c r="I672" s="4"/>
      <c r="J672" s="4"/>
      <c r="K672" s="4"/>
      <c r="L672" s="4"/>
      <c r="M672" s="4"/>
      <c r="N672" s="4"/>
    </row>
    <row r="673" spans="6:14" ht="15.75" customHeight="1" x14ac:dyDescent="0.35">
      <c r="F673" s="4"/>
      <c r="G673" s="4"/>
      <c r="H673" s="4"/>
      <c r="I673" s="4"/>
      <c r="J673" s="4"/>
      <c r="K673" s="4"/>
      <c r="L673" s="4"/>
      <c r="M673" s="4"/>
      <c r="N673" s="4"/>
    </row>
    <row r="674" spans="6:14" ht="15.75" customHeight="1" x14ac:dyDescent="0.35">
      <c r="F674" s="4"/>
      <c r="G674" s="4"/>
      <c r="H674" s="4"/>
      <c r="I674" s="4"/>
      <c r="J674" s="4"/>
      <c r="K674" s="4"/>
      <c r="L674" s="4"/>
      <c r="M674" s="4"/>
      <c r="N674" s="4"/>
    </row>
    <row r="675" spans="6:14" ht="15.75" customHeight="1" x14ac:dyDescent="0.35">
      <c r="F675" s="4"/>
      <c r="G675" s="4"/>
      <c r="H675" s="4"/>
      <c r="I675" s="4"/>
      <c r="J675" s="4"/>
      <c r="K675" s="4"/>
      <c r="L675" s="4"/>
      <c r="M675" s="4"/>
      <c r="N675" s="4"/>
    </row>
    <row r="676" spans="6:14" ht="15.75" customHeight="1" x14ac:dyDescent="0.35">
      <c r="F676" s="4"/>
      <c r="G676" s="4"/>
      <c r="H676" s="4"/>
      <c r="I676" s="4"/>
      <c r="J676" s="4"/>
      <c r="K676" s="4"/>
      <c r="L676" s="4"/>
      <c r="M676" s="4"/>
      <c r="N676" s="4"/>
    </row>
    <row r="677" spans="6:14" ht="15.75" customHeight="1" x14ac:dyDescent="0.35">
      <c r="F677" s="4"/>
      <c r="G677" s="4"/>
      <c r="H677" s="4"/>
      <c r="I677" s="4"/>
      <c r="J677" s="4"/>
      <c r="K677" s="4"/>
      <c r="L677" s="4"/>
      <c r="M677" s="4"/>
      <c r="N677" s="4"/>
    </row>
    <row r="678" spans="6:14" ht="15.75" customHeight="1" x14ac:dyDescent="0.35">
      <c r="F678" s="4"/>
      <c r="G678" s="4"/>
      <c r="H678" s="4"/>
      <c r="I678" s="4"/>
      <c r="J678" s="4"/>
      <c r="K678" s="4"/>
      <c r="L678" s="4"/>
      <c r="M678" s="4"/>
      <c r="N678" s="4"/>
    </row>
    <row r="679" spans="6:14" ht="15.75" customHeight="1" x14ac:dyDescent="0.35">
      <c r="F679" s="4"/>
      <c r="G679" s="4"/>
      <c r="H679" s="4"/>
      <c r="I679" s="4"/>
      <c r="J679" s="4"/>
      <c r="K679" s="4"/>
      <c r="L679" s="4"/>
      <c r="M679" s="4"/>
      <c r="N679" s="4"/>
    </row>
    <row r="680" spans="6:14" ht="15.75" customHeight="1" x14ac:dyDescent="0.35">
      <c r="F680" s="4"/>
      <c r="G680" s="4"/>
      <c r="H680" s="4"/>
      <c r="I680" s="4"/>
      <c r="J680" s="4"/>
      <c r="K680" s="4"/>
      <c r="L680" s="4"/>
      <c r="M680" s="4"/>
      <c r="N680" s="4"/>
    </row>
    <row r="681" spans="6:14" ht="15.75" customHeight="1" x14ac:dyDescent="0.35">
      <c r="F681" s="4"/>
      <c r="G681" s="4"/>
      <c r="H681" s="4"/>
      <c r="I681" s="4"/>
      <c r="J681" s="4"/>
      <c r="K681" s="4"/>
      <c r="L681" s="4"/>
      <c r="M681" s="4"/>
      <c r="N681" s="4"/>
    </row>
    <row r="682" spans="6:14" ht="15.75" customHeight="1" x14ac:dyDescent="0.35">
      <c r="F682" s="4"/>
      <c r="G682" s="4"/>
      <c r="H682" s="4"/>
      <c r="I682" s="4"/>
      <c r="J682" s="4"/>
      <c r="K682" s="4"/>
      <c r="L682" s="4"/>
      <c r="M682" s="4"/>
      <c r="N682" s="4"/>
    </row>
    <row r="683" spans="6:14" ht="15.75" customHeight="1" x14ac:dyDescent="0.35">
      <c r="F683" s="4"/>
      <c r="G683" s="4"/>
      <c r="H683" s="4"/>
      <c r="I683" s="4"/>
      <c r="J683" s="4"/>
      <c r="K683" s="4"/>
      <c r="L683" s="4"/>
      <c r="M683" s="4"/>
      <c r="N683" s="4"/>
    </row>
    <row r="684" spans="6:14" ht="15.75" customHeight="1" x14ac:dyDescent="0.35">
      <c r="F684" s="4"/>
      <c r="G684" s="4"/>
      <c r="H684" s="4"/>
      <c r="I684" s="4"/>
      <c r="J684" s="4"/>
      <c r="K684" s="4"/>
      <c r="L684" s="4"/>
      <c r="M684" s="4"/>
      <c r="N684" s="4"/>
    </row>
    <row r="685" spans="6:14" ht="15.75" customHeight="1" x14ac:dyDescent="0.35">
      <c r="F685" s="4"/>
      <c r="G685" s="4"/>
      <c r="H685" s="4"/>
      <c r="I685" s="4"/>
      <c r="J685" s="4"/>
      <c r="K685" s="4"/>
      <c r="L685" s="4"/>
      <c r="M685" s="4"/>
      <c r="N685" s="4"/>
    </row>
    <row r="686" spans="6:14" ht="15.75" customHeight="1" x14ac:dyDescent="0.35">
      <c r="F686" s="4"/>
      <c r="G686" s="4"/>
      <c r="H686" s="4"/>
      <c r="I686" s="4"/>
      <c r="J686" s="4"/>
      <c r="K686" s="4"/>
      <c r="L686" s="4"/>
      <c r="M686" s="4"/>
      <c r="N686" s="4"/>
    </row>
    <row r="687" spans="6:14" ht="15.75" customHeight="1" x14ac:dyDescent="0.35">
      <c r="F687" s="4"/>
      <c r="G687" s="4"/>
      <c r="H687" s="4"/>
      <c r="I687" s="4"/>
      <c r="J687" s="4"/>
      <c r="K687" s="4"/>
      <c r="L687" s="4"/>
      <c r="M687" s="4"/>
      <c r="N687" s="4"/>
    </row>
    <row r="688" spans="6:14" ht="15.75" customHeight="1" x14ac:dyDescent="0.35">
      <c r="F688" s="4"/>
      <c r="G688" s="4"/>
      <c r="H688" s="4"/>
      <c r="I688" s="4"/>
      <c r="J688" s="4"/>
      <c r="K688" s="4"/>
      <c r="L688" s="4"/>
      <c r="M688" s="4"/>
      <c r="N688" s="4"/>
    </row>
    <row r="689" spans="6:14" ht="15.75" customHeight="1" x14ac:dyDescent="0.35">
      <c r="F689" s="4"/>
      <c r="G689" s="4"/>
      <c r="H689" s="4"/>
      <c r="I689" s="4"/>
      <c r="J689" s="4"/>
      <c r="K689" s="4"/>
      <c r="L689" s="4"/>
      <c r="M689" s="4"/>
      <c r="N689" s="4"/>
    </row>
    <row r="690" spans="6:14" ht="15.75" customHeight="1" x14ac:dyDescent="0.35">
      <c r="F690" s="4"/>
      <c r="G690" s="4"/>
      <c r="H690" s="4"/>
      <c r="I690" s="4"/>
      <c r="J690" s="4"/>
      <c r="K690" s="4"/>
      <c r="L690" s="4"/>
      <c r="M690" s="4"/>
      <c r="N690" s="4"/>
    </row>
    <row r="691" spans="6:14" ht="15.75" customHeight="1" x14ac:dyDescent="0.35">
      <c r="F691" s="4"/>
      <c r="G691" s="4"/>
      <c r="H691" s="4"/>
      <c r="I691" s="4"/>
      <c r="J691" s="4"/>
      <c r="K691" s="4"/>
      <c r="L691" s="4"/>
      <c r="M691" s="4"/>
      <c r="N691" s="4"/>
    </row>
    <row r="692" spans="6:14" ht="15.75" customHeight="1" x14ac:dyDescent="0.35">
      <c r="F692" s="4"/>
      <c r="G692" s="4"/>
      <c r="H692" s="4"/>
      <c r="I692" s="4"/>
      <c r="J692" s="4"/>
      <c r="K692" s="4"/>
      <c r="L692" s="4"/>
      <c r="M692" s="4"/>
      <c r="N692" s="4"/>
    </row>
    <row r="693" spans="6:14" ht="15.75" customHeight="1" x14ac:dyDescent="0.35">
      <c r="F693" s="4"/>
      <c r="G693" s="4"/>
      <c r="H693" s="4"/>
      <c r="I693" s="4"/>
      <c r="J693" s="4"/>
      <c r="K693" s="4"/>
      <c r="L693" s="4"/>
      <c r="M693" s="4"/>
      <c r="N693" s="4"/>
    </row>
    <row r="694" spans="6:14" ht="15.75" customHeight="1" x14ac:dyDescent="0.35">
      <c r="F694" s="4"/>
      <c r="G694" s="4"/>
      <c r="H694" s="4"/>
      <c r="I694" s="4"/>
      <c r="J694" s="4"/>
      <c r="K694" s="4"/>
      <c r="L694" s="4"/>
      <c r="M694" s="4"/>
      <c r="N694" s="4"/>
    </row>
    <row r="695" spans="6:14" ht="15.75" customHeight="1" x14ac:dyDescent="0.35">
      <c r="F695" s="4"/>
      <c r="G695" s="4"/>
      <c r="H695" s="4"/>
      <c r="I695" s="4"/>
      <c r="J695" s="4"/>
      <c r="K695" s="4"/>
      <c r="L695" s="4"/>
      <c r="M695" s="4"/>
      <c r="N695" s="4"/>
    </row>
    <row r="696" spans="6:14" ht="15.75" customHeight="1" x14ac:dyDescent="0.35">
      <c r="F696" s="4"/>
      <c r="G696" s="4"/>
      <c r="H696" s="4"/>
      <c r="I696" s="4"/>
      <c r="J696" s="4"/>
      <c r="K696" s="4"/>
      <c r="L696" s="4"/>
      <c r="M696" s="4"/>
      <c r="N696" s="4"/>
    </row>
    <row r="697" spans="6:14" ht="15.75" customHeight="1" x14ac:dyDescent="0.35">
      <c r="F697" s="4"/>
      <c r="G697" s="4"/>
      <c r="H697" s="4"/>
      <c r="I697" s="4"/>
      <c r="J697" s="4"/>
      <c r="K697" s="4"/>
      <c r="L697" s="4"/>
      <c r="M697" s="4"/>
      <c r="N697" s="4"/>
    </row>
    <row r="698" spans="6:14" ht="15.75" customHeight="1" x14ac:dyDescent="0.35">
      <c r="F698" s="4"/>
      <c r="G698" s="4"/>
      <c r="H698" s="4"/>
      <c r="I698" s="4"/>
      <c r="J698" s="4"/>
      <c r="K698" s="4"/>
      <c r="L698" s="4"/>
      <c r="M698" s="4"/>
      <c r="N698" s="4"/>
    </row>
    <row r="699" spans="6:14" ht="15.75" customHeight="1" x14ac:dyDescent="0.35">
      <c r="F699" s="4"/>
      <c r="G699" s="4"/>
      <c r="H699" s="4"/>
      <c r="I699" s="4"/>
      <c r="J699" s="4"/>
      <c r="K699" s="4"/>
      <c r="L699" s="4"/>
      <c r="M699" s="4"/>
      <c r="N699" s="4"/>
    </row>
    <row r="700" spans="6:14" ht="15.75" customHeight="1" x14ac:dyDescent="0.35">
      <c r="F700" s="4"/>
      <c r="G700" s="4"/>
      <c r="H700" s="4"/>
      <c r="I700" s="4"/>
      <c r="J700" s="4"/>
      <c r="K700" s="4"/>
      <c r="L700" s="4"/>
      <c r="M700" s="4"/>
      <c r="N700" s="4"/>
    </row>
    <row r="701" spans="6:14" ht="15.75" customHeight="1" x14ac:dyDescent="0.35">
      <c r="F701" s="4"/>
      <c r="G701" s="4"/>
      <c r="H701" s="4"/>
      <c r="I701" s="4"/>
      <c r="J701" s="4"/>
      <c r="K701" s="4"/>
      <c r="L701" s="4"/>
      <c r="M701" s="4"/>
      <c r="N701" s="4"/>
    </row>
    <row r="702" spans="6:14" ht="15.75" customHeight="1" x14ac:dyDescent="0.35">
      <c r="F702" s="4"/>
      <c r="G702" s="4"/>
      <c r="H702" s="4"/>
      <c r="I702" s="4"/>
      <c r="J702" s="4"/>
      <c r="K702" s="4"/>
      <c r="L702" s="4"/>
      <c r="M702" s="4"/>
      <c r="N702" s="4"/>
    </row>
    <row r="703" spans="6:14" ht="15.75" customHeight="1" x14ac:dyDescent="0.35">
      <c r="F703" s="4"/>
      <c r="G703" s="4"/>
      <c r="H703" s="4"/>
      <c r="I703" s="4"/>
      <c r="J703" s="4"/>
      <c r="K703" s="4"/>
      <c r="L703" s="4"/>
      <c r="M703" s="4"/>
      <c r="N703" s="4"/>
    </row>
    <row r="704" spans="6:14" ht="15.75" customHeight="1" x14ac:dyDescent="0.35">
      <c r="F704" s="4"/>
      <c r="G704" s="4"/>
      <c r="H704" s="4"/>
      <c r="I704" s="4"/>
      <c r="J704" s="4"/>
      <c r="K704" s="4"/>
      <c r="L704" s="4"/>
      <c r="M704" s="4"/>
      <c r="N704" s="4"/>
    </row>
    <row r="705" spans="6:14" ht="15.75" customHeight="1" x14ac:dyDescent="0.35">
      <c r="F705" s="4"/>
      <c r="G705" s="4"/>
      <c r="H705" s="4"/>
      <c r="I705" s="4"/>
      <c r="J705" s="4"/>
      <c r="K705" s="4"/>
      <c r="L705" s="4"/>
      <c r="M705" s="4"/>
      <c r="N705" s="4"/>
    </row>
    <row r="706" spans="6:14" ht="15.75" customHeight="1" x14ac:dyDescent="0.35">
      <c r="F706" s="4"/>
      <c r="G706" s="4"/>
      <c r="H706" s="4"/>
      <c r="I706" s="4"/>
      <c r="J706" s="4"/>
      <c r="K706" s="4"/>
      <c r="L706" s="4"/>
      <c r="M706" s="4"/>
      <c r="N706" s="4"/>
    </row>
    <row r="707" spans="6:14" ht="15.75" customHeight="1" x14ac:dyDescent="0.35">
      <c r="F707" s="4"/>
      <c r="G707" s="4"/>
      <c r="H707" s="4"/>
      <c r="I707" s="4"/>
      <c r="J707" s="4"/>
      <c r="K707" s="4"/>
      <c r="L707" s="4"/>
      <c r="M707" s="4"/>
      <c r="N707" s="4"/>
    </row>
    <row r="708" spans="6:14" ht="15.75" customHeight="1" x14ac:dyDescent="0.35">
      <c r="F708" s="4"/>
      <c r="G708" s="4"/>
      <c r="H708" s="4"/>
      <c r="I708" s="4"/>
      <c r="J708" s="4"/>
      <c r="K708" s="4"/>
      <c r="L708" s="4"/>
      <c r="M708" s="4"/>
      <c r="N708" s="4"/>
    </row>
    <row r="709" spans="6:14" ht="15.75" customHeight="1" x14ac:dyDescent="0.35">
      <c r="F709" s="4"/>
      <c r="G709" s="4"/>
      <c r="H709" s="4"/>
      <c r="I709" s="4"/>
      <c r="J709" s="4"/>
      <c r="K709" s="4"/>
      <c r="L709" s="4"/>
      <c r="M709" s="4"/>
      <c r="N709" s="4"/>
    </row>
    <row r="710" spans="6:14" ht="15.75" customHeight="1" x14ac:dyDescent="0.35">
      <c r="F710" s="4"/>
      <c r="G710" s="4"/>
      <c r="H710" s="4"/>
      <c r="I710" s="4"/>
      <c r="J710" s="4"/>
      <c r="K710" s="4"/>
      <c r="L710" s="4"/>
      <c r="M710" s="4"/>
      <c r="N710" s="4"/>
    </row>
    <row r="711" spans="6:14" ht="15.75" customHeight="1" x14ac:dyDescent="0.35">
      <c r="F711" s="4"/>
      <c r="G711" s="4"/>
      <c r="H711" s="4"/>
      <c r="I711" s="4"/>
      <c r="J711" s="4"/>
      <c r="K711" s="4"/>
      <c r="L711" s="4"/>
      <c r="M711" s="4"/>
      <c r="N711" s="4"/>
    </row>
    <row r="712" spans="6:14" ht="15.75" customHeight="1" x14ac:dyDescent="0.35">
      <c r="F712" s="4"/>
      <c r="G712" s="4"/>
      <c r="H712" s="4"/>
      <c r="I712" s="4"/>
      <c r="J712" s="4"/>
      <c r="K712" s="4"/>
      <c r="L712" s="4"/>
      <c r="M712" s="4"/>
      <c r="N712" s="4"/>
    </row>
    <row r="713" spans="6:14" ht="15.75" customHeight="1" x14ac:dyDescent="0.35">
      <c r="F713" s="4"/>
      <c r="G713" s="4"/>
      <c r="H713" s="4"/>
      <c r="I713" s="4"/>
      <c r="J713" s="4"/>
      <c r="K713" s="4"/>
      <c r="L713" s="4"/>
      <c r="M713" s="4"/>
      <c r="N713" s="4"/>
    </row>
    <row r="714" spans="6:14" ht="15.75" customHeight="1" x14ac:dyDescent="0.35">
      <c r="F714" s="4"/>
      <c r="G714" s="4"/>
      <c r="H714" s="4"/>
      <c r="I714" s="4"/>
      <c r="J714" s="4"/>
      <c r="K714" s="4"/>
      <c r="L714" s="4"/>
      <c r="M714" s="4"/>
      <c r="N714" s="4"/>
    </row>
    <row r="715" spans="6:14" ht="15.75" customHeight="1" x14ac:dyDescent="0.35">
      <c r="F715" s="4"/>
      <c r="G715" s="4"/>
      <c r="H715" s="4"/>
      <c r="I715" s="4"/>
      <c r="J715" s="4"/>
      <c r="K715" s="4"/>
      <c r="L715" s="4"/>
      <c r="M715" s="4"/>
      <c r="N715" s="4"/>
    </row>
    <row r="716" spans="6:14" ht="15.75" customHeight="1" x14ac:dyDescent="0.35">
      <c r="F716" s="4"/>
      <c r="G716" s="4"/>
      <c r="H716" s="4"/>
      <c r="I716" s="4"/>
      <c r="J716" s="4"/>
      <c r="K716" s="4"/>
      <c r="L716" s="4"/>
      <c r="M716" s="4"/>
      <c r="N716" s="4"/>
    </row>
    <row r="717" spans="6:14" ht="15.75" customHeight="1" x14ac:dyDescent="0.35">
      <c r="F717" s="4"/>
      <c r="G717" s="4"/>
      <c r="H717" s="4"/>
      <c r="I717" s="4"/>
      <c r="J717" s="4"/>
      <c r="K717" s="4"/>
      <c r="L717" s="4"/>
      <c r="M717" s="4"/>
      <c r="N717" s="4"/>
    </row>
    <row r="718" spans="6:14" ht="15.75" customHeight="1" x14ac:dyDescent="0.35">
      <c r="F718" s="4"/>
      <c r="G718" s="4"/>
      <c r="H718" s="4"/>
      <c r="I718" s="4"/>
      <c r="J718" s="4"/>
      <c r="K718" s="4"/>
      <c r="L718" s="4"/>
      <c r="M718" s="4"/>
      <c r="N718" s="4"/>
    </row>
    <row r="719" spans="6:14" ht="15.75" customHeight="1" x14ac:dyDescent="0.35">
      <c r="F719" s="4"/>
      <c r="G719" s="4"/>
      <c r="H719" s="4"/>
      <c r="I719" s="4"/>
      <c r="J719" s="4"/>
      <c r="K719" s="4"/>
      <c r="L719" s="4"/>
      <c r="M719" s="4"/>
      <c r="N719" s="4"/>
    </row>
    <row r="720" spans="6:14" ht="15.75" customHeight="1" x14ac:dyDescent="0.35">
      <c r="F720" s="4"/>
      <c r="G720" s="4"/>
      <c r="H720" s="4"/>
      <c r="I720" s="4"/>
      <c r="J720" s="4"/>
      <c r="K720" s="4"/>
      <c r="L720" s="4"/>
      <c r="M720" s="4"/>
      <c r="N720" s="4"/>
    </row>
    <row r="721" spans="6:14" ht="15.75" customHeight="1" x14ac:dyDescent="0.35">
      <c r="F721" s="4"/>
      <c r="G721" s="4"/>
      <c r="H721" s="4"/>
      <c r="I721" s="4"/>
      <c r="J721" s="4"/>
      <c r="K721" s="4"/>
      <c r="L721" s="4"/>
      <c r="M721" s="4"/>
      <c r="N721" s="4"/>
    </row>
    <row r="722" spans="6:14" ht="15.75" customHeight="1" x14ac:dyDescent="0.35">
      <c r="F722" s="4"/>
      <c r="G722" s="4"/>
      <c r="H722" s="4"/>
      <c r="I722" s="4"/>
      <c r="J722" s="4"/>
      <c r="K722" s="4"/>
      <c r="L722" s="4"/>
      <c r="M722" s="4"/>
      <c r="N722" s="4"/>
    </row>
    <row r="723" spans="6:14" ht="15.75" customHeight="1" x14ac:dyDescent="0.35">
      <c r="F723" s="4"/>
      <c r="G723" s="4"/>
      <c r="H723" s="4"/>
      <c r="I723" s="4"/>
      <c r="J723" s="4"/>
      <c r="K723" s="4"/>
      <c r="L723" s="4"/>
      <c r="M723" s="4"/>
      <c r="N723" s="4"/>
    </row>
    <row r="724" spans="6:14" ht="15.75" customHeight="1" x14ac:dyDescent="0.35">
      <c r="F724" s="4"/>
      <c r="G724" s="4"/>
      <c r="H724" s="4"/>
      <c r="I724" s="4"/>
      <c r="J724" s="4"/>
      <c r="K724" s="4"/>
      <c r="L724" s="4"/>
      <c r="M724" s="4"/>
      <c r="N724" s="4"/>
    </row>
    <row r="725" spans="6:14" ht="15.75" customHeight="1" x14ac:dyDescent="0.35">
      <c r="F725" s="4"/>
      <c r="G725" s="4"/>
      <c r="H725" s="4"/>
      <c r="I725" s="4"/>
      <c r="J725" s="4"/>
      <c r="K725" s="4"/>
      <c r="L725" s="4"/>
      <c r="M725" s="4"/>
      <c r="N725" s="4"/>
    </row>
    <row r="726" spans="6:14" ht="15.75" customHeight="1" x14ac:dyDescent="0.35">
      <c r="F726" s="4"/>
      <c r="G726" s="4"/>
      <c r="H726" s="4"/>
      <c r="I726" s="4"/>
      <c r="J726" s="4"/>
      <c r="K726" s="4"/>
      <c r="L726" s="4"/>
      <c r="M726" s="4"/>
      <c r="N726" s="4"/>
    </row>
    <row r="727" spans="6:14" ht="15.75" customHeight="1" x14ac:dyDescent="0.35">
      <c r="F727" s="4"/>
      <c r="G727" s="4"/>
      <c r="H727" s="4"/>
      <c r="I727" s="4"/>
      <c r="J727" s="4"/>
      <c r="K727" s="4"/>
      <c r="L727" s="4"/>
      <c r="M727" s="4"/>
      <c r="N727" s="4"/>
    </row>
    <row r="728" spans="6:14" ht="15.75" customHeight="1" x14ac:dyDescent="0.35">
      <c r="F728" s="4"/>
      <c r="G728" s="4"/>
      <c r="H728" s="4"/>
      <c r="I728" s="4"/>
      <c r="J728" s="4"/>
      <c r="K728" s="4"/>
      <c r="L728" s="4"/>
      <c r="M728" s="4"/>
      <c r="N728" s="4"/>
    </row>
    <row r="729" spans="6:14" ht="15.75" customHeight="1" x14ac:dyDescent="0.35">
      <c r="F729" s="4"/>
      <c r="G729" s="4"/>
      <c r="H729" s="4"/>
      <c r="I729" s="4"/>
      <c r="J729" s="4"/>
      <c r="K729" s="4"/>
      <c r="L729" s="4"/>
      <c r="M729" s="4"/>
      <c r="N729" s="4"/>
    </row>
    <row r="730" spans="6:14" ht="15.75" customHeight="1" x14ac:dyDescent="0.35">
      <c r="F730" s="4"/>
      <c r="G730" s="4"/>
      <c r="H730" s="4"/>
      <c r="I730" s="4"/>
      <c r="J730" s="4"/>
      <c r="K730" s="4"/>
      <c r="L730" s="4"/>
      <c r="M730" s="4"/>
      <c r="N730" s="4"/>
    </row>
    <row r="731" spans="6:14" ht="15.75" customHeight="1" x14ac:dyDescent="0.35">
      <c r="F731" s="4"/>
      <c r="G731" s="4"/>
      <c r="H731" s="4"/>
      <c r="I731" s="4"/>
      <c r="J731" s="4"/>
      <c r="K731" s="4"/>
      <c r="L731" s="4"/>
      <c r="M731" s="4"/>
      <c r="N731" s="4"/>
    </row>
    <row r="732" spans="6:14" ht="15.75" customHeight="1" x14ac:dyDescent="0.35">
      <c r="F732" s="4"/>
      <c r="G732" s="4"/>
      <c r="H732" s="4"/>
      <c r="I732" s="4"/>
      <c r="J732" s="4"/>
      <c r="K732" s="4"/>
      <c r="L732" s="4"/>
      <c r="M732" s="4"/>
      <c r="N732" s="4"/>
    </row>
    <row r="733" spans="6:14" ht="15.75" customHeight="1" x14ac:dyDescent="0.35">
      <c r="F733" s="4"/>
      <c r="G733" s="4"/>
      <c r="H733" s="4"/>
      <c r="I733" s="4"/>
      <c r="J733" s="4"/>
      <c r="K733" s="4"/>
      <c r="L733" s="4"/>
      <c r="M733" s="4"/>
      <c r="N733" s="4"/>
    </row>
    <row r="734" spans="6:14" ht="15.75" customHeight="1" x14ac:dyDescent="0.35">
      <c r="F734" s="4"/>
      <c r="G734" s="4"/>
      <c r="H734" s="4"/>
      <c r="I734" s="4"/>
      <c r="J734" s="4"/>
      <c r="K734" s="4"/>
      <c r="L734" s="4"/>
      <c r="M734" s="4"/>
      <c r="N734" s="4"/>
    </row>
    <row r="735" spans="6:14" ht="15.75" customHeight="1" x14ac:dyDescent="0.35">
      <c r="F735" s="4"/>
      <c r="G735" s="4"/>
      <c r="H735" s="4"/>
      <c r="I735" s="4"/>
      <c r="J735" s="4"/>
      <c r="K735" s="4"/>
      <c r="L735" s="4"/>
      <c r="M735" s="4"/>
      <c r="N735" s="4"/>
    </row>
    <row r="736" spans="6:14" ht="15.75" customHeight="1" x14ac:dyDescent="0.35">
      <c r="F736" s="4"/>
      <c r="G736" s="4"/>
      <c r="H736" s="4"/>
      <c r="I736" s="4"/>
      <c r="J736" s="4"/>
      <c r="K736" s="4"/>
      <c r="L736" s="4"/>
      <c r="M736" s="4"/>
      <c r="N736" s="4"/>
    </row>
    <row r="737" spans="6:14" ht="15.75" customHeight="1" x14ac:dyDescent="0.35">
      <c r="F737" s="4"/>
      <c r="G737" s="4"/>
      <c r="H737" s="4"/>
      <c r="I737" s="4"/>
      <c r="J737" s="4"/>
      <c r="K737" s="4"/>
      <c r="L737" s="4"/>
      <c r="M737" s="4"/>
      <c r="N737" s="4"/>
    </row>
    <row r="738" spans="6:14" ht="15.75" customHeight="1" x14ac:dyDescent="0.35">
      <c r="F738" s="4"/>
      <c r="G738" s="4"/>
      <c r="H738" s="4"/>
      <c r="I738" s="4"/>
      <c r="J738" s="4"/>
      <c r="K738" s="4"/>
      <c r="L738" s="4"/>
      <c r="M738" s="4"/>
      <c r="N738" s="4"/>
    </row>
    <row r="739" spans="6:14" ht="15.75" customHeight="1" x14ac:dyDescent="0.35">
      <c r="F739" s="4"/>
      <c r="G739" s="4"/>
      <c r="H739" s="4"/>
      <c r="I739" s="4"/>
      <c r="J739" s="4"/>
      <c r="K739" s="4"/>
      <c r="L739" s="4"/>
      <c r="M739" s="4"/>
      <c r="N739" s="4"/>
    </row>
    <row r="740" spans="6:14" ht="15.75" customHeight="1" x14ac:dyDescent="0.35">
      <c r="F740" s="4"/>
      <c r="G740" s="4"/>
      <c r="H740" s="4"/>
      <c r="I740" s="4"/>
      <c r="J740" s="4"/>
      <c r="K740" s="4"/>
      <c r="L740" s="4"/>
      <c r="M740" s="4"/>
      <c r="N740" s="4"/>
    </row>
    <row r="741" spans="6:14" ht="15.75" customHeight="1" x14ac:dyDescent="0.35">
      <c r="F741" s="4"/>
      <c r="G741" s="4"/>
      <c r="H741" s="4"/>
      <c r="I741" s="4"/>
      <c r="J741" s="4"/>
      <c r="K741" s="4"/>
      <c r="L741" s="4"/>
      <c r="M741" s="4"/>
      <c r="N741" s="4"/>
    </row>
    <row r="742" spans="6:14" ht="15.75" customHeight="1" x14ac:dyDescent="0.35">
      <c r="F742" s="4"/>
      <c r="G742" s="4"/>
      <c r="H742" s="4"/>
      <c r="I742" s="4"/>
      <c r="J742" s="4"/>
      <c r="K742" s="4"/>
      <c r="L742" s="4"/>
      <c r="M742" s="4"/>
      <c r="N742" s="4"/>
    </row>
    <row r="743" spans="6:14" ht="15.75" customHeight="1" x14ac:dyDescent="0.35">
      <c r="F743" s="4"/>
      <c r="G743" s="4"/>
      <c r="H743" s="4"/>
      <c r="I743" s="4"/>
      <c r="J743" s="4"/>
      <c r="K743" s="4"/>
      <c r="L743" s="4"/>
      <c r="M743" s="4"/>
      <c r="N743" s="4"/>
    </row>
    <row r="744" spans="6:14" ht="15.75" customHeight="1" x14ac:dyDescent="0.35">
      <c r="F744" s="4"/>
      <c r="G744" s="4"/>
      <c r="H744" s="4"/>
      <c r="I744" s="4"/>
      <c r="J744" s="4"/>
      <c r="K744" s="4"/>
      <c r="L744" s="4"/>
      <c r="M744" s="4"/>
      <c r="N744" s="4"/>
    </row>
    <row r="745" spans="6:14" ht="15.75" customHeight="1" x14ac:dyDescent="0.35">
      <c r="F745" s="4"/>
      <c r="G745" s="4"/>
      <c r="H745" s="4"/>
      <c r="I745" s="4"/>
      <c r="J745" s="4"/>
      <c r="K745" s="4"/>
      <c r="L745" s="4"/>
      <c r="M745" s="4"/>
      <c r="N745" s="4"/>
    </row>
    <row r="746" spans="6:14" ht="15.75" customHeight="1" x14ac:dyDescent="0.35">
      <c r="F746" s="4"/>
      <c r="G746" s="4"/>
      <c r="H746" s="4"/>
      <c r="I746" s="4"/>
      <c r="J746" s="4"/>
      <c r="K746" s="4"/>
      <c r="L746" s="4"/>
      <c r="M746" s="4"/>
      <c r="N746" s="4"/>
    </row>
    <row r="747" spans="6:14" ht="15.75" customHeight="1" x14ac:dyDescent="0.35">
      <c r="F747" s="4"/>
      <c r="G747" s="4"/>
      <c r="H747" s="4"/>
      <c r="I747" s="4"/>
      <c r="J747" s="4"/>
      <c r="K747" s="4"/>
      <c r="L747" s="4"/>
      <c r="M747" s="4"/>
      <c r="N747" s="4"/>
    </row>
    <row r="748" spans="6:14" ht="15.75" customHeight="1" x14ac:dyDescent="0.35">
      <c r="F748" s="4"/>
      <c r="G748" s="4"/>
      <c r="H748" s="4"/>
      <c r="I748" s="4"/>
      <c r="J748" s="4"/>
      <c r="K748" s="4"/>
      <c r="L748" s="4"/>
      <c r="M748" s="4"/>
      <c r="N748" s="4"/>
    </row>
    <row r="749" spans="6:14" ht="15.75" customHeight="1" x14ac:dyDescent="0.35">
      <c r="F749" s="4"/>
      <c r="G749" s="4"/>
      <c r="H749" s="4"/>
      <c r="I749" s="4"/>
      <c r="J749" s="4"/>
      <c r="K749" s="4"/>
      <c r="L749" s="4"/>
      <c r="M749" s="4"/>
      <c r="N749" s="4"/>
    </row>
    <row r="750" spans="6:14" ht="15.75" customHeight="1" x14ac:dyDescent="0.35">
      <c r="F750" s="4"/>
      <c r="G750" s="4"/>
      <c r="H750" s="4"/>
      <c r="I750" s="4"/>
      <c r="J750" s="4"/>
      <c r="K750" s="4"/>
      <c r="L750" s="4"/>
      <c r="M750" s="4"/>
      <c r="N750" s="4"/>
    </row>
    <row r="751" spans="6:14" ht="15.75" customHeight="1" x14ac:dyDescent="0.35">
      <c r="F751" s="4"/>
      <c r="G751" s="4"/>
      <c r="H751" s="4"/>
      <c r="I751" s="4"/>
      <c r="J751" s="4"/>
      <c r="K751" s="4"/>
      <c r="L751" s="4"/>
      <c r="M751" s="4"/>
      <c r="N751" s="4"/>
    </row>
    <row r="752" spans="6:14" ht="15.75" customHeight="1" x14ac:dyDescent="0.35">
      <c r="F752" s="4"/>
      <c r="G752" s="4"/>
      <c r="H752" s="4"/>
      <c r="I752" s="4"/>
      <c r="J752" s="4"/>
      <c r="K752" s="4"/>
      <c r="L752" s="4"/>
      <c r="M752" s="4"/>
      <c r="N752" s="4"/>
    </row>
    <row r="753" spans="6:14" ht="15.75" customHeight="1" x14ac:dyDescent="0.35">
      <c r="F753" s="4"/>
      <c r="G753" s="4"/>
      <c r="H753" s="4"/>
      <c r="I753" s="4"/>
      <c r="J753" s="4"/>
      <c r="K753" s="4"/>
      <c r="L753" s="4"/>
      <c r="M753" s="4"/>
      <c r="N753" s="4"/>
    </row>
    <row r="754" spans="6:14" ht="15.75" customHeight="1" x14ac:dyDescent="0.35">
      <c r="F754" s="4"/>
      <c r="G754" s="4"/>
      <c r="H754" s="4"/>
      <c r="I754" s="4"/>
      <c r="J754" s="4"/>
      <c r="K754" s="4"/>
      <c r="L754" s="4"/>
      <c r="M754" s="4"/>
      <c r="N754" s="4"/>
    </row>
    <row r="755" spans="6:14" ht="15.75" customHeight="1" x14ac:dyDescent="0.35">
      <c r="F755" s="4"/>
      <c r="G755" s="4"/>
      <c r="H755" s="4"/>
      <c r="I755" s="4"/>
      <c r="J755" s="4"/>
      <c r="K755" s="4"/>
      <c r="L755" s="4"/>
      <c r="M755" s="4"/>
      <c r="N755" s="4"/>
    </row>
    <row r="756" spans="6:14" ht="15.75" customHeight="1" x14ac:dyDescent="0.35">
      <c r="F756" s="4"/>
      <c r="G756" s="4"/>
      <c r="H756" s="4"/>
      <c r="I756" s="4"/>
      <c r="J756" s="4"/>
      <c r="K756" s="4"/>
      <c r="L756" s="4"/>
      <c r="M756" s="4"/>
      <c r="N756" s="4"/>
    </row>
    <row r="757" spans="6:14" ht="15.75" customHeight="1" x14ac:dyDescent="0.35">
      <c r="F757" s="4"/>
      <c r="G757" s="4"/>
      <c r="H757" s="4"/>
      <c r="I757" s="4"/>
      <c r="J757" s="4"/>
      <c r="K757" s="4"/>
      <c r="L757" s="4"/>
      <c r="M757" s="4"/>
      <c r="N757" s="4"/>
    </row>
    <row r="758" spans="6:14" ht="15.75" customHeight="1" x14ac:dyDescent="0.35">
      <c r="F758" s="4"/>
      <c r="G758" s="4"/>
      <c r="H758" s="4"/>
      <c r="I758" s="4"/>
      <c r="J758" s="4"/>
      <c r="K758" s="4"/>
      <c r="L758" s="4"/>
      <c r="M758" s="4"/>
      <c r="N758" s="4"/>
    </row>
    <row r="759" spans="6:14" ht="15.75" customHeight="1" x14ac:dyDescent="0.35">
      <c r="F759" s="4"/>
      <c r="G759" s="4"/>
      <c r="H759" s="4"/>
      <c r="I759" s="4"/>
      <c r="J759" s="4"/>
      <c r="K759" s="4"/>
      <c r="L759" s="4"/>
      <c r="M759" s="4"/>
      <c r="N759" s="4"/>
    </row>
    <row r="760" spans="6:14" ht="15.75" customHeight="1" x14ac:dyDescent="0.35">
      <c r="F760" s="4"/>
      <c r="G760" s="4"/>
      <c r="H760" s="4"/>
      <c r="I760" s="4"/>
      <c r="J760" s="4"/>
      <c r="K760" s="4"/>
      <c r="L760" s="4"/>
      <c r="M760" s="4"/>
      <c r="N760" s="4"/>
    </row>
    <row r="761" spans="6:14" ht="15.75" customHeight="1" x14ac:dyDescent="0.35">
      <c r="F761" s="4"/>
      <c r="G761" s="4"/>
      <c r="H761" s="4"/>
      <c r="I761" s="4"/>
      <c r="J761" s="4"/>
      <c r="K761" s="4"/>
      <c r="L761" s="4"/>
      <c r="M761" s="4"/>
      <c r="N761" s="4"/>
    </row>
    <row r="762" spans="6:14" ht="15.75" customHeight="1" x14ac:dyDescent="0.35">
      <c r="F762" s="4"/>
      <c r="G762" s="4"/>
      <c r="H762" s="4"/>
      <c r="I762" s="4"/>
      <c r="J762" s="4"/>
      <c r="K762" s="4"/>
      <c r="L762" s="4"/>
      <c r="M762" s="4"/>
      <c r="N762" s="4"/>
    </row>
    <row r="763" spans="6:14" ht="15.75" customHeight="1" x14ac:dyDescent="0.35">
      <c r="F763" s="4"/>
      <c r="G763" s="4"/>
      <c r="H763" s="4"/>
      <c r="I763" s="4"/>
      <c r="J763" s="4"/>
      <c r="K763" s="4"/>
      <c r="L763" s="4"/>
      <c r="M763" s="4"/>
      <c r="N763" s="4"/>
    </row>
    <row r="764" spans="6:14" ht="15.75" customHeight="1" x14ac:dyDescent="0.35">
      <c r="F764" s="4"/>
      <c r="G764" s="4"/>
      <c r="H764" s="4"/>
      <c r="I764" s="4"/>
      <c r="J764" s="4"/>
      <c r="K764" s="4"/>
      <c r="L764" s="4"/>
      <c r="M764" s="4"/>
      <c r="N764" s="4"/>
    </row>
    <row r="765" spans="6:14" ht="15.75" customHeight="1" x14ac:dyDescent="0.35">
      <c r="F765" s="4"/>
      <c r="G765" s="4"/>
      <c r="H765" s="4"/>
      <c r="I765" s="4"/>
      <c r="J765" s="4"/>
      <c r="K765" s="4"/>
      <c r="L765" s="4"/>
      <c r="M765" s="4"/>
      <c r="N765" s="4"/>
    </row>
    <row r="766" spans="6:14" ht="15.75" customHeight="1" x14ac:dyDescent="0.35">
      <c r="F766" s="4"/>
      <c r="G766" s="4"/>
      <c r="H766" s="4"/>
      <c r="I766" s="4"/>
      <c r="J766" s="4"/>
      <c r="K766" s="4"/>
      <c r="L766" s="4"/>
      <c r="M766" s="4"/>
      <c r="N766" s="4"/>
    </row>
    <row r="767" spans="6:14" ht="15.75" customHeight="1" x14ac:dyDescent="0.35">
      <c r="F767" s="4"/>
      <c r="G767" s="4"/>
      <c r="H767" s="4"/>
      <c r="I767" s="4"/>
      <c r="J767" s="4"/>
      <c r="K767" s="4"/>
      <c r="L767" s="4"/>
      <c r="M767" s="4"/>
      <c r="N767" s="4"/>
    </row>
    <row r="768" spans="6:14" ht="15.75" customHeight="1" x14ac:dyDescent="0.35">
      <c r="F768" s="4"/>
      <c r="G768" s="4"/>
      <c r="H768" s="4"/>
      <c r="I768" s="4"/>
      <c r="J768" s="4"/>
      <c r="K768" s="4"/>
      <c r="L768" s="4"/>
      <c r="M768" s="4"/>
      <c r="N768" s="4"/>
    </row>
    <row r="769" spans="6:14" ht="15.75" customHeight="1" x14ac:dyDescent="0.35">
      <c r="F769" s="4"/>
      <c r="G769" s="4"/>
      <c r="H769" s="4"/>
      <c r="I769" s="4"/>
      <c r="J769" s="4"/>
      <c r="K769" s="4"/>
      <c r="L769" s="4"/>
      <c r="M769" s="4"/>
      <c r="N769" s="4"/>
    </row>
    <row r="770" spans="6:14" ht="15.75" customHeight="1" x14ac:dyDescent="0.35">
      <c r="F770" s="4"/>
      <c r="G770" s="4"/>
      <c r="H770" s="4"/>
      <c r="I770" s="4"/>
      <c r="J770" s="4"/>
      <c r="K770" s="4"/>
      <c r="L770" s="4"/>
      <c r="M770" s="4"/>
      <c r="N770" s="4"/>
    </row>
    <row r="771" spans="6:14" ht="15.75" customHeight="1" x14ac:dyDescent="0.35">
      <c r="F771" s="4"/>
      <c r="G771" s="4"/>
      <c r="H771" s="4"/>
      <c r="I771" s="4"/>
      <c r="J771" s="4"/>
      <c r="K771" s="4"/>
      <c r="L771" s="4"/>
      <c r="M771" s="4"/>
      <c r="N771" s="4"/>
    </row>
    <row r="772" spans="6:14" ht="15.75" customHeight="1" x14ac:dyDescent="0.35">
      <c r="F772" s="4"/>
      <c r="G772" s="4"/>
      <c r="H772" s="4"/>
      <c r="I772" s="4"/>
      <c r="J772" s="4"/>
      <c r="K772" s="4"/>
      <c r="L772" s="4"/>
      <c r="M772" s="4"/>
      <c r="N772" s="4"/>
    </row>
    <row r="773" spans="6:14" ht="15.75" customHeight="1" x14ac:dyDescent="0.35">
      <c r="F773" s="4"/>
      <c r="G773" s="4"/>
      <c r="H773" s="4"/>
      <c r="I773" s="4"/>
      <c r="J773" s="4"/>
      <c r="K773" s="4"/>
      <c r="L773" s="4"/>
      <c r="M773" s="4"/>
      <c r="N773" s="4"/>
    </row>
    <row r="774" spans="6:14" ht="15.75" customHeight="1" x14ac:dyDescent="0.35">
      <c r="F774" s="4"/>
      <c r="G774" s="4"/>
      <c r="H774" s="4"/>
      <c r="I774" s="4"/>
      <c r="J774" s="4"/>
      <c r="K774" s="4"/>
      <c r="L774" s="4"/>
      <c r="M774" s="4"/>
      <c r="N774" s="4"/>
    </row>
    <row r="775" spans="6:14" ht="15.75" customHeight="1" x14ac:dyDescent="0.35">
      <c r="F775" s="4"/>
      <c r="G775" s="4"/>
      <c r="H775" s="4"/>
      <c r="I775" s="4"/>
      <c r="J775" s="4"/>
      <c r="K775" s="4"/>
      <c r="L775" s="4"/>
      <c r="M775" s="4"/>
      <c r="N775" s="4"/>
    </row>
    <row r="776" spans="6:14" ht="15.75" customHeight="1" x14ac:dyDescent="0.35">
      <c r="F776" s="4"/>
      <c r="G776" s="4"/>
      <c r="H776" s="4"/>
      <c r="I776" s="4"/>
      <c r="J776" s="4"/>
      <c r="K776" s="4"/>
      <c r="L776" s="4"/>
      <c r="M776" s="4"/>
      <c r="N776" s="4"/>
    </row>
    <row r="777" spans="6:14" ht="15.75" customHeight="1" x14ac:dyDescent="0.35">
      <c r="F777" s="4"/>
      <c r="G777" s="4"/>
      <c r="H777" s="4"/>
      <c r="I777" s="4"/>
      <c r="J777" s="4"/>
      <c r="K777" s="4"/>
      <c r="L777" s="4"/>
      <c r="M777" s="4"/>
      <c r="N777" s="4"/>
    </row>
    <row r="778" spans="6:14" ht="15.75" customHeight="1" x14ac:dyDescent="0.35">
      <c r="F778" s="4"/>
      <c r="G778" s="4"/>
      <c r="H778" s="4"/>
      <c r="I778" s="4"/>
      <c r="J778" s="4"/>
      <c r="K778" s="4"/>
      <c r="L778" s="4"/>
      <c r="M778" s="4"/>
      <c r="N778" s="4"/>
    </row>
    <row r="779" spans="6:14" ht="15.75" customHeight="1" x14ac:dyDescent="0.35">
      <c r="F779" s="4"/>
      <c r="G779" s="4"/>
      <c r="H779" s="4"/>
      <c r="I779" s="4"/>
      <c r="J779" s="4"/>
      <c r="K779" s="4"/>
      <c r="L779" s="4"/>
      <c r="M779" s="4"/>
      <c r="N779" s="4"/>
    </row>
    <row r="780" spans="6:14" ht="15.75" customHeight="1" x14ac:dyDescent="0.35">
      <c r="F780" s="4"/>
      <c r="G780" s="4"/>
      <c r="H780" s="4"/>
      <c r="I780" s="4"/>
      <c r="J780" s="4"/>
      <c r="K780" s="4"/>
      <c r="L780" s="4"/>
      <c r="M780" s="4"/>
      <c r="N780" s="4"/>
    </row>
    <row r="781" spans="6:14" ht="15.75" customHeight="1" x14ac:dyDescent="0.35">
      <c r="F781" s="4"/>
      <c r="G781" s="4"/>
      <c r="H781" s="4"/>
      <c r="I781" s="4"/>
      <c r="J781" s="4"/>
      <c r="K781" s="4"/>
      <c r="L781" s="4"/>
      <c r="M781" s="4"/>
      <c r="N781" s="4"/>
    </row>
    <row r="782" spans="6:14" ht="15.75" customHeight="1" x14ac:dyDescent="0.35">
      <c r="F782" s="4"/>
      <c r="G782" s="4"/>
      <c r="H782" s="4"/>
      <c r="I782" s="4"/>
      <c r="J782" s="4"/>
      <c r="K782" s="4"/>
      <c r="L782" s="4"/>
      <c r="M782" s="4"/>
      <c r="N782" s="4"/>
    </row>
    <row r="783" spans="6:14" ht="15.75" customHeight="1" x14ac:dyDescent="0.35">
      <c r="F783" s="4"/>
      <c r="G783" s="4"/>
      <c r="H783" s="4"/>
      <c r="I783" s="4"/>
      <c r="J783" s="4"/>
      <c r="K783" s="4"/>
      <c r="L783" s="4"/>
      <c r="M783" s="4"/>
      <c r="N783" s="4"/>
    </row>
    <row r="784" spans="6:14" ht="15.75" customHeight="1" x14ac:dyDescent="0.35">
      <c r="F784" s="4"/>
      <c r="G784" s="4"/>
      <c r="H784" s="4"/>
      <c r="I784" s="4"/>
      <c r="J784" s="4"/>
      <c r="K784" s="4"/>
      <c r="L784" s="4"/>
      <c r="M784" s="4"/>
      <c r="N784" s="4"/>
    </row>
    <row r="785" spans="6:14" ht="15.75" customHeight="1" x14ac:dyDescent="0.35">
      <c r="F785" s="4"/>
      <c r="G785" s="4"/>
      <c r="H785" s="4"/>
      <c r="I785" s="4"/>
      <c r="J785" s="4"/>
      <c r="K785" s="4"/>
      <c r="L785" s="4"/>
      <c r="M785" s="4"/>
      <c r="N785" s="4"/>
    </row>
    <row r="786" spans="6:14" ht="15.75" customHeight="1" x14ac:dyDescent="0.35">
      <c r="F786" s="4"/>
      <c r="G786" s="4"/>
      <c r="H786" s="4"/>
      <c r="I786" s="4"/>
      <c r="J786" s="4"/>
      <c r="K786" s="4"/>
      <c r="L786" s="4"/>
      <c r="M786" s="4"/>
      <c r="N786" s="4"/>
    </row>
    <row r="787" spans="6:14" ht="15.75" customHeight="1" x14ac:dyDescent="0.35">
      <c r="F787" s="4"/>
      <c r="G787" s="4"/>
      <c r="H787" s="4"/>
      <c r="I787" s="4"/>
      <c r="J787" s="4"/>
      <c r="K787" s="4"/>
      <c r="L787" s="4"/>
      <c r="M787" s="4"/>
      <c r="N787" s="4"/>
    </row>
    <row r="788" spans="6:14" ht="15.75" customHeight="1" x14ac:dyDescent="0.35">
      <c r="F788" s="4"/>
      <c r="G788" s="4"/>
      <c r="H788" s="4"/>
      <c r="I788" s="4"/>
      <c r="J788" s="4"/>
      <c r="K788" s="4"/>
      <c r="L788" s="4"/>
      <c r="M788" s="4"/>
      <c r="N788" s="4"/>
    </row>
    <row r="789" spans="6:14" ht="15.75" customHeight="1" x14ac:dyDescent="0.35">
      <c r="F789" s="4"/>
      <c r="G789" s="4"/>
      <c r="H789" s="4"/>
      <c r="I789" s="4"/>
      <c r="J789" s="4"/>
      <c r="K789" s="4"/>
      <c r="L789" s="4"/>
      <c r="M789" s="4"/>
      <c r="N789" s="4"/>
    </row>
    <row r="790" spans="6:14" ht="15.75" customHeight="1" x14ac:dyDescent="0.35">
      <c r="F790" s="4"/>
      <c r="G790" s="4"/>
      <c r="H790" s="4"/>
      <c r="I790" s="4"/>
      <c r="J790" s="4"/>
      <c r="K790" s="4"/>
      <c r="L790" s="4"/>
      <c r="M790" s="4"/>
      <c r="N790" s="4"/>
    </row>
    <row r="791" spans="6:14" ht="15.75" customHeight="1" x14ac:dyDescent="0.35">
      <c r="F791" s="4"/>
      <c r="G791" s="4"/>
      <c r="H791" s="4"/>
      <c r="I791" s="4"/>
      <c r="J791" s="4"/>
      <c r="K791" s="4"/>
      <c r="L791" s="4"/>
      <c r="M791" s="4"/>
      <c r="N791" s="4"/>
    </row>
    <row r="792" spans="6:14" ht="15.75" customHeight="1" x14ac:dyDescent="0.35">
      <c r="F792" s="4"/>
      <c r="G792" s="4"/>
      <c r="H792" s="4"/>
      <c r="I792" s="4"/>
      <c r="J792" s="4"/>
      <c r="K792" s="4"/>
      <c r="L792" s="4"/>
      <c r="M792" s="4"/>
      <c r="N792" s="4"/>
    </row>
    <row r="793" spans="6:14" ht="15.75" customHeight="1" x14ac:dyDescent="0.35">
      <c r="F793" s="4"/>
      <c r="G793" s="4"/>
      <c r="H793" s="4"/>
      <c r="I793" s="4"/>
      <c r="J793" s="4"/>
      <c r="K793" s="4"/>
      <c r="L793" s="4"/>
      <c r="M793" s="4"/>
      <c r="N793" s="4"/>
    </row>
    <row r="794" spans="6:14" ht="15.75" customHeight="1" x14ac:dyDescent="0.35">
      <c r="F794" s="4"/>
      <c r="G794" s="4"/>
      <c r="H794" s="4"/>
      <c r="I794" s="4"/>
      <c r="J794" s="4"/>
      <c r="K794" s="4"/>
      <c r="L794" s="4"/>
      <c r="M794" s="4"/>
      <c r="N794" s="4"/>
    </row>
    <row r="795" spans="6:14" ht="15.75" customHeight="1" x14ac:dyDescent="0.35">
      <c r="F795" s="4"/>
      <c r="G795" s="4"/>
      <c r="H795" s="4"/>
      <c r="I795" s="4"/>
      <c r="J795" s="4"/>
      <c r="K795" s="4"/>
      <c r="L795" s="4"/>
      <c r="M795" s="4"/>
      <c r="N795" s="4"/>
    </row>
    <row r="796" spans="6:14" ht="15.75" customHeight="1" x14ac:dyDescent="0.35">
      <c r="F796" s="4"/>
      <c r="G796" s="4"/>
      <c r="H796" s="4"/>
      <c r="I796" s="4"/>
      <c r="J796" s="4"/>
      <c r="K796" s="4"/>
      <c r="L796" s="4"/>
      <c r="M796" s="4"/>
      <c r="N796" s="4"/>
    </row>
    <row r="797" spans="6:14" ht="15.75" customHeight="1" x14ac:dyDescent="0.35">
      <c r="F797" s="4"/>
      <c r="G797" s="4"/>
      <c r="H797" s="4"/>
      <c r="I797" s="4"/>
      <c r="J797" s="4"/>
      <c r="K797" s="4"/>
      <c r="L797" s="4"/>
      <c r="M797" s="4"/>
      <c r="N797" s="4"/>
    </row>
    <row r="798" spans="6:14" ht="15.75" customHeight="1" x14ac:dyDescent="0.35">
      <c r="F798" s="4"/>
      <c r="G798" s="4"/>
      <c r="H798" s="4"/>
      <c r="I798" s="4"/>
      <c r="J798" s="4"/>
      <c r="K798" s="4"/>
      <c r="L798" s="4"/>
      <c r="M798" s="4"/>
      <c r="N798" s="4"/>
    </row>
    <row r="799" spans="6:14" ht="15.75" customHeight="1" x14ac:dyDescent="0.35">
      <c r="F799" s="4"/>
      <c r="G799" s="4"/>
      <c r="H799" s="4"/>
      <c r="I799" s="4"/>
      <c r="J799" s="4"/>
      <c r="K799" s="4"/>
      <c r="L799" s="4"/>
      <c r="M799" s="4"/>
      <c r="N799" s="4"/>
    </row>
    <row r="800" spans="6:14" ht="15.75" customHeight="1" x14ac:dyDescent="0.35">
      <c r="F800" s="4"/>
      <c r="G800" s="4"/>
      <c r="H800" s="4"/>
      <c r="I800" s="4"/>
      <c r="J800" s="4"/>
      <c r="K800" s="4"/>
      <c r="L800" s="4"/>
      <c r="M800" s="4"/>
      <c r="N800" s="4"/>
    </row>
    <row r="801" spans="6:14" ht="15.75" customHeight="1" x14ac:dyDescent="0.35">
      <c r="F801" s="4"/>
      <c r="G801" s="4"/>
      <c r="H801" s="4"/>
      <c r="I801" s="4"/>
      <c r="J801" s="4"/>
      <c r="K801" s="4"/>
      <c r="L801" s="4"/>
      <c r="M801" s="4"/>
      <c r="N801" s="4"/>
    </row>
    <row r="802" spans="6:14" ht="15.75" customHeight="1" x14ac:dyDescent="0.35">
      <c r="F802" s="4"/>
      <c r="G802" s="4"/>
      <c r="H802" s="4"/>
      <c r="I802" s="4"/>
      <c r="J802" s="4"/>
      <c r="K802" s="4"/>
      <c r="L802" s="4"/>
      <c r="M802" s="4"/>
      <c r="N802" s="4"/>
    </row>
    <row r="803" spans="6:14" ht="15.75" customHeight="1" x14ac:dyDescent="0.35">
      <c r="F803" s="4"/>
      <c r="G803" s="4"/>
      <c r="H803" s="4"/>
      <c r="I803" s="4"/>
      <c r="J803" s="4"/>
      <c r="K803" s="4"/>
      <c r="L803" s="4"/>
      <c r="M803" s="4"/>
      <c r="N803" s="4"/>
    </row>
    <row r="804" spans="6:14" ht="15.75" customHeight="1" x14ac:dyDescent="0.35">
      <c r="F804" s="4"/>
      <c r="G804" s="4"/>
      <c r="H804" s="4"/>
      <c r="I804" s="4"/>
      <c r="J804" s="4"/>
      <c r="K804" s="4"/>
      <c r="L804" s="4"/>
      <c r="M804" s="4"/>
      <c r="N804" s="4"/>
    </row>
    <row r="805" spans="6:14" ht="15.75" customHeight="1" x14ac:dyDescent="0.35">
      <c r="F805" s="4"/>
      <c r="G805" s="4"/>
      <c r="H805" s="4"/>
      <c r="I805" s="4"/>
      <c r="J805" s="4"/>
      <c r="K805" s="4"/>
      <c r="L805" s="4"/>
      <c r="M805" s="4"/>
      <c r="N805" s="4"/>
    </row>
    <row r="806" spans="6:14" ht="15.75" customHeight="1" x14ac:dyDescent="0.35">
      <c r="F806" s="4"/>
      <c r="G806" s="4"/>
      <c r="H806" s="4"/>
      <c r="I806" s="4"/>
      <c r="J806" s="4"/>
      <c r="K806" s="4"/>
      <c r="L806" s="4"/>
      <c r="M806" s="4"/>
      <c r="N806" s="4"/>
    </row>
    <row r="807" spans="6:14" ht="15.75" customHeight="1" x14ac:dyDescent="0.35">
      <c r="F807" s="4"/>
      <c r="G807" s="4"/>
      <c r="H807" s="4"/>
      <c r="I807" s="4"/>
      <c r="J807" s="4"/>
      <c r="K807" s="4"/>
      <c r="L807" s="4"/>
      <c r="M807" s="4"/>
      <c r="N807" s="4"/>
    </row>
    <row r="808" spans="6:14" ht="15.75" customHeight="1" x14ac:dyDescent="0.35">
      <c r="F808" s="4"/>
      <c r="G808" s="4"/>
      <c r="H808" s="4"/>
      <c r="I808" s="4"/>
      <c r="J808" s="4"/>
      <c r="K808" s="4"/>
      <c r="L808" s="4"/>
      <c r="M808" s="4"/>
      <c r="N808" s="4"/>
    </row>
    <row r="809" spans="6:14" ht="15.75" customHeight="1" x14ac:dyDescent="0.35">
      <c r="F809" s="4"/>
      <c r="G809" s="4"/>
      <c r="H809" s="4"/>
      <c r="I809" s="4"/>
      <c r="J809" s="4"/>
      <c r="K809" s="4"/>
      <c r="L809" s="4"/>
      <c r="M809" s="4"/>
      <c r="N809" s="4"/>
    </row>
    <row r="810" spans="6:14" ht="15.75" customHeight="1" x14ac:dyDescent="0.35">
      <c r="F810" s="4"/>
      <c r="G810" s="4"/>
      <c r="H810" s="4"/>
      <c r="I810" s="4"/>
      <c r="J810" s="4"/>
      <c r="K810" s="4"/>
      <c r="L810" s="4"/>
      <c r="M810" s="4"/>
      <c r="N810" s="4"/>
    </row>
    <row r="811" spans="6:14" ht="15.75" customHeight="1" x14ac:dyDescent="0.35">
      <c r="F811" s="4"/>
      <c r="G811" s="4"/>
      <c r="H811" s="4"/>
      <c r="I811" s="4"/>
      <c r="J811" s="4"/>
      <c r="K811" s="4"/>
      <c r="L811" s="4"/>
      <c r="M811" s="4"/>
      <c r="N811" s="4"/>
    </row>
    <row r="812" spans="6:14" ht="15.75" customHeight="1" x14ac:dyDescent="0.35">
      <c r="F812" s="4"/>
      <c r="G812" s="4"/>
      <c r="H812" s="4"/>
      <c r="I812" s="4"/>
      <c r="J812" s="4"/>
      <c r="K812" s="4"/>
      <c r="L812" s="4"/>
      <c r="M812" s="4"/>
      <c r="N812" s="4"/>
    </row>
    <row r="813" spans="6:14" ht="15.75" customHeight="1" x14ac:dyDescent="0.35">
      <c r="F813" s="4"/>
      <c r="G813" s="4"/>
      <c r="H813" s="4"/>
      <c r="I813" s="4"/>
      <c r="J813" s="4"/>
      <c r="K813" s="4"/>
      <c r="L813" s="4"/>
      <c r="M813" s="4"/>
      <c r="N813" s="4"/>
    </row>
    <row r="814" spans="6:14" ht="15.75" customHeight="1" x14ac:dyDescent="0.35">
      <c r="F814" s="4"/>
      <c r="G814" s="4"/>
      <c r="H814" s="4"/>
      <c r="I814" s="4"/>
      <c r="J814" s="4"/>
      <c r="K814" s="4"/>
      <c r="L814" s="4"/>
      <c r="M814" s="4"/>
      <c r="N814" s="4"/>
    </row>
    <row r="815" spans="6:14" ht="15.75" customHeight="1" x14ac:dyDescent="0.35">
      <c r="F815" s="4"/>
      <c r="G815" s="4"/>
      <c r="H815" s="4"/>
      <c r="I815" s="4"/>
      <c r="J815" s="4"/>
      <c r="K815" s="4"/>
      <c r="L815" s="4"/>
      <c r="M815" s="4"/>
      <c r="N815" s="4"/>
    </row>
    <row r="816" spans="6:14" ht="15.75" customHeight="1" x14ac:dyDescent="0.35">
      <c r="F816" s="4"/>
      <c r="G816" s="4"/>
      <c r="H816" s="4"/>
      <c r="I816" s="4"/>
      <c r="J816" s="4"/>
      <c r="K816" s="4"/>
      <c r="L816" s="4"/>
      <c r="M816" s="4"/>
      <c r="N816" s="4"/>
    </row>
    <row r="817" spans="6:14" ht="15.75" customHeight="1" x14ac:dyDescent="0.35">
      <c r="F817" s="4"/>
      <c r="G817" s="4"/>
      <c r="H817" s="4"/>
      <c r="I817" s="4"/>
      <c r="J817" s="4"/>
      <c r="K817" s="4"/>
      <c r="L817" s="4"/>
      <c r="M817" s="4"/>
      <c r="N817" s="4"/>
    </row>
    <row r="818" spans="6:14" ht="15.75" customHeight="1" x14ac:dyDescent="0.35">
      <c r="F818" s="4"/>
      <c r="G818" s="4"/>
      <c r="H818" s="4"/>
      <c r="I818" s="4"/>
      <c r="J818" s="4"/>
      <c r="K818" s="4"/>
      <c r="L818" s="4"/>
      <c r="M818" s="4"/>
      <c r="N818" s="4"/>
    </row>
    <row r="819" spans="6:14" ht="15.75" customHeight="1" x14ac:dyDescent="0.35">
      <c r="F819" s="4"/>
      <c r="G819" s="4"/>
      <c r="H819" s="4"/>
      <c r="I819" s="4"/>
      <c r="J819" s="4"/>
      <c r="K819" s="4"/>
      <c r="L819" s="4"/>
      <c r="M819" s="4"/>
      <c r="N819" s="4"/>
    </row>
    <row r="820" spans="6:14" ht="15.75" customHeight="1" x14ac:dyDescent="0.35">
      <c r="F820" s="4"/>
      <c r="G820" s="4"/>
      <c r="H820" s="4"/>
      <c r="I820" s="4"/>
      <c r="J820" s="4"/>
      <c r="K820" s="4"/>
      <c r="L820" s="4"/>
      <c r="M820" s="4"/>
      <c r="N820" s="4"/>
    </row>
    <row r="821" spans="6:14" ht="15.75" customHeight="1" x14ac:dyDescent="0.35">
      <c r="F821" s="4"/>
      <c r="G821" s="4"/>
      <c r="H821" s="4"/>
      <c r="I821" s="4"/>
      <c r="J821" s="4"/>
      <c r="K821" s="4"/>
      <c r="L821" s="4"/>
      <c r="M821" s="4"/>
      <c r="N821" s="4"/>
    </row>
    <row r="822" spans="6:14" ht="15.75" customHeight="1" x14ac:dyDescent="0.35">
      <c r="F822" s="4"/>
      <c r="G822" s="4"/>
      <c r="H822" s="4"/>
      <c r="I822" s="4"/>
      <c r="J822" s="4"/>
      <c r="K822" s="4"/>
      <c r="L822" s="4"/>
      <c r="M822" s="4"/>
      <c r="N822" s="4"/>
    </row>
    <row r="823" spans="6:14" ht="15.75" customHeight="1" x14ac:dyDescent="0.35">
      <c r="F823" s="4"/>
      <c r="G823" s="4"/>
      <c r="H823" s="4"/>
      <c r="I823" s="4"/>
      <c r="J823" s="4"/>
      <c r="K823" s="4"/>
      <c r="L823" s="4"/>
      <c r="M823" s="4"/>
      <c r="N823" s="4"/>
    </row>
    <row r="824" spans="6:14" ht="15.75" customHeight="1" x14ac:dyDescent="0.35">
      <c r="F824" s="4"/>
      <c r="G824" s="4"/>
      <c r="H824" s="4"/>
      <c r="I824" s="4"/>
      <c r="J824" s="4"/>
      <c r="K824" s="4"/>
      <c r="L824" s="4"/>
      <c r="M824" s="4"/>
      <c r="N824" s="4"/>
    </row>
    <row r="825" spans="6:14" ht="15.75" customHeight="1" x14ac:dyDescent="0.35">
      <c r="F825" s="4"/>
      <c r="G825" s="4"/>
      <c r="H825" s="4"/>
      <c r="I825" s="4"/>
      <c r="J825" s="4"/>
      <c r="K825" s="4"/>
      <c r="L825" s="4"/>
      <c r="M825" s="4"/>
      <c r="N825" s="4"/>
    </row>
    <row r="826" spans="6:14" ht="15.75" customHeight="1" x14ac:dyDescent="0.35">
      <c r="F826" s="4"/>
      <c r="G826" s="4"/>
      <c r="H826" s="4"/>
      <c r="I826" s="4"/>
      <c r="J826" s="4"/>
      <c r="K826" s="4"/>
      <c r="L826" s="4"/>
      <c r="M826" s="4"/>
      <c r="N826" s="4"/>
    </row>
    <row r="827" spans="6:14" ht="15.75" customHeight="1" x14ac:dyDescent="0.35">
      <c r="F827" s="4"/>
      <c r="G827" s="4"/>
      <c r="H827" s="4"/>
      <c r="I827" s="4"/>
      <c r="J827" s="4"/>
      <c r="K827" s="4"/>
      <c r="L827" s="4"/>
      <c r="M827" s="4"/>
      <c r="N827" s="4"/>
    </row>
    <row r="828" spans="6:14" ht="15.75" customHeight="1" x14ac:dyDescent="0.35">
      <c r="F828" s="4"/>
      <c r="G828" s="4"/>
      <c r="H828" s="4"/>
      <c r="I828" s="4"/>
      <c r="J828" s="4"/>
      <c r="K828" s="4"/>
      <c r="L828" s="4"/>
      <c r="M828" s="4"/>
      <c r="N828" s="4"/>
    </row>
    <row r="829" spans="6:14" ht="15.75" customHeight="1" x14ac:dyDescent="0.35">
      <c r="F829" s="4"/>
      <c r="G829" s="4"/>
      <c r="H829" s="4"/>
      <c r="I829" s="4"/>
      <c r="J829" s="4"/>
      <c r="K829" s="4"/>
      <c r="L829" s="4"/>
      <c r="M829" s="4"/>
      <c r="N829" s="4"/>
    </row>
    <row r="830" spans="6:14" ht="15.75" customHeight="1" x14ac:dyDescent="0.35">
      <c r="F830" s="4"/>
      <c r="G830" s="4"/>
      <c r="H830" s="4"/>
      <c r="I830" s="4"/>
      <c r="J830" s="4"/>
      <c r="K830" s="4"/>
      <c r="L830" s="4"/>
      <c r="M830" s="4"/>
      <c r="N830" s="4"/>
    </row>
    <row r="831" spans="6:14" ht="15.75" customHeight="1" x14ac:dyDescent="0.35">
      <c r="F831" s="4"/>
      <c r="G831" s="4"/>
      <c r="H831" s="4"/>
      <c r="I831" s="4"/>
      <c r="J831" s="4"/>
      <c r="K831" s="4"/>
      <c r="L831" s="4"/>
      <c r="M831" s="4"/>
      <c r="N831" s="4"/>
    </row>
    <row r="832" spans="6:14" ht="15.75" customHeight="1" x14ac:dyDescent="0.35">
      <c r="F832" s="4"/>
      <c r="G832" s="4"/>
      <c r="H832" s="4"/>
      <c r="I832" s="4"/>
      <c r="J832" s="4"/>
      <c r="K832" s="4"/>
      <c r="L832" s="4"/>
      <c r="M832" s="4"/>
      <c r="N832" s="4"/>
    </row>
    <row r="833" spans="6:14" ht="15.75" customHeight="1" x14ac:dyDescent="0.35">
      <c r="F833" s="4"/>
      <c r="G833" s="4"/>
      <c r="H833" s="4"/>
      <c r="I833" s="4"/>
      <c r="J833" s="4"/>
      <c r="K833" s="4"/>
      <c r="L833" s="4"/>
      <c r="M833" s="4"/>
      <c r="N833" s="4"/>
    </row>
    <row r="834" spans="6:14" ht="15.75" customHeight="1" x14ac:dyDescent="0.35">
      <c r="F834" s="4"/>
      <c r="G834" s="4"/>
      <c r="H834" s="4"/>
      <c r="I834" s="4"/>
      <c r="J834" s="4"/>
      <c r="K834" s="4"/>
      <c r="L834" s="4"/>
      <c r="M834" s="4"/>
      <c r="N834" s="4"/>
    </row>
    <row r="835" spans="6:14" ht="15.75" customHeight="1" x14ac:dyDescent="0.35">
      <c r="F835" s="4"/>
      <c r="G835" s="4"/>
      <c r="H835" s="4"/>
      <c r="I835" s="4"/>
      <c r="J835" s="4"/>
      <c r="K835" s="4"/>
      <c r="L835" s="4"/>
      <c r="M835" s="4"/>
      <c r="N835" s="4"/>
    </row>
    <row r="836" spans="6:14" ht="15.75" customHeight="1" x14ac:dyDescent="0.35">
      <c r="F836" s="4"/>
      <c r="G836" s="4"/>
      <c r="H836" s="4"/>
      <c r="I836" s="4"/>
      <c r="J836" s="4"/>
      <c r="K836" s="4"/>
      <c r="L836" s="4"/>
      <c r="M836" s="4"/>
      <c r="N836" s="4"/>
    </row>
    <row r="837" spans="6:14" ht="15.75" customHeight="1" x14ac:dyDescent="0.35">
      <c r="F837" s="4"/>
      <c r="G837" s="4"/>
      <c r="H837" s="4"/>
      <c r="I837" s="4"/>
      <c r="J837" s="4"/>
      <c r="K837" s="4"/>
      <c r="L837" s="4"/>
      <c r="M837" s="4"/>
      <c r="N837" s="4"/>
    </row>
    <row r="838" spans="6:14" ht="15.75" customHeight="1" x14ac:dyDescent="0.35">
      <c r="F838" s="4"/>
      <c r="G838" s="4"/>
      <c r="H838" s="4"/>
      <c r="I838" s="4"/>
      <c r="J838" s="4"/>
      <c r="K838" s="4"/>
      <c r="L838" s="4"/>
      <c r="M838" s="4"/>
      <c r="N838" s="4"/>
    </row>
    <row r="839" spans="6:14" ht="15.75" customHeight="1" x14ac:dyDescent="0.35">
      <c r="F839" s="4"/>
      <c r="G839" s="4"/>
      <c r="H839" s="4"/>
      <c r="I839" s="4"/>
      <c r="J839" s="4"/>
      <c r="K839" s="4"/>
      <c r="L839" s="4"/>
      <c r="M839" s="4"/>
      <c r="N839" s="4"/>
    </row>
    <row r="840" spans="6:14" ht="15.75" customHeight="1" x14ac:dyDescent="0.35">
      <c r="F840" s="4"/>
      <c r="G840" s="4"/>
      <c r="H840" s="4"/>
      <c r="I840" s="4"/>
      <c r="J840" s="4"/>
      <c r="K840" s="4"/>
      <c r="L840" s="4"/>
      <c r="M840" s="4"/>
      <c r="N840" s="4"/>
    </row>
    <row r="841" spans="6:14" ht="15.75" customHeight="1" x14ac:dyDescent="0.35">
      <c r="F841" s="4"/>
      <c r="G841" s="4"/>
      <c r="H841" s="4"/>
      <c r="I841" s="4"/>
      <c r="J841" s="4"/>
      <c r="K841" s="4"/>
      <c r="L841" s="4"/>
      <c r="M841" s="4"/>
      <c r="N841" s="4"/>
    </row>
    <row r="842" spans="6:14" ht="15.75" customHeight="1" x14ac:dyDescent="0.35">
      <c r="F842" s="4"/>
      <c r="G842" s="4"/>
      <c r="H842" s="4"/>
      <c r="I842" s="4"/>
      <c r="J842" s="4"/>
      <c r="K842" s="4"/>
      <c r="L842" s="4"/>
      <c r="M842" s="4"/>
      <c r="N842" s="4"/>
    </row>
    <row r="843" spans="6:14" ht="15.75" customHeight="1" x14ac:dyDescent="0.35">
      <c r="F843" s="4"/>
      <c r="G843" s="4"/>
      <c r="H843" s="4"/>
      <c r="I843" s="4"/>
      <c r="J843" s="4"/>
      <c r="K843" s="4"/>
      <c r="L843" s="4"/>
      <c r="M843" s="4"/>
      <c r="N843" s="4"/>
    </row>
    <row r="844" spans="6:14" ht="15.75" customHeight="1" x14ac:dyDescent="0.35">
      <c r="F844" s="4"/>
      <c r="G844" s="4"/>
      <c r="H844" s="4"/>
      <c r="I844" s="4"/>
      <c r="J844" s="4"/>
      <c r="K844" s="4"/>
      <c r="L844" s="4"/>
      <c r="M844" s="4"/>
      <c r="N844" s="4"/>
    </row>
    <row r="845" spans="6:14" ht="15.75" customHeight="1" x14ac:dyDescent="0.35">
      <c r="F845" s="4"/>
      <c r="G845" s="4"/>
      <c r="H845" s="4"/>
      <c r="I845" s="4"/>
      <c r="J845" s="4"/>
      <c r="K845" s="4"/>
      <c r="L845" s="4"/>
      <c r="M845" s="4"/>
      <c r="N845" s="4"/>
    </row>
    <row r="846" spans="6:14" ht="15.75" customHeight="1" x14ac:dyDescent="0.35">
      <c r="F846" s="4"/>
      <c r="G846" s="4"/>
      <c r="H846" s="4"/>
      <c r="I846" s="4"/>
      <c r="J846" s="4"/>
      <c r="K846" s="4"/>
      <c r="L846" s="4"/>
      <c r="M846" s="4"/>
      <c r="N846" s="4"/>
    </row>
    <row r="847" spans="6:14" ht="15.75" customHeight="1" x14ac:dyDescent="0.35">
      <c r="F847" s="4"/>
      <c r="G847" s="4"/>
      <c r="H847" s="4"/>
      <c r="I847" s="4"/>
      <c r="J847" s="4"/>
      <c r="K847" s="4"/>
      <c r="L847" s="4"/>
      <c r="M847" s="4"/>
      <c r="N847" s="4"/>
    </row>
    <row r="848" spans="6:14" ht="15.75" customHeight="1" x14ac:dyDescent="0.35">
      <c r="F848" s="4"/>
      <c r="G848" s="4"/>
      <c r="H848" s="4"/>
      <c r="I848" s="4"/>
      <c r="J848" s="4"/>
      <c r="K848" s="4"/>
      <c r="L848" s="4"/>
      <c r="M848" s="4"/>
      <c r="N848" s="4"/>
    </row>
    <row r="849" spans="6:14" ht="15.75" customHeight="1" x14ac:dyDescent="0.35">
      <c r="F849" s="4"/>
      <c r="G849" s="4"/>
      <c r="H849" s="4"/>
      <c r="I849" s="4"/>
      <c r="J849" s="4"/>
      <c r="K849" s="4"/>
      <c r="L849" s="4"/>
      <c r="M849" s="4"/>
      <c r="N849" s="4"/>
    </row>
    <row r="850" spans="6:14" ht="15.75" customHeight="1" x14ac:dyDescent="0.35">
      <c r="F850" s="4"/>
      <c r="G850" s="4"/>
      <c r="H850" s="4"/>
      <c r="I850" s="4"/>
      <c r="J850" s="4"/>
      <c r="K850" s="4"/>
      <c r="L850" s="4"/>
      <c r="M850" s="4"/>
      <c r="N850" s="4"/>
    </row>
    <row r="851" spans="6:14" ht="15.75" customHeight="1" x14ac:dyDescent="0.35">
      <c r="F851" s="4"/>
      <c r="G851" s="4"/>
      <c r="H851" s="4"/>
      <c r="I851" s="4"/>
      <c r="J851" s="4"/>
      <c r="K851" s="4"/>
      <c r="L851" s="4"/>
      <c r="M851" s="4"/>
      <c r="N851" s="4"/>
    </row>
    <row r="852" spans="6:14" ht="15.75" customHeight="1" x14ac:dyDescent="0.35">
      <c r="F852" s="4"/>
      <c r="G852" s="4"/>
      <c r="H852" s="4"/>
      <c r="I852" s="4"/>
      <c r="J852" s="4"/>
      <c r="K852" s="4"/>
      <c r="L852" s="4"/>
      <c r="M852" s="4"/>
      <c r="N852" s="4"/>
    </row>
    <row r="853" spans="6:14" ht="15.75" customHeight="1" x14ac:dyDescent="0.35">
      <c r="F853" s="4"/>
      <c r="G853" s="4"/>
      <c r="H853" s="4"/>
      <c r="I853" s="4"/>
      <c r="J853" s="4"/>
      <c r="K853" s="4"/>
      <c r="L853" s="4"/>
      <c r="M853" s="4"/>
      <c r="N853" s="4"/>
    </row>
    <row r="854" spans="6:14" ht="15.75" customHeight="1" x14ac:dyDescent="0.35">
      <c r="F854" s="4"/>
      <c r="G854" s="4"/>
      <c r="H854" s="4"/>
      <c r="I854" s="4"/>
      <c r="J854" s="4"/>
      <c r="K854" s="4"/>
      <c r="L854" s="4"/>
      <c r="M854" s="4"/>
      <c r="N854" s="4"/>
    </row>
    <row r="855" spans="6:14" ht="15.75" customHeight="1" x14ac:dyDescent="0.35">
      <c r="F855" s="4"/>
      <c r="G855" s="4"/>
      <c r="H855" s="4"/>
      <c r="I855" s="4"/>
      <c r="J855" s="4"/>
      <c r="K855" s="4"/>
      <c r="L855" s="4"/>
      <c r="M855" s="4"/>
      <c r="N855" s="4"/>
    </row>
    <row r="856" spans="6:14" ht="15.75" customHeight="1" x14ac:dyDescent="0.35">
      <c r="F856" s="4"/>
      <c r="G856" s="4"/>
      <c r="H856" s="4"/>
      <c r="I856" s="4"/>
      <c r="J856" s="4"/>
      <c r="K856" s="4"/>
      <c r="L856" s="4"/>
      <c r="M856" s="4"/>
      <c r="N856" s="4"/>
    </row>
    <row r="857" spans="6:14" ht="15.75" customHeight="1" x14ac:dyDescent="0.35">
      <c r="F857" s="4"/>
      <c r="G857" s="4"/>
      <c r="H857" s="4"/>
      <c r="I857" s="4"/>
      <c r="J857" s="4"/>
      <c r="K857" s="4"/>
      <c r="L857" s="4"/>
      <c r="M857" s="4"/>
      <c r="N857" s="4"/>
    </row>
    <row r="858" spans="6:14" ht="15.75" customHeight="1" x14ac:dyDescent="0.35">
      <c r="F858" s="4"/>
      <c r="G858" s="4"/>
      <c r="H858" s="4"/>
      <c r="I858" s="4"/>
      <c r="J858" s="4"/>
      <c r="K858" s="4"/>
      <c r="L858" s="4"/>
      <c r="M858" s="4"/>
      <c r="N858" s="4"/>
    </row>
    <row r="859" spans="6:14" ht="15.75" customHeight="1" x14ac:dyDescent="0.35">
      <c r="F859" s="4"/>
      <c r="G859" s="4"/>
      <c r="H859" s="4"/>
      <c r="I859" s="4"/>
      <c r="J859" s="4"/>
      <c r="K859" s="4"/>
      <c r="L859" s="4"/>
      <c r="M859" s="4"/>
      <c r="N859" s="4"/>
    </row>
    <row r="860" spans="6:14" ht="15.75" customHeight="1" x14ac:dyDescent="0.35">
      <c r="F860" s="4"/>
      <c r="G860" s="4"/>
      <c r="H860" s="4"/>
      <c r="I860" s="4"/>
      <c r="J860" s="4"/>
      <c r="K860" s="4"/>
      <c r="L860" s="4"/>
      <c r="M860" s="4"/>
      <c r="N860" s="4"/>
    </row>
    <row r="861" spans="6:14" ht="15.75" customHeight="1" x14ac:dyDescent="0.35">
      <c r="F861" s="4"/>
      <c r="G861" s="4"/>
      <c r="H861" s="4"/>
      <c r="I861" s="4"/>
      <c r="J861" s="4"/>
      <c r="K861" s="4"/>
      <c r="L861" s="4"/>
      <c r="M861" s="4"/>
      <c r="N861" s="4"/>
    </row>
    <row r="862" spans="6:14" ht="15.75" customHeight="1" x14ac:dyDescent="0.35">
      <c r="F862" s="4"/>
      <c r="G862" s="4"/>
      <c r="H862" s="4"/>
      <c r="I862" s="4"/>
      <c r="J862" s="4"/>
      <c r="K862" s="4"/>
      <c r="L862" s="4"/>
      <c r="M862" s="4"/>
      <c r="N862" s="4"/>
    </row>
    <row r="863" spans="6:14" ht="15.75" customHeight="1" x14ac:dyDescent="0.35">
      <c r="F863" s="4"/>
      <c r="G863" s="4"/>
      <c r="H863" s="4"/>
      <c r="I863" s="4"/>
      <c r="J863" s="4"/>
      <c r="K863" s="4"/>
      <c r="L863" s="4"/>
      <c r="M863" s="4"/>
      <c r="N863" s="4"/>
    </row>
    <row r="864" spans="6:14" ht="15.75" customHeight="1" x14ac:dyDescent="0.35">
      <c r="F864" s="4"/>
      <c r="G864" s="4"/>
      <c r="H864" s="4"/>
      <c r="I864" s="4"/>
      <c r="J864" s="4"/>
      <c r="K864" s="4"/>
      <c r="L864" s="4"/>
      <c r="M864" s="4"/>
      <c r="N864" s="4"/>
    </row>
    <row r="865" spans="6:14" ht="15.75" customHeight="1" x14ac:dyDescent="0.35">
      <c r="F865" s="4"/>
      <c r="G865" s="4"/>
      <c r="H865" s="4"/>
      <c r="I865" s="4"/>
      <c r="J865" s="4"/>
      <c r="K865" s="4"/>
      <c r="L865" s="4"/>
      <c r="M865" s="4"/>
      <c r="N865" s="4"/>
    </row>
    <row r="866" spans="6:14" ht="15.75" customHeight="1" x14ac:dyDescent="0.35">
      <c r="F866" s="4"/>
      <c r="G866" s="4"/>
      <c r="H866" s="4"/>
      <c r="I866" s="4"/>
      <c r="J866" s="4"/>
      <c r="K866" s="4"/>
      <c r="L866" s="4"/>
      <c r="M866" s="4"/>
      <c r="N866" s="4"/>
    </row>
    <row r="867" spans="6:14" ht="15.75" customHeight="1" x14ac:dyDescent="0.35">
      <c r="F867" s="4"/>
      <c r="G867" s="4"/>
      <c r="H867" s="4"/>
      <c r="I867" s="4"/>
      <c r="J867" s="4"/>
      <c r="K867" s="4"/>
      <c r="L867" s="4"/>
      <c r="M867" s="4"/>
      <c r="N867" s="4"/>
    </row>
    <row r="868" spans="6:14" ht="15.75" customHeight="1" x14ac:dyDescent="0.35">
      <c r="F868" s="4"/>
      <c r="G868" s="4"/>
      <c r="H868" s="4"/>
      <c r="I868" s="4"/>
      <c r="J868" s="4"/>
      <c r="K868" s="4"/>
      <c r="L868" s="4"/>
      <c r="M868" s="4"/>
      <c r="N868" s="4"/>
    </row>
    <row r="869" spans="6:14" ht="15.75" customHeight="1" x14ac:dyDescent="0.35">
      <c r="F869" s="4"/>
      <c r="G869" s="4"/>
      <c r="H869" s="4"/>
      <c r="I869" s="4"/>
      <c r="J869" s="4"/>
      <c r="K869" s="4"/>
      <c r="L869" s="4"/>
      <c r="M869" s="4"/>
      <c r="N869" s="4"/>
    </row>
    <row r="870" spans="6:14" ht="15.75" customHeight="1" x14ac:dyDescent="0.35">
      <c r="F870" s="4"/>
      <c r="G870" s="4"/>
      <c r="H870" s="4"/>
      <c r="I870" s="4"/>
      <c r="J870" s="4"/>
      <c r="K870" s="4"/>
      <c r="L870" s="4"/>
      <c r="M870" s="4"/>
      <c r="N870" s="4"/>
    </row>
    <row r="871" spans="6:14" ht="15.75" customHeight="1" x14ac:dyDescent="0.35">
      <c r="F871" s="4"/>
      <c r="G871" s="4"/>
      <c r="H871" s="4"/>
      <c r="I871" s="4"/>
      <c r="J871" s="4"/>
      <c r="K871" s="4"/>
      <c r="L871" s="4"/>
      <c r="M871" s="4"/>
      <c r="N871" s="4"/>
    </row>
    <row r="872" spans="6:14" ht="15.75" customHeight="1" x14ac:dyDescent="0.35">
      <c r="F872" s="4"/>
      <c r="G872" s="4"/>
      <c r="H872" s="4"/>
      <c r="I872" s="4"/>
      <c r="J872" s="4"/>
      <c r="K872" s="4"/>
      <c r="L872" s="4"/>
      <c r="M872" s="4"/>
      <c r="N872" s="4"/>
    </row>
    <row r="873" spans="6:14" ht="15.75" customHeight="1" x14ac:dyDescent="0.35">
      <c r="F873" s="4"/>
      <c r="G873" s="4"/>
      <c r="H873" s="4"/>
      <c r="I873" s="4"/>
      <c r="J873" s="4"/>
      <c r="K873" s="4"/>
      <c r="L873" s="4"/>
      <c r="M873" s="4"/>
      <c r="N873" s="4"/>
    </row>
    <row r="874" spans="6:14" ht="15.75" customHeight="1" x14ac:dyDescent="0.35">
      <c r="F874" s="4"/>
      <c r="G874" s="4"/>
      <c r="H874" s="4"/>
      <c r="I874" s="4"/>
      <c r="J874" s="4"/>
      <c r="K874" s="4"/>
      <c r="L874" s="4"/>
      <c r="M874" s="4"/>
      <c r="N874" s="4"/>
    </row>
    <row r="875" spans="6:14" ht="15.75" customHeight="1" x14ac:dyDescent="0.35">
      <c r="F875" s="4"/>
      <c r="G875" s="4"/>
      <c r="H875" s="4"/>
      <c r="I875" s="4"/>
      <c r="J875" s="4"/>
      <c r="K875" s="4"/>
      <c r="L875" s="4"/>
      <c r="M875" s="4"/>
      <c r="N875" s="4"/>
    </row>
    <row r="876" spans="6:14" ht="15.75" customHeight="1" x14ac:dyDescent="0.35">
      <c r="F876" s="4"/>
      <c r="G876" s="4"/>
      <c r="H876" s="4"/>
      <c r="I876" s="4"/>
      <c r="J876" s="4"/>
      <c r="K876" s="4"/>
      <c r="L876" s="4"/>
      <c r="M876" s="4"/>
      <c r="N876" s="4"/>
    </row>
    <row r="877" spans="6:14" ht="15.75" customHeight="1" x14ac:dyDescent="0.35">
      <c r="F877" s="4"/>
      <c r="G877" s="4"/>
      <c r="H877" s="4"/>
      <c r="I877" s="4"/>
      <c r="J877" s="4"/>
      <c r="K877" s="4"/>
      <c r="L877" s="4"/>
      <c r="M877" s="4"/>
      <c r="N877" s="4"/>
    </row>
    <row r="878" spans="6:14" ht="15.75" customHeight="1" x14ac:dyDescent="0.35">
      <c r="F878" s="4"/>
      <c r="G878" s="4"/>
      <c r="H878" s="4"/>
      <c r="I878" s="4"/>
      <c r="J878" s="4"/>
      <c r="K878" s="4"/>
      <c r="L878" s="4"/>
      <c r="M878" s="4"/>
      <c r="N878" s="4"/>
    </row>
    <row r="879" spans="6:14" ht="15.75" customHeight="1" x14ac:dyDescent="0.35">
      <c r="F879" s="4"/>
      <c r="G879" s="4"/>
      <c r="H879" s="4"/>
      <c r="I879" s="4"/>
      <c r="J879" s="4"/>
      <c r="K879" s="4"/>
      <c r="L879" s="4"/>
      <c r="M879" s="4"/>
      <c r="N879" s="4"/>
    </row>
    <row r="880" spans="6:14" ht="15.75" customHeight="1" x14ac:dyDescent="0.35">
      <c r="F880" s="4"/>
      <c r="G880" s="4"/>
      <c r="H880" s="4"/>
      <c r="I880" s="4"/>
      <c r="J880" s="4"/>
      <c r="K880" s="4"/>
      <c r="L880" s="4"/>
      <c r="M880" s="4"/>
      <c r="N880" s="4"/>
    </row>
    <row r="881" spans="6:14" ht="15.75" customHeight="1" x14ac:dyDescent="0.35">
      <c r="F881" s="4"/>
      <c r="G881" s="4"/>
      <c r="H881" s="4"/>
      <c r="I881" s="4"/>
      <c r="J881" s="4"/>
      <c r="K881" s="4"/>
      <c r="L881" s="4"/>
      <c r="M881" s="4"/>
      <c r="N881" s="4"/>
    </row>
    <row r="882" spans="6:14" ht="15.75" customHeight="1" x14ac:dyDescent="0.35">
      <c r="F882" s="4"/>
      <c r="G882" s="4"/>
      <c r="H882" s="4"/>
      <c r="I882" s="4"/>
      <c r="J882" s="4"/>
      <c r="K882" s="4"/>
      <c r="L882" s="4"/>
      <c r="M882" s="4"/>
      <c r="N882" s="4"/>
    </row>
    <row r="883" spans="6:14" ht="15.75" customHeight="1" x14ac:dyDescent="0.35">
      <c r="F883" s="4"/>
      <c r="G883" s="4"/>
      <c r="H883" s="4"/>
      <c r="I883" s="4"/>
      <c r="J883" s="4"/>
      <c r="K883" s="4"/>
      <c r="L883" s="4"/>
      <c r="M883" s="4"/>
      <c r="N883" s="4"/>
    </row>
    <row r="884" spans="6:14" ht="15.75" customHeight="1" x14ac:dyDescent="0.35">
      <c r="F884" s="4"/>
      <c r="G884" s="4"/>
      <c r="H884" s="4"/>
      <c r="I884" s="4"/>
      <c r="J884" s="4"/>
      <c r="K884" s="4"/>
      <c r="L884" s="4"/>
      <c r="M884" s="4"/>
      <c r="N884" s="4"/>
    </row>
    <row r="885" spans="6:14" ht="15.75" customHeight="1" x14ac:dyDescent="0.35">
      <c r="F885" s="4"/>
      <c r="G885" s="4"/>
      <c r="H885" s="4"/>
      <c r="I885" s="4"/>
      <c r="J885" s="4"/>
      <c r="K885" s="4"/>
      <c r="L885" s="4"/>
      <c r="M885" s="4"/>
      <c r="N885" s="4"/>
    </row>
    <row r="886" spans="6:14" ht="15.75" customHeight="1" x14ac:dyDescent="0.35">
      <c r="F886" s="4"/>
      <c r="G886" s="4"/>
      <c r="H886" s="4"/>
      <c r="I886" s="4"/>
      <c r="J886" s="4"/>
      <c r="K886" s="4"/>
      <c r="L886" s="4"/>
      <c r="M886" s="4"/>
      <c r="N886" s="4"/>
    </row>
    <row r="887" spans="6:14" ht="15.75" customHeight="1" x14ac:dyDescent="0.35">
      <c r="F887" s="4"/>
      <c r="G887" s="4"/>
      <c r="H887" s="4"/>
      <c r="I887" s="4"/>
      <c r="J887" s="4"/>
      <c r="K887" s="4"/>
      <c r="L887" s="4"/>
      <c r="M887" s="4"/>
      <c r="N887" s="4"/>
    </row>
    <row r="888" spans="6:14" ht="15.75" customHeight="1" x14ac:dyDescent="0.35">
      <c r="F888" s="4"/>
      <c r="G888" s="4"/>
      <c r="H888" s="4"/>
      <c r="I888" s="4"/>
      <c r="J888" s="4"/>
      <c r="K888" s="4"/>
      <c r="L888" s="4"/>
      <c r="M888" s="4"/>
      <c r="N888" s="4"/>
    </row>
    <row r="889" spans="6:14" ht="15.75" customHeight="1" x14ac:dyDescent="0.35">
      <c r="F889" s="4"/>
      <c r="G889" s="4"/>
      <c r="H889" s="4"/>
      <c r="I889" s="4"/>
      <c r="J889" s="4"/>
      <c r="K889" s="4"/>
      <c r="L889" s="4"/>
      <c r="M889" s="4"/>
      <c r="N889" s="4"/>
    </row>
    <row r="890" spans="6:14" ht="15.75" customHeight="1" x14ac:dyDescent="0.35">
      <c r="F890" s="4"/>
      <c r="G890" s="4"/>
      <c r="H890" s="4"/>
      <c r="I890" s="4"/>
      <c r="J890" s="4"/>
      <c r="K890" s="4"/>
      <c r="L890" s="4"/>
      <c r="M890" s="4"/>
      <c r="N890" s="4"/>
    </row>
    <row r="891" spans="6:14" ht="15.75" customHeight="1" x14ac:dyDescent="0.35">
      <c r="F891" s="4"/>
      <c r="G891" s="4"/>
      <c r="H891" s="4"/>
      <c r="I891" s="4"/>
      <c r="J891" s="4"/>
      <c r="K891" s="4"/>
      <c r="L891" s="4"/>
      <c r="M891" s="4"/>
      <c r="N891" s="4"/>
    </row>
    <row r="892" spans="6:14" ht="15.75" customHeight="1" x14ac:dyDescent="0.35">
      <c r="F892" s="4"/>
      <c r="G892" s="4"/>
      <c r="H892" s="4"/>
      <c r="I892" s="4"/>
      <c r="J892" s="4"/>
      <c r="K892" s="4"/>
      <c r="L892" s="4"/>
      <c r="M892" s="4"/>
      <c r="N892" s="4"/>
    </row>
    <row r="893" spans="6:14" ht="15.75" customHeight="1" x14ac:dyDescent="0.35">
      <c r="F893" s="4"/>
      <c r="G893" s="4"/>
      <c r="H893" s="4"/>
      <c r="I893" s="4"/>
      <c r="J893" s="4"/>
      <c r="K893" s="4"/>
      <c r="L893" s="4"/>
      <c r="M893" s="4"/>
      <c r="N893" s="4"/>
    </row>
    <row r="894" spans="6:14" ht="15.75" customHeight="1" x14ac:dyDescent="0.35">
      <c r="F894" s="4"/>
      <c r="G894" s="4"/>
      <c r="H894" s="4"/>
      <c r="I894" s="4"/>
      <c r="J894" s="4"/>
      <c r="K894" s="4"/>
      <c r="L894" s="4"/>
      <c r="M894" s="4"/>
      <c r="N894" s="4"/>
    </row>
    <row r="895" spans="6:14" ht="15.75" customHeight="1" x14ac:dyDescent="0.35">
      <c r="F895" s="4"/>
      <c r="G895" s="4"/>
      <c r="H895" s="4"/>
      <c r="I895" s="4"/>
      <c r="J895" s="4"/>
      <c r="K895" s="4"/>
      <c r="L895" s="4"/>
      <c r="M895" s="4"/>
      <c r="N895" s="4"/>
    </row>
    <row r="896" spans="6:14" ht="15.75" customHeight="1" x14ac:dyDescent="0.35">
      <c r="F896" s="4"/>
      <c r="G896" s="4"/>
      <c r="H896" s="4"/>
      <c r="I896" s="4"/>
      <c r="J896" s="4"/>
      <c r="K896" s="4"/>
      <c r="L896" s="4"/>
      <c r="M896" s="4"/>
      <c r="N896" s="4"/>
    </row>
    <row r="897" spans="6:14" ht="15.75" customHeight="1" x14ac:dyDescent="0.35">
      <c r="F897" s="4"/>
      <c r="G897" s="4"/>
      <c r="H897" s="4"/>
      <c r="I897" s="4"/>
      <c r="J897" s="4"/>
      <c r="K897" s="4"/>
      <c r="L897" s="4"/>
      <c r="M897" s="4"/>
      <c r="N897" s="4"/>
    </row>
    <row r="898" spans="6:14" ht="15.75" customHeight="1" x14ac:dyDescent="0.35">
      <c r="F898" s="4"/>
      <c r="G898" s="4"/>
      <c r="H898" s="4"/>
      <c r="I898" s="4"/>
      <c r="J898" s="4"/>
      <c r="K898" s="4"/>
      <c r="L898" s="4"/>
      <c r="M898" s="4"/>
      <c r="N898" s="4"/>
    </row>
    <row r="899" spans="6:14" ht="15.75" customHeight="1" x14ac:dyDescent="0.35">
      <c r="F899" s="4"/>
      <c r="G899" s="4"/>
      <c r="H899" s="4"/>
      <c r="I899" s="4"/>
      <c r="J899" s="4"/>
      <c r="K899" s="4"/>
      <c r="L899" s="4"/>
      <c r="M899" s="4"/>
      <c r="N899" s="4"/>
    </row>
    <row r="900" spans="6:14" ht="15.75" customHeight="1" x14ac:dyDescent="0.35">
      <c r="F900" s="4"/>
      <c r="G900" s="4"/>
      <c r="H900" s="4"/>
      <c r="I900" s="4"/>
      <c r="J900" s="4"/>
      <c r="K900" s="4"/>
      <c r="L900" s="4"/>
      <c r="M900" s="4"/>
      <c r="N900" s="4"/>
    </row>
    <row r="901" spans="6:14" ht="15.75" customHeight="1" x14ac:dyDescent="0.35">
      <c r="F901" s="4"/>
      <c r="G901" s="4"/>
      <c r="H901" s="4"/>
      <c r="I901" s="4"/>
      <c r="J901" s="4"/>
      <c r="K901" s="4"/>
      <c r="L901" s="4"/>
      <c r="M901" s="4"/>
      <c r="N901" s="4"/>
    </row>
    <row r="902" spans="6:14" ht="15.75" customHeight="1" x14ac:dyDescent="0.35">
      <c r="F902" s="4"/>
      <c r="G902" s="4"/>
      <c r="H902" s="4"/>
      <c r="I902" s="4"/>
      <c r="J902" s="4"/>
      <c r="K902" s="4"/>
      <c r="L902" s="4"/>
      <c r="M902" s="4"/>
      <c r="N902" s="4"/>
    </row>
    <row r="903" spans="6:14" ht="15.75" customHeight="1" x14ac:dyDescent="0.35">
      <c r="F903" s="4"/>
      <c r="G903" s="4"/>
      <c r="H903" s="4"/>
      <c r="I903" s="4"/>
      <c r="J903" s="4"/>
      <c r="K903" s="4"/>
      <c r="L903" s="4"/>
      <c r="M903" s="4"/>
      <c r="N903" s="4"/>
    </row>
    <row r="904" spans="6:14" ht="15.75" customHeight="1" x14ac:dyDescent="0.35">
      <c r="F904" s="4"/>
      <c r="G904" s="4"/>
      <c r="H904" s="4"/>
      <c r="I904" s="4"/>
      <c r="J904" s="4"/>
      <c r="K904" s="4"/>
      <c r="L904" s="4"/>
      <c r="M904" s="4"/>
      <c r="N904" s="4"/>
    </row>
    <row r="905" spans="6:14" ht="15.75" customHeight="1" x14ac:dyDescent="0.35">
      <c r="F905" s="4"/>
      <c r="G905" s="4"/>
      <c r="H905" s="4"/>
      <c r="I905" s="4"/>
      <c r="J905" s="4"/>
      <c r="K905" s="4"/>
      <c r="L905" s="4"/>
      <c r="M905" s="4"/>
      <c r="N905" s="4"/>
    </row>
    <row r="906" spans="6:14" ht="15.75" customHeight="1" x14ac:dyDescent="0.35">
      <c r="F906" s="4"/>
      <c r="G906" s="4"/>
      <c r="H906" s="4"/>
      <c r="I906" s="4"/>
      <c r="J906" s="4"/>
      <c r="K906" s="4"/>
      <c r="L906" s="4"/>
      <c r="M906" s="4"/>
      <c r="N906" s="4"/>
    </row>
    <row r="907" spans="6:14" ht="15.75" customHeight="1" x14ac:dyDescent="0.35">
      <c r="F907" s="4"/>
      <c r="G907" s="4"/>
      <c r="H907" s="4"/>
      <c r="I907" s="4"/>
      <c r="J907" s="4"/>
      <c r="K907" s="4"/>
      <c r="L907" s="4"/>
      <c r="M907" s="4"/>
      <c r="N907" s="4"/>
    </row>
    <row r="908" spans="6:14" ht="15.75" customHeight="1" x14ac:dyDescent="0.35">
      <c r="F908" s="4"/>
      <c r="G908" s="4"/>
      <c r="H908" s="4"/>
      <c r="I908" s="4"/>
      <c r="J908" s="4"/>
      <c r="K908" s="4"/>
      <c r="L908" s="4"/>
      <c r="M908" s="4"/>
      <c r="N908" s="4"/>
    </row>
    <row r="909" spans="6:14" ht="15.75" customHeight="1" x14ac:dyDescent="0.35">
      <c r="F909" s="4"/>
      <c r="G909" s="4"/>
      <c r="H909" s="4"/>
      <c r="I909" s="4"/>
      <c r="J909" s="4"/>
      <c r="K909" s="4"/>
      <c r="L909" s="4"/>
      <c r="M909" s="4"/>
      <c r="N909" s="4"/>
    </row>
    <row r="910" spans="6:14" ht="15.75" customHeight="1" x14ac:dyDescent="0.35">
      <c r="F910" s="4"/>
      <c r="G910" s="4"/>
      <c r="H910" s="4"/>
      <c r="I910" s="4"/>
      <c r="J910" s="4"/>
      <c r="K910" s="4"/>
      <c r="L910" s="4"/>
      <c r="M910" s="4"/>
      <c r="N910" s="4"/>
    </row>
    <row r="911" spans="6:14" ht="15.75" customHeight="1" x14ac:dyDescent="0.35">
      <c r="F911" s="4"/>
      <c r="G911" s="4"/>
      <c r="H911" s="4"/>
      <c r="I911" s="4"/>
      <c r="J911" s="4"/>
      <c r="K911" s="4"/>
      <c r="L911" s="4"/>
      <c r="M911" s="4"/>
      <c r="N911" s="4"/>
    </row>
    <row r="912" spans="6:14" ht="15.75" customHeight="1" x14ac:dyDescent="0.35">
      <c r="F912" s="4"/>
      <c r="G912" s="4"/>
      <c r="H912" s="4"/>
      <c r="I912" s="4"/>
      <c r="J912" s="4"/>
      <c r="K912" s="4"/>
      <c r="L912" s="4"/>
      <c r="M912" s="4"/>
      <c r="N912" s="4"/>
    </row>
    <row r="913" spans="6:14" ht="15.75" customHeight="1" x14ac:dyDescent="0.35">
      <c r="F913" s="4"/>
      <c r="G913" s="4"/>
      <c r="H913" s="4"/>
      <c r="I913" s="4"/>
      <c r="J913" s="4"/>
      <c r="K913" s="4"/>
      <c r="L913" s="4"/>
      <c r="M913" s="4"/>
      <c r="N913" s="4"/>
    </row>
    <row r="914" spans="6:14" ht="15.75" customHeight="1" x14ac:dyDescent="0.35">
      <c r="F914" s="4"/>
      <c r="G914" s="4"/>
      <c r="H914" s="4"/>
      <c r="I914" s="4"/>
      <c r="J914" s="4"/>
      <c r="K914" s="4"/>
      <c r="L914" s="4"/>
      <c r="M914" s="4"/>
      <c r="N914" s="4"/>
    </row>
    <row r="915" spans="6:14" ht="15.75" customHeight="1" x14ac:dyDescent="0.35">
      <c r="F915" s="4"/>
      <c r="G915" s="4"/>
      <c r="H915" s="4"/>
      <c r="I915" s="4"/>
      <c r="J915" s="4"/>
      <c r="K915" s="4"/>
      <c r="L915" s="4"/>
      <c r="M915" s="4"/>
      <c r="N915" s="4"/>
    </row>
    <row r="916" spans="6:14" ht="15.75" customHeight="1" x14ac:dyDescent="0.35">
      <c r="F916" s="4"/>
      <c r="G916" s="4"/>
      <c r="H916" s="4"/>
      <c r="I916" s="4"/>
      <c r="J916" s="4"/>
      <c r="K916" s="4"/>
      <c r="L916" s="4"/>
      <c r="M916" s="4"/>
      <c r="N916" s="4"/>
    </row>
    <row r="917" spans="6:14" ht="15.75" customHeight="1" x14ac:dyDescent="0.35">
      <c r="F917" s="4"/>
      <c r="G917" s="4"/>
      <c r="H917" s="4"/>
      <c r="I917" s="4"/>
      <c r="J917" s="4"/>
      <c r="K917" s="4"/>
      <c r="L917" s="4"/>
      <c r="M917" s="4"/>
      <c r="N917" s="4"/>
    </row>
    <row r="918" spans="6:14" ht="15.75" customHeight="1" x14ac:dyDescent="0.35">
      <c r="F918" s="4"/>
      <c r="G918" s="4"/>
      <c r="H918" s="4"/>
      <c r="I918" s="4"/>
      <c r="J918" s="4"/>
      <c r="K918" s="4"/>
      <c r="L918" s="4"/>
      <c r="M918" s="4"/>
      <c r="N918" s="4"/>
    </row>
    <row r="919" spans="6:14" ht="15.75" customHeight="1" x14ac:dyDescent="0.35">
      <c r="F919" s="4"/>
      <c r="G919" s="4"/>
      <c r="H919" s="4"/>
      <c r="I919" s="4"/>
      <c r="J919" s="4"/>
      <c r="K919" s="4"/>
      <c r="L919" s="4"/>
      <c r="M919" s="4"/>
      <c r="N919" s="4"/>
    </row>
    <row r="920" spans="6:14" ht="15.75" customHeight="1" x14ac:dyDescent="0.35">
      <c r="F920" s="4"/>
      <c r="G920" s="4"/>
      <c r="H920" s="4"/>
      <c r="I920" s="4"/>
      <c r="J920" s="4"/>
      <c r="K920" s="4"/>
      <c r="L920" s="4"/>
      <c r="M920" s="4"/>
      <c r="N920" s="4"/>
    </row>
    <row r="921" spans="6:14" ht="15.75" customHeight="1" x14ac:dyDescent="0.35">
      <c r="F921" s="4"/>
      <c r="G921" s="4"/>
      <c r="H921" s="4"/>
      <c r="I921" s="4"/>
      <c r="J921" s="4"/>
      <c r="K921" s="4"/>
      <c r="L921" s="4"/>
      <c r="M921" s="4"/>
      <c r="N921" s="4"/>
    </row>
    <row r="922" spans="6:14" ht="15.75" customHeight="1" x14ac:dyDescent="0.35">
      <c r="F922" s="4"/>
      <c r="G922" s="4"/>
      <c r="H922" s="4"/>
      <c r="I922" s="4"/>
      <c r="J922" s="4"/>
      <c r="K922" s="4"/>
      <c r="L922" s="4"/>
      <c r="M922" s="4"/>
      <c r="N922" s="4"/>
    </row>
    <row r="923" spans="6:14" ht="15.75" customHeight="1" x14ac:dyDescent="0.35">
      <c r="F923" s="4"/>
      <c r="G923" s="4"/>
      <c r="H923" s="4"/>
      <c r="I923" s="4"/>
      <c r="J923" s="4"/>
      <c r="K923" s="4"/>
      <c r="L923" s="4"/>
      <c r="M923" s="4"/>
      <c r="N923" s="4"/>
    </row>
    <row r="924" spans="6:14" ht="15.75" customHeight="1" x14ac:dyDescent="0.35">
      <c r="F924" s="4"/>
      <c r="G924" s="4"/>
      <c r="H924" s="4"/>
      <c r="I924" s="4"/>
      <c r="J924" s="4"/>
      <c r="K924" s="4"/>
      <c r="L924" s="4"/>
      <c r="M924" s="4"/>
      <c r="N924" s="4"/>
    </row>
    <row r="925" spans="6:14" ht="15.75" customHeight="1" x14ac:dyDescent="0.35">
      <c r="F925" s="4"/>
      <c r="G925" s="4"/>
      <c r="H925" s="4"/>
      <c r="I925" s="4"/>
      <c r="J925" s="4"/>
      <c r="K925" s="4"/>
      <c r="L925" s="4"/>
      <c r="M925" s="4"/>
      <c r="N925" s="4"/>
    </row>
    <row r="926" spans="6:14" ht="15.75" customHeight="1" x14ac:dyDescent="0.35">
      <c r="F926" s="4"/>
      <c r="G926" s="4"/>
      <c r="H926" s="4"/>
      <c r="I926" s="4"/>
      <c r="J926" s="4"/>
      <c r="K926" s="4"/>
      <c r="L926" s="4"/>
      <c r="M926" s="4"/>
      <c r="N926" s="4"/>
    </row>
    <row r="927" spans="6:14" ht="15.75" customHeight="1" x14ac:dyDescent="0.35">
      <c r="F927" s="4"/>
      <c r="G927" s="4"/>
      <c r="H927" s="4"/>
      <c r="I927" s="4"/>
      <c r="J927" s="4"/>
      <c r="K927" s="4"/>
      <c r="L927" s="4"/>
      <c r="M927" s="4"/>
      <c r="N927" s="4"/>
    </row>
    <row r="928" spans="6:14" ht="15.75" customHeight="1" x14ac:dyDescent="0.35">
      <c r="F928" s="4"/>
      <c r="G928" s="4"/>
      <c r="H928" s="4"/>
      <c r="I928" s="4"/>
      <c r="J928" s="4"/>
      <c r="K928" s="4"/>
      <c r="L928" s="4"/>
      <c r="M928" s="4"/>
      <c r="N928" s="4"/>
    </row>
    <row r="929" spans="6:14" ht="15.75" customHeight="1" x14ac:dyDescent="0.35">
      <c r="F929" s="4"/>
      <c r="G929" s="4"/>
      <c r="H929" s="4"/>
      <c r="I929" s="4"/>
      <c r="J929" s="4"/>
      <c r="K929" s="4"/>
      <c r="L929" s="4"/>
      <c r="M929" s="4"/>
      <c r="N929" s="4"/>
    </row>
    <row r="930" spans="6:14" ht="15.75" customHeight="1" x14ac:dyDescent="0.35">
      <c r="F930" s="4"/>
      <c r="G930" s="4"/>
      <c r="H930" s="4"/>
      <c r="I930" s="4"/>
      <c r="J930" s="4"/>
      <c r="K930" s="4"/>
      <c r="L930" s="4"/>
      <c r="M930" s="4"/>
      <c r="N930" s="4"/>
    </row>
    <row r="931" spans="6:14" ht="15.75" customHeight="1" x14ac:dyDescent="0.35">
      <c r="F931" s="4"/>
      <c r="G931" s="4"/>
      <c r="H931" s="4"/>
      <c r="I931" s="4"/>
      <c r="J931" s="4"/>
      <c r="K931" s="4"/>
      <c r="L931" s="4"/>
      <c r="M931" s="4"/>
      <c r="N931" s="4"/>
    </row>
    <row r="932" spans="6:14" ht="15.75" customHeight="1" x14ac:dyDescent="0.35">
      <c r="F932" s="4"/>
      <c r="G932" s="4"/>
      <c r="H932" s="4"/>
      <c r="I932" s="4"/>
      <c r="J932" s="4"/>
      <c r="K932" s="4"/>
      <c r="L932" s="4"/>
      <c r="M932" s="4"/>
      <c r="N932" s="4"/>
    </row>
    <row r="933" spans="6:14" ht="15.75" customHeight="1" x14ac:dyDescent="0.35">
      <c r="F933" s="4"/>
      <c r="G933" s="4"/>
      <c r="H933" s="4"/>
      <c r="I933" s="4"/>
      <c r="J933" s="4"/>
      <c r="K933" s="4"/>
      <c r="L933" s="4"/>
      <c r="M933" s="4"/>
      <c r="N933" s="4"/>
    </row>
    <row r="934" spans="6:14" ht="15.75" customHeight="1" x14ac:dyDescent="0.35">
      <c r="F934" s="4"/>
      <c r="G934" s="4"/>
      <c r="H934" s="4"/>
      <c r="I934" s="4"/>
      <c r="J934" s="4"/>
      <c r="K934" s="4"/>
      <c r="L934" s="4"/>
      <c r="M934" s="4"/>
      <c r="N934" s="4"/>
    </row>
    <row r="935" spans="6:14" ht="15.75" customHeight="1" x14ac:dyDescent="0.35">
      <c r="F935" s="4"/>
      <c r="G935" s="4"/>
      <c r="H935" s="4"/>
      <c r="I935" s="4"/>
      <c r="J935" s="4"/>
      <c r="K935" s="4"/>
      <c r="L935" s="4"/>
      <c r="M935" s="4"/>
      <c r="N935" s="4"/>
    </row>
    <row r="936" spans="6:14" ht="15.75" customHeight="1" x14ac:dyDescent="0.35">
      <c r="F936" s="4"/>
      <c r="G936" s="4"/>
      <c r="H936" s="4"/>
      <c r="I936" s="4"/>
      <c r="J936" s="4"/>
      <c r="K936" s="4"/>
      <c r="L936" s="4"/>
      <c r="M936" s="4"/>
      <c r="N936" s="4"/>
    </row>
    <row r="937" spans="6:14" ht="15.75" customHeight="1" x14ac:dyDescent="0.35">
      <c r="F937" s="4"/>
      <c r="G937" s="4"/>
      <c r="H937" s="4"/>
      <c r="I937" s="4"/>
      <c r="J937" s="4"/>
      <c r="K937" s="4"/>
      <c r="L937" s="4"/>
      <c r="M937" s="4"/>
      <c r="N937" s="4"/>
    </row>
    <row r="938" spans="6:14" ht="15.75" customHeight="1" x14ac:dyDescent="0.35">
      <c r="F938" s="4"/>
      <c r="G938" s="4"/>
      <c r="H938" s="4"/>
      <c r="I938" s="4"/>
      <c r="J938" s="4"/>
      <c r="K938" s="4"/>
      <c r="L938" s="4"/>
      <c r="M938" s="4"/>
      <c r="N938" s="4"/>
    </row>
    <row r="939" spans="6:14" ht="15.75" customHeight="1" x14ac:dyDescent="0.35">
      <c r="F939" s="4"/>
      <c r="G939" s="4"/>
      <c r="H939" s="4"/>
      <c r="I939" s="4"/>
      <c r="J939" s="4"/>
      <c r="K939" s="4"/>
      <c r="L939" s="4"/>
      <c r="M939" s="4"/>
      <c r="N939" s="4"/>
    </row>
    <row r="940" spans="6:14" ht="15.75" customHeight="1" x14ac:dyDescent="0.35">
      <c r="F940" s="4"/>
      <c r="G940" s="4"/>
      <c r="H940" s="4"/>
      <c r="I940" s="4"/>
      <c r="J940" s="4"/>
      <c r="K940" s="4"/>
      <c r="L940" s="4"/>
      <c r="M940" s="4"/>
      <c r="N940" s="4"/>
    </row>
    <row r="941" spans="6:14" ht="15.75" customHeight="1" x14ac:dyDescent="0.35">
      <c r="F941" s="4"/>
      <c r="G941" s="4"/>
      <c r="H941" s="4"/>
      <c r="I941" s="4"/>
      <c r="J941" s="4"/>
      <c r="K941" s="4"/>
      <c r="L941" s="4"/>
      <c r="M941" s="4"/>
      <c r="N941" s="4"/>
    </row>
    <row r="942" spans="6:14" ht="15.75" customHeight="1" x14ac:dyDescent="0.35">
      <c r="F942" s="4"/>
      <c r="G942" s="4"/>
      <c r="H942" s="4"/>
      <c r="I942" s="4"/>
      <c r="J942" s="4"/>
      <c r="K942" s="4"/>
      <c r="L942" s="4"/>
      <c r="M942" s="4"/>
      <c r="N942" s="4"/>
    </row>
    <row r="943" spans="6:14" ht="15.75" customHeight="1" x14ac:dyDescent="0.35">
      <c r="F943" s="4"/>
      <c r="G943" s="4"/>
      <c r="H943" s="4"/>
      <c r="I943" s="4"/>
      <c r="J943" s="4"/>
      <c r="K943" s="4"/>
      <c r="L943" s="4"/>
      <c r="M943" s="4"/>
      <c r="N943" s="4"/>
    </row>
    <row r="944" spans="6:14" ht="15.75" customHeight="1" x14ac:dyDescent="0.35">
      <c r="F944" s="4"/>
      <c r="G944" s="4"/>
      <c r="H944" s="4"/>
      <c r="I944" s="4"/>
      <c r="J944" s="4"/>
      <c r="K944" s="4"/>
      <c r="L944" s="4"/>
      <c r="M944" s="4"/>
      <c r="N944" s="4"/>
    </row>
    <row r="945" spans="6:14" ht="15.75" customHeight="1" x14ac:dyDescent="0.35">
      <c r="F945" s="4"/>
      <c r="G945" s="4"/>
      <c r="H945" s="4"/>
      <c r="I945" s="4"/>
      <c r="J945" s="4"/>
      <c r="K945" s="4"/>
      <c r="L945" s="4"/>
      <c r="M945" s="4"/>
      <c r="N945" s="4"/>
    </row>
    <row r="946" spans="6:14" ht="15.75" customHeight="1" x14ac:dyDescent="0.35">
      <c r="F946" s="4"/>
      <c r="G946" s="4"/>
      <c r="H946" s="4"/>
      <c r="I946" s="4"/>
      <c r="J946" s="4"/>
      <c r="K946" s="4"/>
      <c r="L946" s="4"/>
      <c r="M946" s="4"/>
      <c r="N946" s="4"/>
    </row>
    <row r="947" spans="6:14" ht="15.75" customHeight="1" x14ac:dyDescent="0.35">
      <c r="F947" s="4"/>
      <c r="G947" s="4"/>
      <c r="H947" s="4"/>
      <c r="I947" s="4"/>
      <c r="J947" s="4"/>
      <c r="K947" s="4"/>
      <c r="L947" s="4"/>
      <c r="M947" s="4"/>
      <c r="N947" s="4"/>
    </row>
    <row r="948" spans="6:14" ht="15.75" customHeight="1" x14ac:dyDescent="0.35">
      <c r="F948" s="4"/>
      <c r="G948" s="4"/>
      <c r="H948" s="4"/>
      <c r="I948" s="4"/>
      <c r="J948" s="4"/>
      <c r="K948" s="4"/>
      <c r="L948" s="4"/>
      <c r="M948" s="4"/>
      <c r="N948" s="4"/>
    </row>
    <row r="949" spans="6:14" ht="15.75" customHeight="1" x14ac:dyDescent="0.35">
      <c r="F949" s="4"/>
      <c r="G949" s="4"/>
      <c r="H949" s="4"/>
      <c r="I949" s="4"/>
      <c r="J949" s="4"/>
      <c r="K949" s="4"/>
      <c r="L949" s="4"/>
      <c r="M949" s="4"/>
      <c r="N949" s="4"/>
    </row>
    <row r="950" spans="6:14" ht="15.75" customHeight="1" x14ac:dyDescent="0.35">
      <c r="F950" s="4"/>
      <c r="G950" s="4"/>
      <c r="H950" s="4"/>
      <c r="I950" s="4"/>
      <c r="J950" s="4"/>
      <c r="K950" s="4"/>
      <c r="L950" s="4"/>
      <c r="M950" s="4"/>
      <c r="N950" s="4"/>
    </row>
    <row r="951" spans="6:14" ht="15.75" customHeight="1" x14ac:dyDescent="0.35">
      <c r="F951" s="4"/>
      <c r="G951" s="4"/>
      <c r="H951" s="4"/>
      <c r="I951" s="4"/>
      <c r="J951" s="4"/>
      <c r="K951" s="4"/>
      <c r="L951" s="4"/>
      <c r="M951" s="4"/>
      <c r="N951" s="4"/>
    </row>
    <row r="952" spans="6:14" ht="15.75" customHeight="1" x14ac:dyDescent="0.35">
      <c r="F952" s="4"/>
      <c r="G952" s="4"/>
      <c r="H952" s="4"/>
      <c r="I952" s="4"/>
      <c r="J952" s="4"/>
      <c r="K952" s="4"/>
      <c r="L952" s="4"/>
      <c r="M952" s="4"/>
      <c r="N952" s="4"/>
    </row>
    <row r="953" spans="6:14" ht="15.75" customHeight="1" x14ac:dyDescent="0.35">
      <c r="F953" s="4"/>
      <c r="G953" s="4"/>
      <c r="H953" s="4"/>
      <c r="I953" s="4"/>
      <c r="J953" s="4"/>
      <c r="K953" s="4"/>
      <c r="L953" s="4"/>
      <c r="M953" s="4"/>
      <c r="N953" s="4"/>
    </row>
    <row r="954" spans="6:14" ht="15.75" customHeight="1" x14ac:dyDescent="0.35">
      <c r="F954" s="4"/>
      <c r="G954" s="4"/>
      <c r="H954" s="4"/>
      <c r="I954" s="4"/>
      <c r="J954" s="4"/>
      <c r="K954" s="4"/>
      <c r="L954" s="4"/>
      <c r="M954" s="4"/>
      <c r="N954" s="4"/>
    </row>
    <row r="955" spans="6:14" ht="15.75" customHeight="1" x14ac:dyDescent="0.35">
      <c r="F955" s="4"/>
      <c r="G955" s="4"/>
      <c r="H955" s="4"/>
      <c r="I955" s="4"/>
      <c r="J955" s="4"/>
      <c r="K955" s="4"/>
      <c r="L955" s="4"/>
      <c r="M955" s="4"/>
      <c r="N955" s="4"/>
    </row>
    <row r="956" spans="6:14" ht="15.75" customHeight="1" x14ac:dyDescent="0.35">
      <c r="F956" s="4"/>
      <c r="G956" s="4"/>
      <c r="H956" s="4"/>
      <c r="I956" s="4"/>
      <c r="J956" s="4"/>
      <c r="K956" s="4"/>
      <c r="L956" s="4"/>
      <c r="M956" s="4"/>
      <c r="N956" s="4"/>
    </row>
    <row r="957" spans="6:14" ht="15.75" customHeight="1" x14ac:dyDescent="0.35">
      <c r="F957" s="4"/>
      <c r="G957" s="4"/>
      <c r="H957" s="4"/>
      <c r="I957" s="4"/>
      <c r="J957" s="4"/>
      <c r="K957" s="4"/>
      <c r="L957" s="4"/>
      <c r="M957" s="4"/>
      <c r="N957" s="4"/>
    </row>
    <row r="958" spans="6:14" ht="15.75" customHeight="1" x14ac:dyDescent="0.35">
      <c r="F958" s="4"/>
      <c r="G958" s="4"/>
      <c r="H958" s="4"/>
      <c r="I958" s="4"/>
      <c r="J958" s="4"/>
      <c r="K958" s="4"/>
      <c r="L958" s="4"/>
      <c r="M958" s="4"/>
      <c r="N958" s="4"/>
    </row>
    <row r="959" spans="6:14" ht="15.75" customHeight="1" x14ac:dyDescent="0.35">
      <c r="F959" s="4"/>
      <c r="G959" s="4"/>
      <c r="H959" s="4"/>
      <c r="I959" s="4"/>
      <c r="J959" s="4"/>
      <c r="K959" s="4"/>
      <c r="L959" s="4"/>
      <c r="M959" s="4"/>
      <c r="N959" s="4"/>
    </row>
    <row r="960" spans="6:14" ht="15.75" customHeight="1" x14ac:dyDescent="0.35">
      <c r="F960" s="4"/>
      <c r="G960" s="4"/>
      <c r="H960" s="4"/>
      <c r="I960" s="4"/>
      <c r="J960" s="4"/>
      <c r="K960" s="4"/>
      <c r="L960" s="4"/>
      <c r="M960" s="4"/>
      <c r="N960" s="4"/>
    </row>
    <row r="961" spans="6:14" ht="15.75" customHeight="1" x14ac:dyDescent="0.35">
      <c r="F961" s="4"/>
      <c r="G961" s="4"/>
      <c r="H961" s="4"/>
      <c r="I961" s="4"/>
      <c r="J961" s="4"/>
      <c r="K961" s="4"/>
      <c r="L961" s="4"/>
      <c r="M961" s="4"/>
      <c r="N961" s="4"/>
    </row>
    <row r="962" spans="6:14" ht="15.75" customHeight="1" x14ac:dyDescent="0.35">
      <c r="F962" s="4"/>
      <c r="G962" s="4"/>
      <c r="H962" s="4"/>
      <c r="I962" s="4"/>
      <c r="J962" s="4"/>
      <c r="K962" s="4"/>
      <c r="L962" s="4"/>
      <c r="M962" s="4"/>
      <c r="N962" s="4"/>
    </row>
    <row r="963" spans="6:14" ht="15.75" customHeight="1" x14ac:dyDescent="0.35">
      <c r="F963" s="4"/>
      <c r="G963" s="4"/>
      <c r="H963" s="4"/>
      <c r="I963" s="4"/>
      <c r="J963" s="4"/>
      <c r="K963" s="4"/>
      <c r="L963" s="4"/>
      <c r="M963" s="4"/>
      <c r="N963" s="4"/>
    </row>
    <row r="964" spans="6:14" ht="15.75" customHeight="1" x14ac:dyDescent="0.35">
      <c r="F964" s="4"/>
      <c r="G964" s="4"/>
      <c r="H964" s="4"/>
      <c r="I964" s="4"/>
      <c r="J964" s="4"/>
      <c r="K964" s="4"/>
      <c r="L964" s="4"/>
      <c r="M964" s="4"/>
      <c r="N964" s="4"/>
    </row>
    <row r="965" spans="6:14" ht="15.75" customHeight="1" x14ac:dyDescent="0.35">
      <c r="F965" s="4"/>
      <c r="G965" s="4"/>
      <c r="H965" s="4"/>
      <c r="I965" s="4"/>
      <c r="J965" s="4"/>
      <c r="K965" s="4"/>
      <c r="L965" s="4"/>
      <c r="M965" s="4"/>
      <c r="N965" s="4"/>
    </row>
    <row r="966" spans="6:14" ht="15.75" customHeight="1" x14ac:dyDescent="0.35">
      <c r="F966" s="4"/>
      <c r="G966" s="4"/>
      <c r="H966" s="4"/>
      <c r="I966" s="4"/>
      <c r="J966" s="4"/>
      <c r="K966" s="4"/>
      <c r="L966" s="4"/>
      <c r="M966" s="4"/>
      <c r="N966" s="4"/>
    </row>
    <row r="967" spans="6:14" ht="15.75" customHeight="1" x14ac:dyDescent="0.35">
      <c r="F967" s="4"/>
      <c r="G967" s="4"/>
      <c r="H967" s="4"/>
      <c r="I967" s="4"/>
      <c r="J967" s="4"/>
      <c r="K967" s="4"/>
      <c r="L967" s="4"/>
      <c r="M967" s="4"/>
      <c r="N967" s="4"/>
    </row>
    <row r="968" spans="6:14" ht="15.75" customHeight="1" x14ac:dyDescent="0.35">
      <c r="F968" s="4"/>
      <c r="G968" s="4"/>
      <c r="H968" s="4"/>
      <c r="I968" s="4"/>
      <c r="J968" s="4"/>
      <c r="K968" s="4"/>
      <c r="L968" s="4"/>
      <c r="M968" s="4"/>
      <c r="N968" s="4"/>
    </row>
    <row r="969" spans="6:14" ht="15.75" customHeight="1" x14ac:dyDescent="0.35">
      <c r="F969" s="4"/>
      <c r="G969" s="4"/>
      <c r="H969" s="4"/>
      <c r="I969" s="4"/>
      <c r="J969" s="4"/>
      <c r="K969" s="4"/>
      <c r="L969" s="4"/>
      <c r="M969" s="4"/>
      <c r="N969" s="4"/>
    </row>
    <row r="970" spans="6:14" ht="15.75" customHeight="1" x14ac:dyDescent="0.35">
      <c r="F970" s="4"/>
      <c r="G970" s="4"/>
      <c r="H970" s="4"/>
      <c r="I970" s="4"/>
      <c r="J970" s="4"/>
      <c r="K970" s="4"/>
      <c r="L970" s="4"/>
      <c r="M970" s="4"/>
      <c r="N970" s="4"/>
    </row>
    <row r="971" spans="6:14" ht="15.75" customHeight="1" x14ac:dyDescent="0.35">
      <c r="F971" s="4"/>
      <c r="G971" s="4"/>
      <c r="H971" s="4"/>
      <c r="I971" s="4"/>
      <c r="J971" s="4"/>
      <c r="K971" s="4"/>
      <c r="L971" s="4"/>
      <c r="M971" s="4"/>
      <c r="N971" s="4"/>
    </row>
    <row r="972" spans="6:14" ht="15.75" customHeight="1" x14ac:dyDescent="0.35">
      <c r="F972" s="4"/>
      <c r="G972" s="4"/>
      <c r="H972" s="4"/>
      <c r="I972" s="4"/>
      <c r="J972" s="4"/>
      <c r="K972" s="4"/>
      <c r="L972" s="4"/>
      <c r="M972" s="4"/>
      <c r="N972" s="4"/>
    </row>
    <row r="973" spans="6:14" ht="15.75" customHeight="1" x14ac:dyDescent="0.35">
      <c r="F973" s="4"/>
      <c r="G973" s="4"/>
      <c r="H973" s="4"/>
      <c r="I973" s="4"/>
      <c r="J973" s="4"/>
      <c r="K973" s="4"/>
      <c r="L973" s="4"/>
      <c r="M973" s="4"/>
      <c r="N973" s="4"/>
    </row>
    <row r="974" spans="6:14" ht="15.75" customHeight="1" x14ac:dyDescent="0.35">
      <c r="F974" s="4"/>
      <c r="G974" s="4"/>
      <c r="H974" s="4"/>
      <c r="I974" s="4"/>
      <c r="J974" s="4"/>
      <c r="K974" s="4"/>
      <c r="L974" s="4"/>
      <c r="M974" s="4"/>
      <c r="N974" s="4"/>
    </row>
    <row r="975" spans="6:14" ht="15.75" customHeight="1" x14ac:dyDescent="0.35">
      <c r="F975" s="4"/>
      <c r="G975" s="4"/>
      <c r="H975" s="4"/>
      <c r="I975" s="4"/>
      <c r="J975" s="4"/>
      <c r="K975" s="4"/>
      <c r="L975" s="4"/>
      <c r="M975" s="4"/>
      <c r="N975" s="4"/>
    </row>
    <row r="976" spans="6:14" ht="15.75" customHeight="1" x14ac:dyDescent="0.35">
      <c r="F976" s="4"/>
      <c r="G976" s="4"/>
      <c r="H976" s="4"/>
      <c r="I976" s="4"/>
      <c r="J976" s="4"/>
      <c r="K976" s="4"/>
      <c r="L976" s="4"/>
      <c r="M976" s="4"/>
      <c r="N976" s="4"/>
    </row>
    <row r="977" spans="6:14" ht="15.75" customHeight="1" x14ac:dyDescent="0.35">
      <c r="F977" s="4"/>
      <c r="G977" s="4"/>
      <c r="H977" s="4"/>
      <c r="I977" s="4"/>
      <c r="J977" s="4"/>
      <c r="K977" s="4"/>
      <c r="L977" s="4"/>
      <c r="M977" s="4"/>
      <c r="N977" s="4"/>
    </row>
    <row r="978" spans="6:14" ht="15.75" customHeight="1" x14ac:dyDescent="0.35">
      <c r="F978" s="4"/>
      <c r="G978" s="4"/>
      <c r="H978" s="4"/>
      <c r="I978" s="4"/>
      <c r="J978" s="4"/>
      <c r="K978" s="4"/>
      <c r="L978" s="4"/>
      <c r="M978" s="4"/>
      <c r="N978" s="4"/>
    </row>
    <row r="979" spans="6:14" ht="15.75" customHeight="1" x14ac:dyDescent="0.35">
      <c r="F979" s="4"/>
      <c r="G979" s="4"/>
      <c r="H979" s="4"/>
      <c r="I979" s="4"/>
      <c r="J979" s="4"/>
      <c r="K979" s="4"/>
      <c r="L979" s="4"/>
      <c r="M979" s="4"/>
      <c r="N979" s="4"/>
    </row>
    <row r="980" spans="6:14" ht="15.75" customHeight="1" x14ac:dyDescent="0.35">
      <c r="F980" s="4"/>
      <c r="G980" s="4"/>
      <c r="H980" s="4"/>
      <c r="I980" s="4"/>
      <c r="J980" s="4"/>
      <c r="K980" s="4"/>
      <c r="L980" s="4"/>
      <c r="M980" s="4"/>
      <c r="N980" s="4"/>
    </row>
    <row r="981" spans="6:14" ht="15.75" customHeight="1" x14ac:dyDescent="0.35">
      <c r="F981" s="4"/>
      <c r="G981" s="4"/>
      <c r="H981" s="4"/>
      <c r="I981" s="4"/>
      <c r="J981" s="4"/>
      <c r="K981" s="4"/>
      <c r="L981" s="4"/>
      <c r="M981" s="4"/>
      <c r="N981" s="4"/>
    </row>
    <row r="982" spans="6:14" ht="15.75" customHeight="1" x14ac:dyDescent="0.35">
      <c r="F982" s="4"/>
      <c r="G982" s="4"/>
      <c r="H982" s="4"/>
      <c r="I982" s="4"/>
      <c r="J982" s="4"/>
      <c r="K982" s="4"/>
      <c r="L982" s="4"/>
      <c r="M982" s="4"/>
      <c r="N982" s="4"/>
    </row>
    <row r="983" spans="6:14" ht="15.75" customHeight="1" x14ac:dyDescent="0.35">
      <c r="F983" s="4"/>
      <c r="G983" s="4"/>
      <c r="H983" s="4"/>
      <c r="I983" s="4"/>
      <c r="J983" s="4"/>
      <c r="K983" s="4"/>
      <c r="L983" s="4"/>
      <c r="M983" s="4"/>
      <c r="N983" s="4"/>
    </row>
    <row r="984" spans="6:14" ht="15.75" customHeight="1" x14ac:dyDescent="0.35">
      <c r="F984" s="4"/>
      <c r="G984" s="4"/>
      <c r="H984" s="4"/>
      <c r="I984" s="4"/>
      <c r="J984" s="4"/>
      <c r="K984" s="4"/>
      <c r="L984" s="4"/>
      <c r="M984" s="4"/>
      <c r="N984" s="4"/>
    </row>
    <row r="985" spans="6:14" ht="15.75" customHeight="1" x14ac:dyDescent="0.35">
      <c r="F985" s="4"/>
      <c r="G985" s="4"/>
      <c r="H985" s="4"/>
      <c r="I985" s="4"/>
      <c r="J985" s="4"/>
      <c r="K985" s="4"/>
      <c r="L985" s="4"/>
      <c r="M985" s="4"/>
      <c r="N985" s="4"/>
    </row>
    <row r="986" spans="6:14" ht="15.75" customHeight="1" x14ac:dyDescent="0.35">
      <c r="F986" s="4"/>
      <c r="G986" s="4"/>
      <c r="H986" s="4"/>
      <c r="I986" s="4"/>
      <c r="J986" s="4"/>
      <c r="K986" s="4"/>
      <c r="L986" s="4"/>
      <c r="M986" s="4"/>
      <c r="N986" s="4"/>
    </row>
    <row r="987" spans="6:14" ht="15.75" customHeight="1" x14ac:dyDescent="0.35">
      <c r="F987" s="4"/>
      <c r="G987" s="4"/>
      <c r="H987" s="4"/>
      <c r="I987" s="4"/>
      <c r="J987" s="4"/>
      <c r="K987" s="4"/>
      <c r="L987" s="4"/>
      <c r="M987" s="4"/>
      <c r="N987" s="4"/>
    </row>
    <row r="988" spans="6:14" ht="15.75" customHeight="1" x14ac:dyDescent="0.35">
      <c r="F988" s="4"/>
      <c r="G988" s="4"/>
      <c r="H988" s="4"/>
      <c r="I988" s="4"/>
      <c r="J988" s="4"/>
      <c r="K988" s="4"/>
      <c r="L988" s="4"/>
      <c r="M988" s="4"/>
      <c r="N988" s="4"/>
    </row>
    <row r="989" spans="6:14" ht="15.75" customHeight="1" x14ac:dyDescent="0.35">
      <c r="F989" s="4"/>
      <c r="G989" s="4"/>
      <c r="H989" s="4"/>
      <c r="I989" s="4"/>
      <c r="J989" s="4"/>
      <c r="K989" s="4"/>
      <c r="L989" s="4"/>
      <c r="M989" s="4"/>
      <c r="N989" s="4"/>
    </row>
    <row r="990" spans="6:14" ht="15.75" customHeight="1" x14ac:dyDescent="0.35">
      <c r="F990" s="4"/>
      <c r="G990" s="4"/>
      <c r="H990" s="4"/>
      <c r="I990" s="4"/>
      <c r="J990" s="4"/>
      <c r="K990" s="4"/>
      <c r="L990" s="4"/>
      <c r="M990" s="4"/>
      <c r="N990" s="4"/>
    </row>
    <row r="991" spans="6:14" ht="15.75" customHeight="1" x14ac:dyDescent="0.35">
      <c r="F991" s="4"/>
      <c r="G991" s="4"/>
      <c r="H991" s="4"/>
      <c r="I991" s="4"/>
      <c r="J991" s="4"/>
      <c r="K991" s="4"/>
      <c r="L991" s="4"/>
      <c r="M991" s="4"/>
      <c r="N991" s="4"/>
    </row>
    <row r="992" spans="6:14" ht="15.75" customHeight="1" x14ac:dyDescent="0.35">
      <c r="F992" s="4"/>
      <c r="G992" s="4"/>
      <c r="H992" s="4"/>
      <c r="I992" s="4"/>
      <c r="J992" s="4"/>
      <c r="K992" s="4"/>
      <c r="L992" s="4"/>
      <c r="M992" s="4"/>
      <c r="N992" s="4"/>
    </row>
    <row r="993" spans="6:14" ht="15.75" customHeight="1" x14ac:dyDescent="0.35">
      <c r="F993" s="4"/>
      <c r="G993" s="4"/>
      <c r="H993" s="4"/>
      <c r="I993" s="4"/>
      <c r="J993" s="4"/>
      <c r="K993" s="4"/>
      <c r="L993" s="4"/>
      <c r="M993" s="4"/>
      <c r="N993" s="4"/>
    </row>
    <row r="994" spans="6:14" ht="15.75" customHeight="1" x14ac:dyDescent="0.35">
      <c r="F994" s="4"/>
      <c r="G994" s="4"/>
      <c r="H994" s="4"/>
      <c r="I994" s="4"/>
      <c r="J994" s="4"/>
      <c r="K994" s="4"/>
      <c r="L994" s="4"/>
      <c r="M994" s="4"/>
      <c r="N994" s="4"/>
    </row>
    <row r="995" spans="6:14" ht="15.75" customHeight="1" x14ac:dyDescent="0.35">
      <c r="F995" s="4"/>
      <c r="G995" s="4"/>
      <c r="H995" s="4"/>
      <c r="I995" s="4"/>
      <c r="J995" s="4"/>
      <c r="K995" s="4"/>
      <c r="L995" s="4"/>
      <c r="M995" s="4"/>
      <c r="N995" s="4"/>
    </row>
    <row r="996" spans="6:14" ht="15.75" customHeight="1" x14ac:dyDescent="0.35">
      <c r="F996" s="4"/>
      <c r="G996" s="4"/>
      <c r="H996" s="4"/>
      <c r="I996" s="4"/>
      <c r="J996" s="4"/>
      <c r="K996" s="4"/>
      <c r="L996" s="4"/>
      <c r="M996" s="4"/>
      <c r="N996" s="4"/>
    </row>
    <row r="997" spans="6:14" ht="15.75" customHeight="1" x14ac:dyDescent="0.35">
      <c r="F997" s="4"/>
      <c r="G997" s="4"/>
      <c r="H997" s="4"/>
      <c r="I997" s="4"/>
      <c r="J997" s="4"/>
      <c r="K997" s="4"/>
      <c r="L997" s="4"/>
      <c r="M997" s="4"/>
      <c r="N997" s="4"/>
    </row>
    <row r="998" spans="6:14" ht="15.75" customHeight="1" x14ac:dyDescent="0.35">
      <c r="F998" s="4"/>
      <c r="G998" s="4"/>
      <c r="H998" s="4"/>
      <c r="I998" s="4"/>
      <c r="J998" s="4"/>
      <c r="K998" s="4"/>
      <c r="L998" s="4"/>
      <c r="M998" s="4"/>
      <c r="N998" s="4"/>
    </row>
    <row r="999" spans="6:14" ht="15.75" customHeight="1" x14ac:dyDescent="0.35">
      <c r="F999" s="4"/>
      <c r="G999" s="4"/>
      <c r="H999" s="4"/>
      <c r="I999" s="4"/>
      <c r="J999" s="4"/>
      <c r="K999" s="4"/>
      <c r="L999" s="4"/>
      <c r="M999" s="4"/>
      <c r="N999" s="4"/>
    </row>
    <row r="1000" spans="6:14" ht="15.75" customHeight="1" x14ac:dyDescent="0.35">
      <c r="F1000" s="4"/>
      <c r="G1000" s="4"/>
      <c r="H1000" s="4"/>
      <c r="I1000" s="4"/>
      <c r="J1000" s="4"/>
      <c r="K1000" s="4"/>
      <c r="L1000" s="4"/>
      <c r="M1000" s="4"/>
      <c r="N1000" s="4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tCARA</vt:lpstr>
      <vt:lpstr>tHAEM</vt:lpstr>
      <vt:lpstr>tLUTJ</vt:lpstr>
      <vt:lpstr>tSERR</vt:lpstr>
      <vt:lpstr>tSPAR</vt:lpstr>
      <vt:lpstr>tSPHY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Julian Olaya Restrepo</cp:lastModifiedBy>
  <dcterms:created xsi:type="dcterms:W3CDTF">2024-05-17T01:43:18Z</dcterms:created>
  <dcterms:modified xsi:type="dcterms:W3CDTF">2024-12-14T04:46:01Z</dcterms:modified>
</cp:coreProperties>
</file>