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3" sheetId="1" r:id="rId4"/>
  </sheets>
  <definedNames/>
  <calcPr/>
</workbook>
</file>

<file path=xl/sharedStrings.xml><?xml version="1.0" encoding="utf-8"?>
<sst xmlns="http://schemas.openxmlformats.org/spreadsheetml/2006/main" count="44" uniqueCount="39">
  <si>
    <t>Component</t>
  </si>
  <si>
    <t>Model</t>
  </si>
  <si>
    <t>Vendor &amp; Link</t>
  </si>
  <si>
    <t>Price (Php)</t>
  </si>
  <si>
    <t>Compatibility Notes</t>
  </si>
  <si>
    <t>Release Date (not sure if all should be 2024-2025)</t>
  </si>
  <si>
    <t>CPU</t>
  </si>
  <si>
    <t>AMD Ryzen 5 5500</t>
  </si>
  <si>
    <t>https://pcx.com.ph/products/amd-ryzen-5-5500gt-desktop-processor-3-6-up-to-4-4ghz?_pos=1&amp;_sid=01f1a1411&amp;_ss=r</t>
  </si>
  <si>
    <t>CPU Cooler</t>
  </si>
  <si>
    <t>Cooler Master Hyper 212 Spectrum V3 71.93 CFM</t>
  </si>
  <si>
    <t>https://pcx.com.ph/products/cooler-master-hyper-212-spectrum-v3-rgb-cpu-cooler-fan?_pos=1&amp;_sid=15f0aa614&amp;_ss=r</t>
  </si>
  <si>
    <t>Motherboard</t>
  </si>
  <si>
    <t xml:space="preserve">Gigabyte B550M AORUS ELITE AX Micro ATX AM4 </t>
  </si>
  <si>
    <t>https://dynaquestpc.com/products/gigabyte-b550m-aorus-elite-am4-motherboard</t>
  </si>
  <si>
    <t>RAM</t>
  </si>
  <si>
    <t>G.Skill Ripjaws V 16 GB (2 x 8 GB) DDR4-3600 CL16 Memory</t>
  </si>
  <si>
    <t>https://pcx.com.ph/collections/g-skill/products/gskills-16gb-2x-8gb-ddr4-3200mhz-ripjaws-v-f4-3200c16d-16gvkb-desktop-memory</t>
  </si>
  <si>
    <t>Storage 1 (SSD)</t>
  </si>
  <si>
    <t>KINGSTON 500GB NV3 M.2 PCIe NVMe Solid State Drive</t>
  </si>
  <si>
    <t>https://pcx.com.ph/products/kingston-500gb-nv3-m-2-pcie-nvme-solid-state-drive?_pos=2&amp;_sid=3ab3b2bd7&amp;_ss=r</t>
  </si>
  <si>
    <t>Storage 2 (HDD)</t>
  </si>
  <si>
    <t>----</t>
  </si>
  <si>
    <t>Graphics Card</t>
  </si>
  <si>
    <t>INNO3D GeForce RTX™ 3050 TWIN X2 OC V2 8GB GDDR6 128-bit Graphics Card</t>
  </si>
  <si>
    <t>https://pcx.com.ph/products/inno3d-geforce-rtx-3050-twin-x2-oc-v2-8gb-gddr6-128-bit-graphics-card?_pos=7&amp;_sid=7950c4cb9&amp;_ss=r</t>
  </si>
  <si>
    <t>Power Supply</t>
  </si>
  <si>
    <t>COOLER MASTER MWE V3 650W 80+ Bronze Non-Modular Power Supply</t>
  </si>
  <si>
    <t>https://pcx.com.ph/products/cooler-master-mwe-v3-650w-80-bronze-non-modular-power-supply?_pos=1&amp;_sid=f4c5ff5af&amp;_ss=r</t>
  </si>
  <si>
    <t>Case</t>
  </si>
  <si>
    <t>Antec CX200M RGB ELITE MicroATX Mini Tower Case</t>
  </si>
  <si>
    <t>https://pcx.com.ph/products/antec-cx200m-rgb-elite-dual-chamber-mini-tower-gaming-case-black?_pos=1&amp;_sid=5a1b62003&amp;_ss=r</t>
  </si>
  <si>
    <t>Case Fans</t>
  </si>
  <si>
    <t>TOTAL</t>
  </si>
  <si>
    <t>Budget Limit (Php)</t>
  </si>
  <si>
    <t>This value can be change based on your assigned budget</t>
  </si>
  <si>
    <t>Within Budget?</t>
  </si>
  <si>
    <t>PPCPartPicker Link:</t>
  </si>
  <si>
    <t>https://pcpartpicker.com/list/Qd8GQd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</si>
</sst>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mmmm yyyy"/>
  </numFmts>
  <fonts count="8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Inherit"/>
    </font>
    <font>
      <u/>
      <color rgb="FF0000FF"/>
    </font>
    <font>
      <u/>
      <color rgb="FF0000FF"/>
    </font>
    <font>
      <color rgb="FF000000"/>
      <name val="Inherit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DBDBDB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0" fillId="0" fontId="2" numFmtId="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readingOrder="0" shrinkToFit="0" wrapText="1"/>
    </xf>
    <xf borderId="0" fillId="0" fontId="2" numFmtId="165" xfId="0" applyAlignment="1" applyFont="1" applyNumberFormat="1">
      <alignment horizontal="center" readingOrder="0"/>
    </xf>
    <xf borderId="1" fillId="0" fontId="6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4" xfId="0" applyAlignment="1" applyFont="1" applyNumberFormat="1">
      <alignment horizontal="center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cx.com.ph/products/amd-ryzen-5-5500gt-desktop-processor-3-6-up-to-4-4ghz?_pos=1&amp;_sid=01f1a1411&amp;_ss=r" TargetMode="External"/><Relationship Id="rId2" Type="http://schemas.openxmlformats.org/officeDocument/2006/relationships/hyperlink" Target="https://pcx.com.ph/products/cooler-master-hyper-212-spectrum-v3-rgb-cpu-cooler-fan?_pos=1&amp;_sid=15f0aa614&amp;_ss=r" TargetMode="External"/><Relationship Id="rId3" Type="http://schemas.openxmlformats.org/officeDocument/2006/relationships/hyperlink" Target="https://dynaquestpc.com/products/gigabyte-b550m-aorus-elite-am4-motherboard" TargetMode="External"/><Relationship Id="rId4" Type="http://schemas.openxmlformats.org/officeDocument/2006/relationships/hyperlink" Target="https://pcx.com.ph/collections/g-skill/products/gskills-16gb-2x-8gb-ddr4-3200mhz-ripjaws-v-f4-3200c16d-16gvkb-desktop-memory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pcpartpicker.com/list/Qd8GQd" TargetMode="External"/><Relationship Id="rId5" Type="http://schemas.openxmlformats.org/officeDocument/2006/relationships/hyperlink" Target="https://pcx.com.ph/products/kingston-500gb-nv3-m-2-pcie-nvme-solid-state-drive?_pos=2&amp;_sid=3ab3b2bd7&amp;_ss=r" TargetMode="External"/><Relationship Id="rId6" Type="http://schemas.openxmlformats.org/officeDocument/2006/relationships/hyperlink" Target="https://pcx.com.ph/products/inno3d-geforce-rtx-3050-twin-x2-oc-v2-8gb-gddr6-128-bit-graphics-card?_pos=7&amp;_sid=7950c4cb9&amp;_ss=r" TargetMode="External"/><Relationship Id="rId7" Type="http://schemas.openxmlformats.org/officeDocument/2006/relationships/hyperlink" Target="https://pcx.com.ph/products/cooler-master-mwe-v3-650w-80-bronze-non-modular-power-supply?_pos=1&amp;_sid=f4c5ff5af&amp;_ss=r" TargetMode="External"/><Relationship Id="rId8" Type="http://schemas.openxmlformats.org/officeDocument/2006/relationships/hyperlink" Target="https://pcx.com.ph/products/antec-cx200m-rgb-elite-dual-chamber-mini-tower-gaming-case-black?_pos=1&amp;_sid=5a1b62003&amp;_ss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72.86"/>
    <col customWidth="1" min="3" max="3" width="58.29"/>
    <col customWidth="1" min="4" max="4" width="10.57"/>
    <col customWidth="1" min="5" max="5" width="54.71"/>
    <col customWidth="1" min="6" max="6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6</v>
      </c>
      <c r="B2" s="4" t="s">
        <v>7</v>
      </c>
      <c r="C2" s="5" t="s">
        <v>8</v>
      </c>
      <c r="D2" s="6">
        <v>6650.0</v>
      </c>
      <c r="E2" s="3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9</v>
      </c>
      <c r="B3" s="8" t="s">
        <v>10</v>
      </c>
      <c r="C3" s="9" t="s">
        <v>11</v>
      </c>
      <c r="D3" s="8">
        <v>1300.0</v>
      </c>
      <c r="E3" s="3"/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12</v>
      </c>
      <c r="B4" s="11" t="s">
        <v>13</v>
      </c>
      <c r="C4" s="5" t="s">
        <v>14</v>
      </c>
      <c r="D4" s="6">
        <v>7180.0</v>
      </c>
      <c r="E4" s="12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15</v>
      </c>
      <c r="B5" s="12" t="s">
        <v>16</v>
      </c>
      <c r="C5" s="9" t="s">
        <v>17</v>
      </c>
      <c r="D5" s="6">
        <v>3000.0</v>
      </c>
      <c r="E5" s="3"/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18</v>
      </c>
      <c r="B6" s="8" t="s">
        <v>19</v>
      </c>
      <c r="C6" s="9" t="s">
        <v>20</v>
      </c>
      <c r="D6" s="13">
        <v>2250.0</v>
      </c>
      <c r="E6" s="3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21</v>
      </c>
      <c r="B7" s="8" t="s">
        <v>22</v>
      </c>
      <c r="C7" s="14" t="s">
        <v>22</v>
      </c>
      <c r="D7" s="8" t="s">
        <v>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23</v>
      </c>
      <c r="B8" s="8" t="s">
        <v>24</v>
      </c>
      <c r="C8" s="9" t="s">
        <v>25</v>
      </c>
      <c r="D8" s="8">
        <v>12450.0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26</v>
      </c>
      <c r="B9" s="8" t="s">
        <v>27</v>
      </c>
      <c r="C9" s="9" t="s">
        <v>28</v>
      </c>
      <c r="D9" s="8">
        <v>3750.0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29</v>
      </c>
      <c r="B10" s="8" t="s">
        <v>30</v>
      </c>
      <c r="C10" s="9" t="s">
        <v>31</v>
      </c>
      <c r="D10" s="8">
        <v>2850.0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32</v>
      </c>
      <c r="B11" s="8" t="s">
        <v>22</v>
      </c>
      <c r="C11" s="14" t="s">
        <v>22</v>
      </c>
      <c r="D11" s="8" t="s">
        <v>22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33</v>
      </c>
      <c r="B12" s="3"/>
      <c r="C12" s="3"/>
      <c r="D12" s="15">
        <f>SUM(D2:D11)</f>
        <v>39430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34</v>
      </c>
      <c r="B13" s="3"/>
      <c r="C13" s="3"/>
      <c r="D13" s="8">
        <v>40000.0</v>
      </c>
      <c r="E13" s="8" t="s">
        <v>35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36</v>
      </c>
      <c r="B14" s="3"/>
      <c r="C14" s="3"/>
      <c r="D14" s="3" t="str">
        <f>IF(D12&lt;=D13,"✅ YES","❌ NO")</f>
        <v>✅ YES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37</v>
      </c>
      <c r="B16" s="16" t="s">
        <v>38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D12">
    <cfRule type="cellIs" dxfId="0" priority="1" operator="greaterThan">
      <formula>D13</formula>
    </cfRule>
  </conditionalFormatting>
  <hyperlinks>
    <hyperlink r:id="rId1" ref="C2"/>
    <hyperlink r:id="rId2" ref="C3"/>
    <hyperlink r:id="rId3" ref="C4"/>
    <hyperlink r:id="rId4" ref="C5"/>
    <hyperlink r:id="rId5" ref="C6"/>
    <hyperlink r:id="rId6" ref="C8"/>
    <hyperlink r:id="rId7" ref="C9"/>
    <hyperlink r:id="rId8" ref="C10"/>
    <hyperlink r:id="rId9" ref="B16"/>
  </hyperlinks>
  <drawing r:id="rId10"/>
</worksheet>
</file>