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C271D96-06E1-4467-A9B9-697E5D2FB440}" xr6:coauthVersionLast="41" xr6:coauthVersionMax="41" xr10:uidLastSave="{00000000-0000-0000-0000-000000000000}"/>
  <bookViews>
    <workbookView xWindow="-120" yWindow="-120" windowWidth="25840" windowHeight="14027" activeTab="1" xr2:uid="{00000000-000D-0000-FFFF-FFFF00000000}"/>
  </bookViews>
  <sheets>
    <sheet name="Data" sheetId="3" r:id="rId1"/>
    <sheet name="Sheet1" sheetId="1" r:id="rId2"/>
  </sheets>
  <definedNames>
    <definedName name="ExternalData_1" localSheetId="0" hidden="1">Data!$A$1:$H$51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  <c r="B42" i="1" s="1"/>
  <c r="D42" i="1" s="1"/>
  <c r="A43" i="1"/>
  <c r="B43" i="1"/>
  <c r="D43" i="1" s="1"/>
  <c r="A44" i="1"/>
  <c r="B44" i="1" s="1"/>
  <c r="D44" i="1" s="1"/>
  <c r="A45" i="1"/>
  <c r="B45" i="1" s="1"/>
  <c r="D45" i="1" s="1"/>
  <c r="A46" i="1"/>
  <c r="B46" i="1" s="1"/>
  <c r="D46" i="1" s="1"/>
  <c r="A47" i="1"/>
  <c r="B47" i="1" s="1"/>
  <c r="D47" i="1" s="1"/>
  <c r="A48" i="1"/>
  <c r="B48" i="1"/>
  <c r="D48" i="1" s="1"/>
  <c r="A49" i="1"/>
  <c r="B49" i="1" s="1"/>
  <c r="D49" i="1" s="1"/>
  <c r="A50" i="1"/>
  <c r="B50" i="1" s="1"/>
  <c r="D50" i="1" s="1"/>
  <c r="A51" i="1"/>
  <c r="B51" i="1" s="1"/>
  <c r="D51" i="1" s="1"/>
  <c r="A4" i="1"/>
  <c r="B4" i="1" s="1"/>
  <c r="D4" i="1" s="1"/>
  <c r="A5" i="1"/>
  <c r="B5" i="1" s="1"/>
  <c r="D5" i="1" s="1"/>
  <c r="A6" i="1"/>
  <c r="B6" i="1" s="1"/>
  <c r="D6" i="1" s="1"/>
  <c r="A7" i="1"/>
  <c r="B7" i="1" s="1"/>
  <c r="D7" i="1" s="1"/>
  <c r="A8" i="1"/>
  <c r="B8" i="1" s="1"/>
  <c r="D8" i="1" s="1"/>
  <c r="A9" i="1"/>
  <c r="B9" i="1" s="1"/>
  <c r="D9" i="1" s="1"/>
  <c r="A10" i="1"/>
  <c r="B10" i="1" s="1"/>
  <c r="D10" i="1" s="1"/>
  <c r="A11" i="1"/>
  <c r="B11" i="1" s="1"/>
  <c r="D11" i="1" s="1"/>
  <c r="A12" i="1"/>
  <c r="B12" i="1" s="1"/>
  <c r="D12" i="1" s="1"/>
  <c r="A13" i="1"/>
  <c r="B13" i="1" s="1"/>
  <c r="D13" i="1" s="1"/>
  <c r="A14" i="1"/>
  <c r="B14" i="1" s="1"/>
  <c r="D14" i="1" s="1"/>
  <c r="A15" i="1"/>
  <c r="B15" i="1" s="1"/>
  <c r="D15" i="1" s="1"/>
  <c r="A16" i="1"/>
  <c r="B16" i="1" s="1"/>
  <c r="D16" i="1" s="1"/>
  <c r="A17" i="1"/>
  <c r="B17" i="1" s="1"/>
  <c r="D17" i="1" s="1"/>
  <c r="A18" i="1"/>
  <c r="B18" i="1" s="1"/>
  <c r="D18" i="1" s="1"/>
  <c r="A19" i="1"/>
  <c r="B19" i="1" s="1"/>
  <c r="D19" i="1" s="1"/>
  <c r="A20" i="1"/>
  <c r="B20" i="1" s="1"/>
  <c r="D20" i="1" s="1"/>
  <c r="A21" i="1"/>
  <c r="B21" i="1" s="1"/>
  <c r="D21" i="1" s="1"/>
  <c r="A22" i="1"/>
  <c r="B22" i="1" s="1"/>
  <c r="D22" i="1" s="1"/>
  <c r="A23" i="1"/>
  <c r="B23" i="1" s="1"/>
  <c r="D23" i="1" s="1"/>
  <c r="A24" i="1"/>
  <c r="B24" i="1" s="1"/>
  <c r="D24" i="1" s="1"/>
  <c r="A25" i="1"/>
  <c r="B25" i="1" s="1"/>
  <c r="D25" i="1" s="1"/>
  <c r="A26" i="1"/>
  <c r="B26" i="1" s="1"/>
  <c r="D26" i="1" s="1"/>
  <c r="A27" i="1"/>
  <c r="B27" i="1" s="1"/>
  <c r="D27" i="1" s="1"/>
  <c r="A28" i="1"/>
  <c r="B28" i="1" s="1"/>
  <c r="D28" i="1" s="1"/>
  <c r="A29" i="1"/>
  <c r="B29" i="1" s="1"/>
  <c r="D29" i="1" s="1"/>
  <c r="A30" i="1"/>
  <c r="B30" i="1" s="1"/>
  <c r="D30" i="1" s="1"/>
  <c r="A31" i="1"/>
  <c r="B31" i="1" s="1"/>
  <c r="D31" i="1" s="1"/>
  <c r="A32" i="1"/>
  <c r="B32" i="1" s="1"/>
  <c r="D32" i="1" s="1"/>
  <c r="A33" i="1"/>
  <c r="B33" i="1" s="1"/>
  <c r="D33" i="1" s="1"/>
  <c r="A34" i="1"/>
  <c r="B34" i="1" s="1"/>
  <c r="D34" i="1" s="1"/>
  <c r="A35" i="1"/>
  <c r="B35" i="1" s="1"/>
  <c r="D35" i="1" s="1"/>
  <c r="A36" i="1"/>
  <c r="B36" i="1" s="1"/>
  <c r="D36" i="1" s="1"/>
  <c r="A37" i="1"/>
  <c r="B37" i="1" s="1"/>
  <c r="D37" i="1" s="1"/>
  <c r="A38" i="1"/>
  <c r="B38" i="1" s="1"/>
  <c r="D38" i="1" s="1"/>
  <c r="A39" i="1"/>
  <c r="B39" i="1" s="1"/>
  <c r="D39" i="1" s="1"/>
  <c r="A40" i="1"/>
  <c r="B40" i="1" s="1"/>
  <c r="D40" i="1" s="1"/>
  <c r="A41" i="1"/>
  <c r="B41" i="1" s="1"/>
  <c r="D41" i="1" s="1"/>
  <c r="A3" i="1"/>
  <c r="B3" i="1" s="1"/>
  <c r="D3" i="1" s="1"/>
  <c r="A2" i="1"/>
  <c r="B2" i="1" s="1"/>
  <c r="D2" i="1" s="1"/>
  <c r="G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3AC432-D9C2-42FE-B680-7A7A7DD8F675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<sst xmlns="http://schemas.openxmlformats.org/spreadsheetml/2006/main" count="19" uniqueCount="19">
  <si>
    <t>Y1</t>
  </si>
  <si>
    <t>X2</t>
  </si>
  <si>
    <t>Y2</t>
  </si>
  <si>
    <t>X3</t>
  </si>
  <si>
    <t>Y3</t>
  </si>
  <si>
    <t>X4</t>
  </si>
  <si>
    <t>Y4</t>
  </si>
  <si>
    <t>X1</t>
  </si>
  <si>
    <t>Height</t>
  </si>
  <si>
    <t>Actual</t>
  </si>
  <si>
    <t>Expected</t>
  </si>
  <si>
    <t>Camera Data</t>
  </si>
  <si>
    <t>Sensor Height</t>
  </si>
  <si>
    <t>Focal Length</t>
  </si>
  <si>
    <t>Image Heigth</t>
  </si>
  <si>
    <t>Object Data</t>
  </si>
  <si>
    <t>Real Height</t>
  </si>
  <si>
    <t>Deviation</t>
  </si>
  <si>
    <t>Average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</si>
</sst>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</c:numCache>
            </c:numRef>
          </c:xVal>
          <c:yVal>
            <c:numRef>
              <c:f>Sheet1!$D$2:$D$51</c:f>
              <c:numCache>
                <c:formatCode>0.00%</c:formatCode>
                <c:ptCount val="50"/>
                <c:pt idx="0">
                  <c:v>1.4370245139475855E-2</c:v>
                </c:pt>
                <c:pt idx="1">
                  <c:v>3.3444816053511202E-3</c:v>
                </c:pt>
                <c:pt idx="2">
                  <c:v>1.1680293675956363E-3</c:v>
                </c:pt>
                <c:pt idx="3">
                  <c:v>1.2145748987854289E-2</c:v>
                </c:pt>
                <c:pt idx="4">
                  <c:v>5.5304172951232428E-3</c:v>
                </c:pt>
                <c:pt idx="5">
                  <c:v>3.0219780219780206E-2</c:v>
                </c:pt>
                <c:pt idx="6">
                  <c:v>2.7925304094569128E-2</c:v>
                </c:pt>
                <c:pt idx="7">
                  <c:v>3.4839599862021488E-2</c:v>
                </c:pt>
                <c:pt idx="8">
                  <c:v>3.0219780219780206E-2</c:v>
                </c:pt>
                <c:pt idx="9">
                  <c:v>9.2398725534820189E-2</c:v>
                </c:pt>
                <c:pt idx="10">
                  <c:v>1.2145748987854404E-2</c:v>
                </c:pt>
                <c:pt idx="11">
                  <c:v>1.3806706114398366E-2</c:v>
                </c:pt>
                <c:pt idx="12">
                  <c:v>9.9900099900105494E-4</c:v>
                </c:pt>
                <c:pt idx="13">
                  <c:v>9.9900099900105494E-4</c:v>
                </c:pt>
                <c:pt idx="14">
                  <c:v>8.8272383354349882E-3</c:v>
                </c:pt>
                <c:pt idx="15">
                  <c:v>1.2145748987854289E-2</c:v>
                </c:pt>
                <c:pt idx="16">
                  <c:v>5.305039787798364E-3</c:v>
                </c:pt>
                <c:pt idx="17">
                  <c:v>3.3444816053511202E-3</c:v>
                </c:pt>
                <c:pt idx="18">
                  <c:v>1.8003273322422273E-2</c:v>
                </c:pt>
                <c:pt idx="19">
                  <c:v>9.574116870254102E-3</c:v>
                </c:pt>
                <c:pt idx="20">
                  <c:v>1.2751953928424518E-2</c:v>
                </c:pt>
                <c:pt idx="21">
                  <c:v>1.8003273322422138E-2</c:v>
                </c:pt>
                <c:pt idx="22">
                  <c:v>3.8461538461538478E-2</c:v>
                </c:pt>
                <c:pt idx="23">
                  <c:v>1.8003273322422138E-2</c:v>
                </c:pt>
                <c:pt idx="24">
                  <c:v>3.3444816053512113E-3</c:v>
                </c:pt>
                <c:pt idx="25">
                  <c:v>2.3934468194035618E-2</c:v>
                </c:pt>
                <c:pt idx="26">
                  <c:v>8.8272383354349882E-3</c:v>
                </c:pt>
                <c:pt idx="27">
                  <c:v>2.3934468194035618E-2</c:v>
                </c:pt>
                <c:pt idx="28">
                  <c:v>1.2145748987854404E-2</c:v>
                </c:pt>
                <c:pt idx="29">
                  <c:v>2.2233580373115427E-2</c:v>
                </c:pt>
                <c:pt idx="30">
                  <c:v>9.1107474086197501E-2</c:v>
                </c:pt>
                <c:pt idx="31">
                  <c:v>9.3693036820998943E-2</c:v>
                </c:pt>
                <c:pt idx="32">
                  <c:v>8.7251970644196722E-2</c:v>
                </c:pt>
                <c:pt idx="33">
                  <c:v>9.0462992412195034E-2</c:v>
                </c:pt>
                <c:pt idx="34">
                  <c:v>9.7594438854843021E-2</c:v>
                </c:pt>
                <c:pt idx="35">
                  <c:v>4.3260536931423135E-2</c:v>
                </c:pt>
                <c:pt idx="36">
                  <c:v>4.3260536931423135E-2</c:v>
                </c:pt>
                <c:pt idx="37">
                  <c:v>4.4204664114166403E-2</c:v>
                </c:pt>
                <c:pt idx="38">
                  <c:v>4.9905508504234745E-2</c:v>
                </c:pt>
                <c:pt idx="39">
                  <c:v>4.8951048951048931E-2</c:v>
                </c:pt>
                <c:pt idx="40">
                  <c:v>3.2414126753749467E-2</c:v>
                </c:pt>
                <c:pt idx="41">
                  <c:v>0.41055113468906573</c:v>
                </c:pt>
                <c:pt idx="42">
                  <c:v>0.68279143536875497</c:v>
                </c:pt>
                <c:pt idx="43">
                  <c:v>3.8461538461538415E-2</c:v>
                </c:pt>
                <c:pt idx="44">
                  <c:v>6.1913696060037486E-2</c:v>
                </c:pt>
                <c:pt idx="45">
                  <c:v>6.1913696060037521E-2</c:v>
                </c:pt>
                <c:pt idx="46">
                  <c:v>0.10554561717352408</c:v>
                </c:pt>
                <c:pt idx="47">
                  <c:v>0.51519069166127984</c:v>
                </c:pt>
                <c:pt idx="48">
                  <c:v>5.4224464060529616E-2</c:v>
                </c:pt>
                <c:pt idx="49">
                  <c:v>9.8557692307692263E-2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3-42FA-9C6B-94F8B07C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43728"/>
        <c:axId val="735044384"/>
      </c:scatterChart>
      <c:valAx>
        <c:axId val="7350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044384"/>
        <c:crosses val="autoZero"/>
        <c:crossBetween val="midCat"/>
      </c:valAx>
      <c:valAx>
        <c:axId val="73504438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0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8466</xdr:colOff>
      <xdr:row>4</xdr:row>
      <xdr:rowOff>152399</xdr:rowOff>
    </xdr:from>
    <xdr:to>
      <xdr:col>14</xdr:col>
      <xdr:colOff>321733</xdr:colOff>
      <xdr:row>18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89C34-9F12-4839-A14C-15C89E3CA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7DCCA5-422A-497B-9A1F-AB01D3E1C9D3}" autoFormatId="16" applyNumberFormats="0" applyBorderFormats="0" applyFontFormats="0" applyPatternFormats="0" applyAlignmentFormats="0" applyWidthHeightFormats="0">
  <queryTableRefresh nextId="9">
    <queryTableFields count="8">
      <queryTableField id="1" name="X1" tableColumnId="1"/>
      <queryTableField id="2" name="Y1" tableColumnId="2"/>
      <queryTableField id="3" name="X2" tableColumnId="3"/>
      <queryTableField id="4" name="Y2" tableColumnId="4"/>
      <queryTableField id="5" name="X3" tableColumnId="5"/>
      <queryTableField id="6" name="Y3" tableColumnId="6"/>
      <queryTableField id="7" name="X4" tableColumnId="7"/>
      <queryTableField id="8" name="Y4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7F4EF-F49A-412A-802E-9FADC2D3A5E6}" name="test" displayName="test" ref="A1:H51" tableType="queryTable" totalsRowShown="0">
  <autoFilter ref="A1:H51" xr:uid="{755C89A5-755F-4A42-A634-E97F5A7120B9}"/>
  <tableColumns count="8">
    <tableColumn id="1" xr3:uid="{F110FB2C-7F54-4ACF-98E8-4671ADFBF667}" uniqueName="1" name="X1" queryTableFieldId="1"/>
    <tableColumn id="2" xr3:uid="{BFC0E618-3A96-4345-8E42-B8B41BB45AE7}" uniqueName="2" name="Y1" queryTableFieldId="2"/>
    <tableColumn id="3" xr3:uid="{C22E858B-9D21-4124-BC8C-493ECA991C6B}" uniqueName="3" name="X2" queryTableFieldId="3"/>
    <tableColumn id="4" xr3:uid="{B45F97D9-6DE6-405F-A2AF-489A309358DF}" uniqueName="4" name="Y2" queryTableFieldId="4"/>
    <tableColumn id="5" xr3:uid="{4A278797-3EE3-46F5-B8FE-C4330C13D1E4}" uniqueName="5" name="X3" queryTableFieldId="5"/>
    <tableColumn id="6" xr3:uid="{BF4EB67E-03E8-4C90-87B9-755D10534C81}" uniqueName="6" name="Y3" queryTableFieldId="6"/>
    <tableColumn id="7" xr3:uid="{B9882A2A-5BEE-408D-9E65-9F3C2E1CB4FA}" uniqueName="7" name="X4" queryTableFieldId="7"/>
    <tableColumn id="8" xr3:uid="{EC9ACDBA-3A4E-469F-B2B5-CF8DABC1B595}" uniqueName="8" name="Y4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859E-DB35-42D8-AF3F-6191ED2397C3}">
  <dimension ref="A1:H51"/>
  <sheetViews>
    <sheetView topLeftCell="A40" workbookViewId="0">
      <selection activeCell="A3" sqref="A3"/>
    </sheetView>
  </sheetViews>
  <sheetFormatPr defaultRowHeight="15.35" x14ac:dyDescent="0.3"/>
  <cols>
    <col min="1" max="8" width="5" bestFit="1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2994</v>
      </c>
      <c r="B2">
        <v>1709</v>
      </c>
      <c r="C2">
        <v>3055</v>
      </c>
      <c r="D2">
        <v>1709</v>
      </c>
      <c r="E2">
        <v>2994</v>
      </c>
      <c r="F2">
        <v>2164</v>
      </c>
      <c r="G2">
        <v>3055</v>
      </c>
      <c r="H2">
        <v>2164</v>
      </c>
    </row>
    <row r="3" spans="1:8" x14ac:dyDescent="0.3">
      <c r="A3">
        <v>3094</v>
      </c>
      <c r="B3">
        <v>1707</v>
      </c>
      <c r="C3">
        <v>3146</v>
      </c>
      <c r="D3">
        <v>1707</v>
      </c>
      <c r="E3">
        <v>3094</v>
      </c>
      <c r="F3">
        <v>2167</v>
      </c>
      <c r="G3">
        <v>3146</v>
      </c>
      <c r="H3">
        <v>2167</v>
      </c>
    </row>
    <row r="4" spans="1:8" x14ac:dyDescent="0.3">
      <c r="A4">
        <v>2961</v>
      </c>
      <c r="B4">
        <v>1709</v>
      </c>
      <c r="C4">
        <v>3023</v>
      </c>
      <c r="D4">
        <v>1709</v>
      </c>
      <c r="E4">
        <v>2961</v>
      </c>
      <c r="F4">
        <v>2170</v>
      </c>
      <c r="G4">
        <v>3023</v>
      </c>
      <c r="H4">
        <v>2170</v>
      </c>
    </row>
    <row r="5" spans="1:8" x14ac:dyDescent="0.3">
      <c r="A5">
        <v>2946</v>
      </c>
      <c r="B5">
        <v>1711</v>
      </c>
      <c r="C5">
        <v>3005</v>
      </c>
      <c r="D5">
        <v>1711</v>
      </c>
      <c r="E5">
        <v>2946</v>
      </c>
      <c r="F5">
        <v>2167</v>
      </c>
      <c r="G5">
        <v>3005</v>
      </c>
      <c r="H5">
        <v>2167</v>
      </c>
    </row>
    <row r="6" spans="1:8" x14ac:dyDescent="0.3">
      <c r="A6">
        <v>3150</v>
      </c>
      <c r="B6">
        <v>1725</v>
      </c>
      <c r="C6">
        <v>3218</v>
      </c>
      <c r="D6">
        <v>1725</v>
      </c>
      <c r="E6">
        <v>3150</v>
      </c>
      <c r="F6">
        <v>2184</v>
      </c>
      <c r="G6">
        <v>3218</v>
      </c>
      <c r="H6">
        <v>2184</v>
      </c>
    </row>
    <row r="7" spans="1:8" x14ac:dyDescent="0.3">
      <c r="A7">
        <v>3084</v>
      </c>
      <c r="B7">
        <v>1448</v>
      </c>
      <c r="C7">
        <v>3212</v>
      </c>
      <c r="D7">
        <v>1448</v>
      </c>
      <c r="E7">
        <v>3084</v>
      </c>
      <c r="F7">
        <v>2344</v>
      </c>
      <c r="G7">
        <v>3212</v>
      </c>
      <c r="H7">
        <v>2344</v>
      </c>
    </row>
    <row r="8" spans="1:8" x14ac:dyDescent="0.3">
      <c r="A8">
        <v>3059</v>
      </c>
      <c r="B8">
        <v>1460</v>
      </c>
      <c r="C8">
        <v>3186</v>
      </c>
      <c r="D8">
        <v>1460</v>
      </c>
      <c r="E8">
        <v>3059</v>
      </c>
      <c r="F8">
        <v>2358</v>
      </c>
      <c r="G8">
        <v>3186</v>
      </c>
      <c r="H8">
        <v>2358</v>
      </c>
    </row>
    <row r="9" spans="1:8" x14ac:dyDescent="0.3">
      <c r="A9">
        <v>2901</v>
      </c>
      <c r="B9">
        <v>1451</v>
      </c>
      <c r="C9">
        <v>3057</v>
      </c>
      <c r="D9">
        <v>1451</v>
      </c>
      <c r="E9">
        <v>2901</v>
      </c>
      <c r="F9">
        <v>2343</v>
      </c>
      <c r="G9">
        <v>3057</v>
      </c>
      <c r="H9">
        <v>2343</v>
      </c>
    </row>
    <row r="10" spans="1:8" x14ac:dyDescent="0.3">
      <c r="A10">
        <v>3152</v>
      </c>
      <c r="B10">
        <v>1477</v>
      </c>
      <c r="C10">
        <v>3286</v>
      </c>
      <c r="D10">
        <v>1477</v>
      </c>
      <c r="E10">
        <v>3152</v>
      </c>
      <c r="F10">
        <v>2373</v>
      </c>
      <c r="G10">
        <v>3286</v>
      </c>
      <c r="H10">
        <v>2373</v>
      </c>
    </row>
    <row r="11" spans="1:8" x14ac:dyDescent="0.3">
      <c r="A11">
        <v>3078</v>
      </c>
      <c r="B11">
        <v>1467</v>
      </c>
      <c r="C11">
        <v>3197</v>
      </c>
      <c r="D11">
        <v>1467</v>
      </c>
      <c r="E11">
        <v>3078</v>
      </c>
      <c r="F11">
        <v>2312</v>
      </c>
      <c r="G11">
        <v>3197</v>
      </c>
      <c r="H11">
        <v>2312</v>
      </c>
    </row>
    <row r="12" spans="1:8" x14ac:dyDescent="0.3">
      <c r="A12">
        <v>2999</v>
      </c>
      <c r="B12">
        <v>1800</v>
      </c>
      <c r="C12">
        <v>3044</v>
      </c>
      <c r="D12">
        <v>1800</v>
      </c>
      <c r="E12">
        <v>2999</v>
      </c>
      <c r="F12">
        <v>2104</v>
      </c>
      <c r="G12">
        <v>3044</v>
      </c>
      <c r="H12">
        <v>2104</v>
      </c>
    </row>
    <row r="13" spans="1:8" x14ac:dyDescent="0.3">
      <c r="A13">
        <v>3009</v>
      </c>
      <c r="B13">
        <v>1790</v>
      </c>
      <c r="C13">
        <v>3054</v>
      </c>
      <c r="D13">
        <v>1790</v>
      </c>
      <c r="E13">
        <v>3009</v>
      </c>
      <c r="F13">
        <v>2102</v>
      </c>
      <c r="G13">
        <v>3054</v>
      </c>
      <c r="H13">
        <v>2102</v>
      </c>
    </row>
    <row r="14" spans="1:8" x14ac:dyDescent="0.3">
      <c r="A14">
        <v>3012</v>
      </c>
      <c r="B14">
        <v>1802</v>
      </c>
      <c r="C14">
        <v>3054</v>
      </c>
      <c r="D14">
        <v>1802</v>
      </c>
      <c r="E14">
        <v>3012</v>
      </c>
      <c r="F14">
        <v>2110</v>
      </c>
      <c r="G14">
        <v>3054</v>
      </c>
      <c r="H14">
        <v>2110</v>
      </c>
    </row>
    <row r="15" spans="1:8" x14ac:dyDescent="0.3">
      <c r="A15">
        <v>3133</v>
      </c>
      <c r="B15">
        <v>1802</v>
      </c>
      <c r="C15">
        <v>3178</v>
      </c>
      <c r="D15">
        <v>1802</v>
      </c>
      <c r="E15">
        <v>3133</v>
      </c>
      <c r="F15">
        <v>2110</v>
      </c>
      <c r="G15">
        <v>3178</v>
      </c>
      <c r="H15">
        <v>2110</v>
      </c>
    </row>
    <row r="16" spans="1:8" x14ac:dyDescent="0.3">
      <c r="A16">
        <v>3002</v>
      </c>
      <c r="B16">
        <v>1791</v>
      </c>
      <c r="C16">
        <v>3048</v>
      </c>
      <c r="D16">
        <v>1791</v>
      </c>
      <c r="E16">
        <v>3002</v>
      </c>
      <c r="F16">
        <v>2096</v>
      </c>
      <c r="G16">
        <v>3048</v>
      </c>
      <c r="H16">
        <v>2096</v>
      </c>
    </row>
    <row r="17" spans="1:8" x14ac:dyDescent="0.3">
      <c r="A17">
        <v>2946</v>
      </c>
      <c r="B17">
        <v>1862</v>
      </c>
      <c r="C17">
        <v>2978</v>
      </c>
      <c r="D17">
        <v>1862</v>
      </c>
      <c r="E17">
        <v>2946</v>
      </c>
      <c r="F17">
        <v>2090</v>
      </c>
      <c r="G17">
        <v>2978</v>
      </c>
      <c r="H17">
        <v>2090</v>
      </c>
    </row>
    <row r="18" spans="1:8" x14ac:dyDescent="0.3">
      <c r="A18">
        <v>3148</v>
      </c>
      <c r="B18">
        <v>1857</v>
      </c>
      <c r="C18">
        <v>3183</v>
      </c>
      <c r="D18">
        <v>1857</v>
      </c>
      <c r="E18">
        <v>3148</v>
      </c>
      <c r="F18">
        <v>2089</v>
      </c>
      <c r="G18">
        <v>3183</v>
      </c>
      <c r="H18">
        <v>2089</v>
      </c>
    </row>
    <row r="19" spans="1:8" x14ac:dyDescent="0.3">
      <c r="A19">
        <v>3021</v>
      </c>
      <c r="B19">
        <v>1861</v>
      </c>
      <c r="C19">
        <v>3057</v>
      </c>
      <c r="D19">
        <v>1861</v>
      </c>
      <c r="E19">
        <v>3021</v>
      </c>
      <c r="F19">
        <v>2091</v>
      </c>
      <c r="G19">
        <v>3057</v>
      </c>
      <c r="H19">
        <v>2091</v>
      </c>
    </row>
    <row r="20" spans="1:8" x14ac:dyDescent="0.3">
      <c r="A20">
        <v>3023</v>
      </c>
      <c r="B20">
        <v>1850</v>
      </c>
      <c r="C20">
        <v>3057</v>
      </c>
      <c r="D20">
        <v>1850</v>
      </c>
      <c r="E20">
        <v>3023</v>
      </c>
      <c r="F20">
        <v>2085</v>
      </c>
      <c r="G20">
        <v>3057</v>
      </c>
      <c r="H20">
        <v>2085</v>
      </c>
    </row>
    <row r="21" spans="1:8" x14ac:dyDescent="0.3">
      <c r="A21">
        <v>3073</v>
      </c>
      <c r="B21">
        <v>1855</v>
      </c>
      <c r="C21">
        <v>3109</v>
      </c>
      <c r="D21">
        <v>1855</v>
      </c>
      <c r="E21">
        <v>3073</v>
      </c>
      <c r="F21">
        <v>2088</v>
      </c>
      <c r="G21">
        <v>3109</v>
      </c>
      <c r="H21">
        <v>2088</v>
      </c>
    </row>
    <row r="22" spans="1:8" x14ac:dyDescent="0.3">
      <c r="A22">
        <v>2923</v>
      </c>
      <c r="B22">
        <v>1880</v>
      </c>
      <c r="C22">
        <v>2954</v>
      </c>
      <c r="D22">
        <v>1880</v>
      </c>
      <c r="E22">
        <v>2923</v>
      </c>
      <c r="F22">
        <v>2067</v>
      </c>
      <c r="G22">
        <v>2954</v>
      </c>
      <c r="H22">
        <v>2067</v>
      </c>
    </row>
    <row r="23" spans="1:8" x14ac:dyDescent="0.3">
      <c r="A23">
        <v>2955</v>
      </c>
      <c r="B23">
        <v>1883</v>
      </c>
      <c r="C23">
        <v>2986</v>
      </c>
      <c r="D23">
        <v>1883</v>
      </c>
      <c r="E23">
        <v>2955</v>
      </c>
      <c r="F23">
        <v>2071</v>
      </c>
      <c r="G23">
        <v>2986</v>
      </c>
      <c r="H23">
        <v>2071</v>
      </c>
    </row>
    <row r="24" spans="1:8" x14ac:dyDescent="0.3">
      <c r="A24">
        <v>2984</v>
      </c>
      <c r="B24">
        <v>1879</v>
      </c>
      <c r="C24">
        <v>3010</v>
      </c>
      <c r="D24">
        <v>1879</v>
      </c>
      <c r="E24">
        <v>2984</v>
      </c>
      <c r="F24">
        <v>2071</v>
      </c>
      <c r="G24">
        <v>3010</v>
      </c>
      <c r="H24">
        <v>2071</v>
      </c>
    </row>
    <row r="25" spans="1:8" x14ac:dyDescent="0.3">
      <c r="A25">
        <v>3038</v>
      </c>
      <c r="B25">
        <v>1884</v>
      </c>
      <c r="C25">
        <v>3070</v>
      </c>
      <c r="D25">
        <v>1884</v>
      </c>
      <c r="E25">
        <v>3038</v>
      </c>
      <c r="F25">
        <v>2072</v>
      </c>
      <c r="G25">
        <v>3070</v>
      </c>
      <c r="H25">
        <v>2072</v>
      </c>
    </row>
    <row r="26" spans="1:8" x14ac:dyDescent="0.3">
      <c r="A26">
        <v>2872</v>
      </c>
      <c r="B26">
        <v>1894</v>
      </c>
      <c r="C26">
        <v>2899</v>
      </c>
      <c r="D26">
        <v>1894</v>
      </c>
      <c r="E26">
        <v>2872</v>
      </c>
      <c r="F26">
        <v>2078</v>
      </c>
      <c r="G26">
        <v>2899</v>
      </c>
      <c r="H26">
        <v>2078</v>
      </c>
    </row>
    <row r="27" spans="1:8" x14ac:dyDescent="0.3">
      <c r="A27">
        <v>2882</v>
      </c>
      <c r="B27">
        <v>1651</v>
      </c>
      <c r="C27">
        <v>2983</v>
      </c>
      <c r="D27">
        <v>1651</v>
      </c>
      <c r="E27">
        <v>2882</v>
      </c>
      <c r="F27">
        <v>2252</v>
      </c>
      <c r="G27">
        <v>2983</v>
      </c>
      <c r="H27">
        <v>2252</v>
      </c>
    </row>
    <row r="28" spans="1:8" x14ac:dyDescent="0.3">
      <c r="A28">
        <v>2955</v>
      </c>
      <c r="B28">
        <v>1636</v>
      </c>
      <c r="C28">
        <v>3038</v>
      </c>
      <c r="D28">
        <v>1636</v>
      </c>
      <c r="E28">
        <v>2955</v>
      </c>
      <c r="F28">
        <v>2246</v>
      </c>
      <c r="G28">
        <v>3038</v>
      </c>
      <c r="H28">
        <v>2246</v>
      </c>
    </row>
    <row r="29" spans="1:8" x14ac:dyDescent="0.3">
      <c r="A29">
        <v>2944</v>
      </c>
      <c r="B29">
        <v>1637</v>
      </c>
      <c r="C29">
        <v>3029</v>
      </c>
      <c r="D29">
        <v>1637</v>
      </c>
      <c r="E29">
        <v>2944</v>
      </c>
      <c r="F29">
        <v>2238</v>
      </c>
      <c r="G29">
        <v>3029</v>
      </c>
      <c r="H29">
        <v>2238</v>
      </c>
    </row>
    <row r="30" spans="1:8" x14ac:dyDescent="0.3">
      <c r="A30">
        <v>2954</v>
      </c>
      <c r="B30">
        <v>1647</v>
      </c>
      <c r="C30">
        <v>3041</v>
      </c>
      <c r="D30">
        <v>1647</v>
      </c>
      <c r="E30">
        <v>2954</v>
      </c>
      <c r="F30">
        <v>2255</v>
      </c>
      <c r="G30">
        <v>3041</v>
      </c>
      <c r="H30">
        <v>2255</v>
      </c>
    </row>
    <row r="31" spans="1:8" x14ac:dyDescent="0.3">
      <c r="A31">
        <v>2899</v>
      </c>
      <c r="B31">
        <v>1627</v>
      </c>
      <c r="C31">
        <v>2994</v>
      </c>
      <c r="D31">
        <v>1627</v>
      </c>
      <c r="E31">
        <v>2899</v>
      </c>
      <c r="F31">
        <v>2229</v>
      </c>
      <c r="G31">
        <v>2994</v>
      </c>
      <c r="H31">
        <v>2229</v>
      </c>
    </row>
    <row r="32" spans="1:8" x14ac:dyDescent="0.3">
      <c r="A32">
        <v>2512</v>
      </c>
      <c r="B32">
        <v>976</v>
      </c>
      <c r="C32">
        <v>2794</v>
      </c>
      <c r="D32">
        <v>976</v>
      </c>
      <c r="E32">
        <v>2512</v>
      </c>
      <c r="F32">
        <v>2668</v>
      </c>
      <c r="G32">
        <v>2794</v>
      </c>
      <c r="H32">
        <v>2668</v>
      </c>
    </row>
    <row r="33" spans="1:8" x14ac:dyDescent="0.3">
      <c r="A33">
        <v>2664</v>
      </c>
      <c r="B33">
        <v>973</v>
      </c>
      <c r="C33">
        <v>2897</v>
      </c>
      <c r="D33">
        <v>973</v>
      </c>
      <c r="E33">
        <v>2664</v>
      </c>
      <c r="F33">
        <v>2661</v>
      </c>
      <c r="G33">
        <v>2897</v>
      </c>
      <c r="H33">
        <v>2661</v>
      </c>
    </row>
    <row r="34" spans="1:8" x14ac:dyDescent="0.3">
      <c r="A34">
        <v>2905</v>
      </c>
      <c r="B34">
        <v>967</v>
      </c>
      <c r="C34">
        <v>3137</v>
      </c>
      <c r="D34">
        <v>967</v>
      </c>
      <c r="E34">
        <v>2905</v>
      </c>
      <c r="F34">
        <v>2665</v>
      </c>
      <c r="G34">
        <v>3137</v>
      </c>
      <c r="H34">
        <v>2665</v>
      </c>
    </row>
    <row r="35" spans="1:8" x14ac:dyDescent="0.3">
      <c r="A35">
        <v>2617</v>
      </c>
      <c r="B35">
        <v>967</v>
      </c>
      <c r="C35">
        <v>2837</v>
      </c>
      <c r="D35">
        <v>967</v>
      </c>
      <c r="E35">
        <v>2617</v>
      </c>
      <c r="F35">
        <v>2660</v>
      </c>
      <c r="G35">
        <v>2837</v>
      </c>
      <c r="H35">
        <v>2660</v>
      </c>
    </row>
    <row r="36" spans="1:8" x14ac:dyDescent="0.3">
      <c r="A36">
        <v>2506</v>
      </c>
      <c r="B36">
        <v>991</v>
      </c>
      <c r="C36">
        <v>2733</v>
      </c>
      <c r="D36">
        <v>991</v>
      </c>
      <c r="E36">
        <v>2506</v>
      </c>
      <c r="F36">
        <v>2673</v>
      </c>
      <c r="G36">
        <v>2733</v>
      </c>
      <c r="H36">
        <v>2673</v>
      </c>
    </row>
    <row r="37" spans="1:8" x14ac:dyDescent="0.3">
      <c r="A37">
        <v>2675</v>
      </c>
      <c r="B37">
        <v>1352</v>
      </c>
      <c r="C37">
        <v>2882</v>
      </c>
      <c r="D37">
        <v>1352</v>
      </c>
      <c r="E37">
        <v>2675</v>
      </c>
      <c r="F37">
        <v>2458</v>
      </c>
      <c r="G37">
        <v>2882</v>
      </c>
      <c r="H37">
        <v>2458</v>
      </c>
    </row>
    <row r="38" spans="1:8" x14ac:dyDescent="0.3">
      <c r="A38">
        <v>2965</v>
      </c>
      <c r="B38">
        <v>1341</v>
      </c>
      <c r="C38">
        <v>3106</v>
      </c>
      <c r="D38">
        <v>1341</v>
      </c>
      <c r="E38">
        <v>2965</v>
      </c>
      <c r="F38">
        <v>2447</v>
      </c>
      <c r="G38">
        <v>3106</v>
      </c>
      <c r="H38">
        <v>2447</v>
      </c>
    </row>
    <row r="39" spans="1:8" x14ac:dyDescent="0.3">
      <c r="A39">
        <v>3107</v>
      </c>
      <c r="B39">
        <v>1344</v>
      </c>
      <c r="C39">
        <v>3292</v>
      </c>
      <c r="D39">
        <v>1344</v>
      </c>
      <c r="E39">
        <v>3107</v>
      </c>
      <c r="F39">
        <v>2449</v>
      </c>
      <c r="G39">
        <v>3292</v>
      </c>
      <c r="H39">
        <v>2449</v>
      </c>
    </row>
    <row r="40" spans="1:8" x14ac:dyDescent="0.3">
      <c r="A40">
        <v>2903</v>
      </c>
      <c r="B40">
        <v>1353</v>
      </c>
      <c r="C40">
        <v>3043</v>
      </c>
      <c r="D40">
        <v>1353</v>
      </c>
      <c r="E40">
        <v>2903</v>
      </c>
      <c r="F40">
        <v>2452</v>
      </c>
      <c r="G40">
        <v>3043</v>
      </c>
      <c r="H40">
        <v>2452</v>
      </c>
    </row>
    <row r="41" spans="1:8" x14ac:dyDescent="0.3">
      <c r="A41">
        <v>2739</v>
      </c>
      <c r="B41">
        <v>1350</v>
      </c>
      <c r="C41">
        <v>2886</v>
      </c>
      <c r="D41">
        <v>1350</v>
      </c>
      <c r="E41">
        <v>2739</v>
      </c>
      <c r="F41">
        <v>2450</v>
      </c>
      <c r="G41">
        <v>2886</v>
      </c>
      <c r="H41">
        <v>2450</v>
      </c>
    </row>
    <row r="42" spans="1:8" x14ac:dyDescent="0.3">
      <c r="A42">
        <v>3047</v>
      </c>
      <c r="B42">
        <v>1880</v>
      </c>
      <c r="C42">
        <v>3073</v>
      </c>
      <c r="D42">
        <v>1880</v>
      </c>
      <c r="E42">
        <v>3047</v>
      </c>
      <c r="F42">
        <v>2039</v>
      </c>
      <c r="G42">
        <v>3073</v>
      </c>
      <c r="H42">
        <v>2039</v>
      </c>
    </row>
    <row r="43" spans="1:8" x14ac:dyDescent="0.3">
      <c r="A43">
        <v>4020</v>
      </c>
      <c r="B43">
        <v>724</v>
      </c>
      <c r="C43">
        <v>4082</v>
      </c>
      <c r="D43">
        <v>724</v>
      </c>
      <c r="E43">
        <v>4020</v>
      </c>
      <c r="F43">
        <v>985</v>
      </c>
      <c r="G43">
        <v>4082</v>
      </c>
      <c r="H43">
        <v>985</v>
      </c>
    </row>
    <row r="44" spans="1:8" x14ac:dyDescent="0.3">
      <c r="A44">
        <v>3489</v>
      </c>
      <c r="B44">
        <v>1133</v>
      </c>
      <c r="C44">
        <v>3580</v>
      </c>
      <c r="D44">
        <v>1133</v>
      </c>
      <c r="E44">
        <v>3489</v>
      </c>
      <c r="F44">
        <v>1618</v>
      </c>
      <c r="G44">
        <v>3580</v>
      </c>
      <c r="H44">
        <v>1618</v>
      </c>
    </row>
    <row r="45" spans="1:8" x14ac:dyDescent="0.3">
      <c r="A45">
        <v>2949</v>
      </c>
      <c r="B45">
        <v>1899</v>
      </c>
      <c r="C45">
        <v>2974</v>
      </c>
      <c r="D45">
        <v>1899</v>
      </c>
      <c r="E45">
        <v>2949</v>
      </c>
      <c r="F45">
        <v>2059</v>
      </c>
      <c r="G45">
        <v>2974</v>
      </c>
      <c r="H45">
        <v>2059</v>
      </c>
    </row>
    <row r="46" spans="1:8" x14ac:dyDescent="0.3">
      <c r="A46">
        <v>2946</v>
      </c>
      <c r="B46">
        <v>1888</v>
      </c>
      <c r="C46">
        <v>2973</v>
      </c>
      <c r="D46">
        <v>1888</v>
      </c>
      <c r="E46">
        <v>2946</v>
      </c>
      <c r="F46">
        <v>2052</v>
      </c>
      <c r="G46">
        <v>2973</v>
      </c>
      <c r="H46">
        <v>2052</v>
      </c>
    </row>
    <row r="47" spans="1:8" x14ac:dyDescent="0.3">
      <c r="A47">
        <v>3016</v>
      </c>
      <c r="B47">
        <v>1919</v>
      </c>
      <c r="C47">
        <v>3035</v>
      </c>
      <c r="D47">
        <v>1919</v>
      </c>
      <c r="E47">
        <v>3016</v>
      </c>
      <c r="F47">
        <v>2042</v>
      </c>
      <c r="G47">
        <v>3035</v>
      </c>
      <c r="H47">
        <v>2042</v>
      </c>
    </row>
    <row r="48" spans="1:8" x14ac:dyDescent="0.3">
      <c r="A48">
        <v>2961</v>
      </c>
      <c r="B48">
        <v>1912</v>
      </c>
      <c r="C48">
        <v>2980</v>
      </c>
      <c r="D48">
        <v>1912</v>
      </c>
      <c r="E48">
        <v>2961</v>
      </c>
      <c r="F48">
        <v>2041</v>
      </c>
      <c r="G48">
        <v>2980</v>
      </c>
      <c r="H48">
        <v>2041</v>
      </c>
    </row>
    <row r="49" spans="1:8" x14ac:dyDescent="0.3">
      <c r="A49">
        <v>4432</v>
      </c>
      <c r="B49">
        <v>781</v>
      </c>
      <c r="C49">
        <v>4478</v>
      </c>
      <c r="D49">
        <v>781</v>
      </c>
      <c r="E49">
        <v>4432</v>
      </c>
      <c r="F49">
        <v>1019</v>
      </c>
      <c r="G49">
        <v>4478</v>
      </c>
      <c r="H49">
        <v>1019</v>
      </c>
    </row>
    <row r="50" spans="1:8" x14ac:dyDescent="0.3">
      <c r="A50">
        <v>3010</v>
      </c>
      <c r="B50">
        <v>1912</v>
      </c>
      <c r="C50">
        <v>3034</v>
      </c>
      <c r="D50">
        <v>1912</v>
      </c>
      <c r="E50">
        <v>3010</v>
      </c>
      <c r="F50">
        <v>2034</v>
      </c>
      <c r="G50">
        <v>3034</v>
      </c>
      <c r="H50">
        <v>2034</v>
      </c>
    </row>
    <row r="51" spans="1:8" x14ac:dyDescent="0.3">
      <c r="A51">
        <v>2960</v>
      </c>
      <c r="B51">
        <v>1908</v>
      </c>
      <c r="C51">
        <v>2979</v>
      </c>
      <c r="D51">
        <v>1908</v>
      </c>
      <c r="E51">
        <v>2960</v>
      </c>
      <c r="F51">
        <v>2036</v>
      </c>
      <c r="G51">
        <v>2979</v>
      </c>
      <c r="H51">
        <v>2036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Q13" sqref="Q13"/>
    </sheetView>
  </sheetViews>
  <sheetFormatPr defaultRowHeight="15.35" x14ac:dyDescent="0.3"/>
  <cols>
    <col min="4" max="4" width="10.5546875" style="1" customWidth="1"/>
    <col min="6" max="6" width="16.44140625" customWidth="1"/>
    <col min="9" max="9" width="11.44140625" customWidth="1"/>
  </cols>
  <sheetData>
    <row r="1" spans="1:10" x14ac:dyDescent="0.3">
      <c r="A1" t="s">
        <v>8</v>
      </c>
      <c r="B1" t="s">
        <v>9</v>
      </c>
      <c r="C1" t="s">
        <v>10</v>
      </c>
      <c r="D1" s="1" t="s">
        <v>17</v>
      </c>
      <c r="F1" t="s">
        <v>11</v>
      </c>
      <c r="I1" t="s">
        <v>15</v>
      </c>
    </row>
    <row r="2" spans="1:10" x14ac:dyDescent="0.3">
      <c r="A2">
        <f>SQRT(SUMXMY2(test[[#This Row],[X1]:[Y1]],test[[#This Row],[X3]:[Y3]]))</f>
        <v>455</v>
      </c>
      <c r="B2">
        <f>($J$2*$G$3*$G$4)/($G$2*A2)</f>
        <v>1014.3702451394759</v>
      </c>
      <c r="C2">
        <v>1000</v>
      </c>
      <c r="D2" s="1">
        <f>ABS((B2-C2)/C2)</f>
        <v>1.4370245139475855E-2</v>
      </c>
      <c r="F2" t="s">
        <v>12</v>
      </c>
      <c r="G2">
        <v>15.6</v>
      </c>
      <c r="I2" t="s">
        <v>16</v>
      </c>
      <c r="J2">
        <v>100</v>
      </c>
    </row>
    <row r="3" spans="1:10" x14ac:dyDescent="0.3">
      <c r="A3">
        <f>SQRT(SUMXMY2(test[[#This Row],[X1]:[Y1]],test[[#This Row],[X3]:[Y3]]))</f>
        <v>460</v>
      </c>
      <c r="B3">
        <f t="shared" ref="B3:B56" si="0">($J$2*$G$3*$G$4)/($G$2*A3)</f>
        <v>1003.3444816053511</v>
      </c>
      <c r="C3">
        <v>1000</v>
      </c>
      <c r="D3" s="1">
        <f t="shared" ref="D3:D41" si="1">ABS((B3-C3)/C3)</f>
        <v>3.3444816053511202E-3</v>
      </c>
      <c r="F3" t="s">
        <v>13</v>
      </c>
      <c r="G3">
        <v>18</v>
      </c>
    </row>
    <row r="4" spans="1:10" x14ac:dyDescent="0.3">
      <c r="A4">
        <f>SQRT(SUMXMY2(test[[#This Row],[X1]:[Y1]],test[[#This Row],[X3]:[Y3]]))</f>
        <v>461</v>
      </c>
      <c r="B4">
        <f t="shared" si="0"/>
        <v>1001.1680293675956</v>
      </c>
      <c r="C4">
        <v>1000</v>
      </c>
      <c r="D4" s="1">
        <f t="shared" si="1"/>
        <v>1.1680293675956363E-3</v>
      </c>
      <c r="F4" t="s">
        <v>14</v>
      </c>
      <c r="G4">
        <v>4000</v>
      </c>
    </row>
    <row r="5" spans="1:10" x14ac:dyDescent="0.3">
      <c r="A5">
        <f>SQRT(SUMXMY2(test[[#This Row],[X1]:[Y1]],test[[#This Row],[X3]:[Y3]]))</f>
        <v>456</v>
      </c>
      <c r="B5">
        <f t="shared" si="0"/>
        <v>1012.1457489878543</v>
      </c>
      <c r="C5">
        <v>1000</v>
      </c>
      <c r="D5" s="1">
        <f t="shared" si="1"/>
        <v>1.2145748987854289E-2</v>
      </c>
    </row>
    <row r="6" spans="1:10" x14ac:dyDescent="0.3">
      <c r="A6">
        <f>SQRT(SUMXMY2(test[[#This Row],[X1]:[Y1]],test[[#This Row],[X3]:[Y3]]))</f>
        <v>459</v>
      </c>
      <c r="B6">
        <f t="shared" si="0"/>
        <v>1005.5304172951232</v>
      </c>
      <c r="C6">
        <v>1000</v>
      </c>
      <c r="D6" s="1">
        <f t="shared" si="1"/>
        <v>5.5304172951232428E-3</v>
      </c>
    </row>
    <row r="7" spans="1:10" x14ac:dyDescent="0.3">
      <c r="A7">
        <f>SQRT(SUMXMY2(test[[#This Row],[X1]:[Y1]],test[[#This Row],[X3]:[Y3]]))</f>
        <v>896</v>
      </c>
      <c r="B7">
        <f t="shared" si="0"/>
        <v>515.1098901098901</v>
      </c>
      <c r="C7">
        <v>500</v>
      </c>
      <c r="D7" s="1">
        <f t="shared" si="1"/>
        <v>3.0219780219780206E-2</v>
      </c>
    </row>
    <row r="8" spans="1:10" x14ac:dyDescent="0.3">
      <c r="A8">
        <f>SQRT(SUMXMY2(test[[#This Row],[X1]:[Y1]],test[[#This Row],[X3]:[Y3]]))</f>
        <v>898</v>
      </c>
      <c r="B8">
        <f t="shared" si="0"/>
        <v>513.96265204728456</v>
      </c>
      <c r="C8">
        <v>500</v>
      </c>
      <c r="D8" s="1">
        <f t="shared" si="1"/>
        <v>2.7925304094569128E-2</v>
      </c>
    </row>
    <row r="9" spans="1:10" x14ac:dyDescent="0.3">
      <c r="A9">
        <f>SQRT(SUMXMY2(test[[#This Row],[X1]:[Y1]],test[[#This Row],[X3]:[Y3]]))</f>
        <v>892</v>
      </c>
      <c r="B9">
        <f t="shared" si="0"/>
        <v>517.41979993101074</v>
      </c>
      <c r="C9">
        <v>500</v>
      </c>
      <c r="D9" s="1">
        <f t="shared" si="1"/>
        <v>3.4839599862021488E-2</v>
      </c>
    </row>
    <row r="10" spans="1:10" x14ac:dyDescent="0.3">
      <c r="A10">
        <f>SQRT(SUMXMY2(test[[#This Row],[X1]:[Y1]],test[[#This Row],[X3]:[Y3]]))</f>
        <v>896</v>
      </c>
      <c r="B10">
        <f t="shared" si="0"/>
        <v>515.1098901098901</v>
      </c>
      <c r="C10">
        <v>500</v>
      </c>
      <c r="D10" s="1">
        <f t="shared" si="1"/>
        <v>3.0219780219780206E-2</v>
      </c>
      <c r="F10" t="s">
        <v>18</v>
      </c>
      <c r="G10" s="2">
        <f>AVERAGE(D2:D41)</f>
        <v>3.0216117532777594E-2</v>
      </c>
    </row>
    <row r="11" spans="1:10" x14ac:dyDescent="0.3">
      <c r="A11">
        <f>SQRT(SUMXMY2(test[[#This Row],[X1]:[Y1]],test[[#This Row],[X3]:[Y3]]))</f>
        <v>845</v>
      </c>
      <c r="B11">
        <f t="shared" si="0"/>
        <v>546.19936276741009</v>
      </c>
      <c r="C11">
        <v>500</v>
      </c>
      <c r="D11" s="1">
        <f t="shared" si="1"/>
        <v>9.2398725534820189E-2</v>
      </c>
    </row>
    <row r="12" spans="1:10" x14ac:dyDescent="0.3">
      <c r="A12">
        <f>SQRT(SUMXMY2(test[[#This Row],[X1]:[Y1]],test[[#This Row],[X3]:[Y3]]))</f>
        <v>304</v>
      </c>
      <c r="B12">
        <f t="shared" si="0"/>
        <v>1518.2186234817816</v>
      </c>
      <c r="C12">
        <v>1500</v>
      </c>
      <c r="D12" s="1">
        <f t="shared" si="1"/>
        <v>1.2145748987854404E-2</v>
      </c>
    </row>
    <row r="13" spans="1:10" x14ac:dyDescent="0.3">
      <c r="A13">
        <f>SQRT(SUMXMY2(test[[#This Row],[X1]:[Y1]],test[[#This Row],[X3]:[Y3]]))</f>
        <v>312</v>
      </c>
      <c r="B13">
        <f t="shared" si="0"/>
        <v>1479.2899408284025</v>
      </c>
      <c r="C13">
        <v>1500</v>
      </c>
      <c r="D13" s="1">
        <f t="shared" si="1"/>
        <v>1.3806706114398366E-2</v>
      </c>
    </row>
    <row r="14" spans="1:10" x14ac:dyDescent="0.3">
      <c r="A14">
        <f>SQRT(SUMXMY2(test[[#This Row],[X1]:[Y1]],test[[#This Row],[X3]:[Y3]]))</f>
        <v>308</v>
      </c>
      <c r="B14">
        <f t="shared" si="0"/>
        <v>1498.5014985014984</v>
      </c>
      <c r="C14">
        <v>1500</v>
      </c>
      <c r="D14" s="1">
        <f t="shared" si="1"/>
        <v>9.9900099900105494E-4</v>
      </c>
    </row>
    <row r="15" spans="1:10" x14ac:dyDescent="0.3">
      <c r="A15">
        <f>SQRT(SUMXMY2(test[[#This Row],[X1]:[Y1]],test[[#This Row],[X3]:[Y3]]))</f>
        <v>308</v>
      </c>
      <c r="B15">
        <f t="shared" si="0"/>
        <v>1498.5014985014984</v>
      </c>
      <c r="C15">
        <v>1500</v>
      </c>
      <c r="D15" s="1">
        <f t="shared" si="1"/>
        <v>9.9900099900105494E-4</v>
      </c>
    </row>
    <row r="16" spans="1:10" x14ac:dyDescent="0.3">
      <c r="A16">
        <f>SQRT(SUMXMY2(test[[#This Row],[X1]:[Y1]],test[[#This Row],[X3]:[Y3]]))</f>
        <v>305</v>
      </c>
      <c r="B16">
        <f t="shared" si="0"/>
        <v>1513.2408575031525</v>
      </c>
      <c r="C16">
        <v>1500</v>
      </c>
      <c r="D16" s="1">
        <f t="shared" si="1"/>
        <v>8.8272383354349882E-3</v>
      </c>
    </row>
    <row r="17" spans="1:4" x14ac:dyDescent="0.3">
      <c r="A17">
        <f>SQRT(SUMXMY2(test[[#This Row],[X1]:[Y1]],test[[#This Row],[X3]:[Y3]]))</f>
        <v>228</v>
      </c>
      <c r="B17">
        <f t="shared" si="0"/>
        <v>2024.2914979757086</v>
      </c>
      <c r="C17">
        <v>2000</v>
      </c>
      <c r="D17" s="1">
        <f t="shared" si="1"/>
        <v>1.2145748987854289E-2</v>
      </c>
    </row>
    <row r="18" spans="1:4" x14ac:dyDescent="0.3">
      <c r="A18">
        <f>SQRT(SUMXMY2(test[[#This Row],[X1]:[Y1]],test[[#This Row],[X3]:[Y3]]))</f>
        <v>232</v>
      </c>
      <c r="B18">
        <f t="shared" si="0"/>
        <v>1989.3899204244033</v>
      </c>
      <c r="C18">
        <v>2000</v>
      </c>
      <c r="D18" s="1">
        <f t="shared" si="1"/>
        <v>5.305039787798364E-3</v>
      </c>
    </row>
    <row r="19" spans="1:4" x14ac:dyDescent="0.3">
      <c r="A19">
        <f>SQRT(SUMXMY2(test[[#This Row],[X1]:[Y1]],test[[#This Row],[X3]:[Y3]]))</f>
        <v>230</v>
      </c>
      <c r="B19">
        <f t="shared" si="0"/>
        <v>2006.6889632107022</v>
      </c>
      <c r="C19">
        <v>2000</v>
      </c>
      <c r="D19" s="1">
        <f t="shared" si="1"/>
        <v>3.3444816053511202E-3</v>
      </c>
    </row>
    <row r="20" spans="1:4" x14ac:dyDescent="0.3">
      <c r="A20">
        <f>SQRT(SUMXMY2(test[[#This Row],[X1]:[Y1]],test[[#This Row],[X3]:[Y3]]))</f>
        <v>235</v>
      </c>
      <c r="B20">
        <f t="shared" si="0"/>
        <v>1963.9934533551555</v>
      </c>
      <c r="C20">
        <v>2000</v>
      </c>
      <c r="D20" s="1">
        <f t="shared" si="1"/>
        <v>1.8003273322422273E-2</v>
      </c>
    </row>
    <row r="21" spans="1:4" x14ac:dyDescent="0.3">
      <c r="A21">
        <f>SQRT(SUMXMY2(test[[#This Row],[X1]:[Y1]],test[[#This Row],[X3]:[Y3]]))</f>
        <v>233</v>
      </c>
      <c r="B21">
        <f t="shared" si="0"/>
        <v>1980.8517662594918</v>
      </c>
      <c r="C21">
        <v>2000</v>
      </c>
      <c r="D21" s="1">
        <f t="shared" si="1"/>
        <v>9.574116870254102E-3</v>
      </c>
    </row>
    <row r="22" spans="1:4" x14ac:dyDescent="0.3">
      <c r="A22">
        <f>SQRT(SUMXMY2(test[[#This Row],[X1]:[Y1]],test[[#This Row],[X3]:[Y3]]))</f>
        <v>187</v>
      </c>
      <c r="B22">
        <f t="shared" si="0"/>
        <v>2468.1201151789387</v>
      </c>
      <c r="C22">
        <v>2500</v>
      </c>
      <c r="D22" s="1">
        <f t="shared" si="1"/>
        <v>1.2751953928424518E-2</v>
      </c>
    </row>
    <row r="23" spans="1:4" x14ac:dyDescent="0.3">
      <c r="A23">
        <f>SQRT(SUMXMY2(test[[#This Row],[X1]:[Y1]],test[[#This Row],[X3]:[Y3]]))</f>
        <v>188</v>
      </c>
      <c r="B23">
        <f t="shared" si="0"/>
        <v>2454.9918166939447</v>
      </c>
      <c r="C23">
        <v>2500</v>
      </c>
      <c r="D23" s="1">
        <f t="shared" si="1"/>
        <v>1.8003273322422138E-2</v>
      </c>
    </row>
    <row r="24" spans="1:4" x14ac:dyDescent="0.3">
      <c r="A24">
        <f>SQRT(SUMXMY2(test[[#This Row],[X1]:[Y1]],test[[#This Row],[X3]:[Y3]]))</f>
        <v>192</v>
      </c>
      <c r="B24">
        <f t="shared" si="0"/>
        <v>2403.8461538461538</v>
      </c>
      <c r="C24">
        <v>2500</v>
      </c>
      <c r="D24" s="1">
        <f t="shared" si="1"/>
        <v>3.8461538461538478E-2</v>
      </c>
    </row>
    <row r="25" spans="1:4" x14ac:dyDescent="0.3">
      <c r="A25">
        <f>SQRT(SUMXMY2(test[[#This Row],[X1]:[Y1]],test[[#This Row],[X3]:[Y3]]))</f>
        <v>188</v>
      </c>
      <c r="B25">
        <f t="shared" si="0"/>
        <v>2454.9918166939447</v>
      </c>
      <c r="C25">
        <v>2500</v>
      </c>
      <c r="D25" s="1">
        <f t="shared" si="1"/>
        <v>1.8003273322422138E-2</v>
      </c>
    </row>
    <row r="26" spans="1:4" x14ac:dyDescent="0.3">
      <c r="A26">
        <f>SQRT(SUMXMY2(test[[#This Row],[X1]:[Y1]],test[[#This Row],[X3]:[Y3]]))</f>
        <v>184</v>
      </c>
      <c r="B26">
        <f t="shared" si="0"/>
        <v>2508.361204013378</v>
      </c>
      <c r="C26">
        <v>2500</v>
      </c>
      <c r="D26" s="1">
        <f t="shared" si="1"/>
        <v>3.3444816053512113E-3</v>
      </c>
    </row>
    <row r="27" spans="1:4" x14ac:dyDescent="0.3">
      <c r="A27">
        <f>SQRT(SUMXMY2(test[[#This Row],[X1]:[Y1]],test[[#This Row],[X3]:[Y3]]))</f>
        <v>601</v>
      </c>
      <c r="B27">
        <f t="shared" si="0"/>
        <v>767.95085114552671</v>
      </c>
      <c r="C27">
        <v>750</v>
      </c>
      <c r="D27" s="1">
        <f t="shared" si="1"/>
        <v>2.3934468194035618E-2</v>
      </c>
    </row>
    <row r="28" spans="1:4" x14ac:dyDescent="0.3">
      <c r="A28">
        <f>SQRT(SUMXMY2(test[[#This Row],[X1]:[Y1]],test[[#This Row],[X3]:[Y3]]))</f>
        <v>610</v>
      </c>
      <c r="B28">
        <f t="shared" si="0"/>
        <v>756.62042875157624</v>
      </c>
      <c r="C28">
        <v>750</v>
      </c>
      <c r="D28" s="1">
        <f t="shared" si="1"/>
        <v>8.8272383354349882E-3</v>
      </c>
    </row>
    <row r="29" spans="1:4" x14ac:dyDescent="0.3">
      <c r="A29">
        <f>SQRT(SUMXMY2(test[[#This Row],[X1]:[Y1]],test[[#This Row],[X3]:[Y3]]))</f>
        <v>601</v>
      </c>
      <c r="B29">
        <f t="shared" si="0"/>
        <v>767.95085114552671</v>
      </c>
      <c r="C29">
        <v>750</v>
      </c>
      <c r="D29" s="1">
        <f t="shared" si="1"/>
        <v>2.3934468194035618E-2</v>
      </c>
    </row>
    <row r="30" spans="1:4" x14ac:dyDescent="0.3">
      <c r="A30">
        <f>SQRT(SUMXMY2(test[[#This Row],[X1]:[Y1]],test[[#This Row],[X3]:[Y3]]))</f>
        <v>608</v>
      </c>
      <c r="B30">
        <f t="shared" si="0"/>
        <v>759.1093117408908</v>
      </c>
      <c r="C30">
        <v>750</v>
      </c>
      <c r="D30" s="1">
        <f t="shared" si="1"/>
        <v>1.2145748987854404E-2</v>
      </c>
    </row>
    <row r="31" spans="1:4" x14ac:dyDescent="0.3">
      <c r="A31">
        <f>SQRT(SUMXMY2(test[[#This Row],[X1]:[Y1]],test[[#This Row],[X3]:[Y3]]))</f>
        <v>602</v>
      </c>
      <c r="B31">
        <f t="shared" si="0"/>
        <v>766.67518527983657</v>
      </c>
      <c r="C31">
        <v>750</v>
      </c>
      <c r="D31" s="1">
        <f t="shared" si="1"/>
        <v>2.2233580373115427E-2</v>
      </c>
    </row>
    <row r="32" spans="1:4" x14ac:dyDescent="0.3">
      <c r="A32">
        <f>SQRT(SUMXMY2(test[[#This Row],[X1]:[Y1]],test[[#This Row],[X3]:[Y3]]))</f>
        <v>1692</v>
      </c>
      <c r="B32">
        <f t="shared" si="0"/>
        <v>272.77686852154937</v>
      </c>
      <c r="C32">
        <v>250</v>
      </c>
      <c r="D32" s="1">
        <f t="shared" si="1"/>
        <v>9.1107474086197501E-2</v>
      </c>
    </row>
    <row r="33" spans="1:4" x14ac:dyDescent="0.3">
      <c r="A33">
        <f>SQRT(SUMXMY2(test[[#This Row],[X1]:[Y1]],test[[#This Row],[X3]:[Y3]]))</f>
        <v>1688</v>
      </c>
      <c r="B33">
        <f t="shared" si="0"/>
        <v>273.42325920524974</v>
      </c>
      <c r="C33">
        <v>250</v>
      </c>
      <c r="D33" s="1">
        <f t="shared" si="1"/>
        <v>9.3693036820998943E-2</v>
      </c>
    </row>
    <row r="34" spans="1:4" x14ac:dyDescent="0.3">
      <c r="A34">
        <f>SQRT(SUMXMY2(test[[#This Row],[X1]:[Y1]],test[[#This Row],[X3]:[Y3]]))</f>
        <v>1698</v>
      </c>
      <c r="B34">
        <f t="shared" si="0"/>
        <v>271.81299266104918</v>
      </c>
      <c r="C34">
        <v>250</v>
      </c>
      <c r="D34" s="1">
        <f t="shared" si="1"/>
        <v>8.7251970644196722E-2</v>
      </c>
    </row>
    <row r="35" spans="1:4" x14ac:dyDescent="0.3">
      <c r="A35">
        <f>SQRT(SUMXMY2(test[[#This Row],[X1]:[Y1]],test[[#This Row],[X3]:[Y3]]))</f>
        <v>1693</v>
      </c>
      <c r="B35">
        <f t="shared" si="0"/>
        <v>272.61574810304876</v>
      </c>
      <c r="C35">
        <v>250</v>
      </c>
      <c r="D35" s="1">
        <f t="shared" si="1"/>
        <v>9.0462992412195034E-2</v>
      </c>
    </row>
    <row r="36" spans="1:4" x14ac:dyDescent="0.3">
      <c r="A36">
        <f>SQRT(SUMXMY2(test[[#This Row],[X1]:[Y1]],test[[#This Row],[X3]:[Y3]]))</f>
        <v>1682</v>
      </c>
      <c r="B36">
        <f t="shared" si="0"/>
        <v>274.39860971371075</v>
      </c>
      <c r="C36">
        <v>250</v>
      </c>
      <c r="D36" s="1">
        <f t="shared" si="1"/>
        <v>9.7594438854843021E-2</v>
      </c>
    </row>
    <row r="37" spans="1:4" x14ac:dyDescent="0.3">
      <c r="A37">
        <f>SQRT(SUMXMY2(test[[#This Row],[X1]:[Y1]],test[[#This Row],[X3]:[Y3]]))</f>
        <v>1106</v>
      </c>
      <c r="B37">
        <f t="shared" si="0"/>
        <v>417.30421477256925</v>
      </c>
      <c r="C37">
        <v>400</v>
      </c>
      <c r="D37" s="1">
        <f t="shared" si="1"/>
        <v>4.3260536931423135E-2</v>
      </c>
    </row>
    <row r="38" spans="1:4" x14ac:dyDescent="0.3">
      <c r="A38">
        <f>SQRT(SUMXMY2(test[[#This Row],[X1]:[Y1]],test[[#This Row],[X3]:[Y3]]))</f>
        <v>1106</v>
      </c>
      <c r="B38">
        <f t="shared" si="0"/>
        <v>417.30421477256925</v>
      </c>
      <c r="C38">
        <v>400</v>
      </c>
      <c r="D38" s="1">
        <f t="shared" si="1"/>
        <v>4.3260536931423135E-2</v>
      </c>
    </row>
    <row r="39" spans="1:4" x14ac:dyDescent="0.3">
      <c r="A39">
        <f>SQRT(SUMXMY2(test[[#This Row],[X1]:[Y1]],test[[#This Row],[X3]:[Y3]]))</f>
        <v>1105</v>
      </c>
      <c r="B39">
        <f t="shared" si="0"/>
        <v>417.68186564566656</v>
      </c>
      <c r="C39">
        <v>400</v>
      </c>
      <c r="D39" s="1">
        <f t="shared" si="1"/>
        <v>4.4204664114166403E-2</v>
      </c>
    </row>
    <row r="40" spans="1:4" x14ac:dyDescent="0.3">
      <c r="A40">
        <f>SQRT(SUMXMY2(test[[#This Row],[X1]:[Y1]],test[[#This Row],[X3]:[Y3]]))</f>
        <v>1099</v>
      </c>
      <c r="B40">
        <f t="shared" si="0"/>
        <v>419.9622034016939</v>
      </c>
      <c r="C40">
        <v>400</v>
      </c>
      <c r="D40" s="1">
        <f t="shared" si="1"/>
        <v>4.9905508504234745E-2</v>
      </c>
    </row>
    <row r="41" spans="1:4" x14ac:dyDescent="0.3">
      <c r="A41">
        <f>SQRT(SUMXMY2(test[[#This Row],[X1]:[Y1]],test[[#This Row],[X3]:[Y3]]))</f>
        <v>1100</v>
      </c>
      <c r="B41">
        <f t="shared" si="0"/>
        <v>419.58041958041957</v>
      </c>
      <c r="C41">
        <v>400</v>
      </c>
      <c r="D41" s="1">
        <f t="shared" si="1"/>
        <v>4.8951048951048931E-2</v>
      </c>
    </row>
    <row r="42" spans="1:4" x14ac:dyDescent="0.3">
      <c r="A42">
        <f>SQRT(SUMXMY2(test[[#This Row],[X1]:[Y1]],test[[#This Row],[X3]:[Y3]]))</f>
        <v>159</v>
      </c>
      <c r="B42">
        <f t="shared" si="0"/>
        <v>2902.7576197387516</v>
      </c>
      <c r="C42">
        <v>3000</v>
      </c>
      <c r="D42" s="1">
        <f t="shared" ref="D42:D56" si="2">ABS((B42-C42)/C42)</f>
        <v>3.2414126753749467E-2</v>
      </c>
    </row>
    <row r="43" spans="1:4" x14ac:dyDescent="0.3">
      <c r="A43">
        <f>SQRT(SUMXMY2(test[[#This Row],[X1]:[Y1]],test[[#This Row],[X3]:[Y3]]))</f>
        <v>261</v>
      </c>
      <c r="B43">
        <f t="shared" si="0"/>
        <v>1768.3465959328028</v>
      </c>
      <c r="C43">
        <v>3000</v>
      </c>
      <c r="D43" s="1">
        <f t="shared" si="2"/>
        <v>0.41055113468906573</v>
      </c>
    </row>
    <row r="44" spans="1:4" x14ac:dyDescent="0.3">
      <c r="A44">
        <f>SQRT(SUMXMY2(test[[#This Row],[X1]:[Y1]],test[[#This Row],[X3]:[Y3]]))</f>
        <v>485</v>
      </c>
      <c r="B44">
        <f t="shared" si="0"/>
        <v>951.62569389373516</v>
      </c>
      <c r="C44">
        <v>3000</v>
      </c>
      <c r="D44" s="1">
        <f t="shared" si="2"/>
        <v>0.68279143536875497</v>
      </c>
    </row>
    <row r="45" spans="1:4" x14ac:dyDescent="0.3">
      <c r="A45">
        <f>SQRT(SUMXMY2(test[[#This Row],[X1]:[Y1]],test[[#This Row],[X3]:[Y3]]))</f>
        <v>160</v>
      </c>
      <c r="B45">
        <f t="shared" si="0"/>
        <v>2884.6153846153848</v>
      </c>
      <c r="C45">
        <v>3000</v>
      </c>
      <c r="D45" s="1">
        <f t="shared" si="2"/>
        <v>3.8461538461538415E-2</v>
      </c>
    </row>
    <row r="46" spans="1:4" x14ac:dyDescent="0.3">
      <c r="A46">
        <f>SQRT(SUMXMY2(test[[#This Row],[X1]:[Y1]],test[[#This Row],[X3]:[Y3]]))</f>
        <v>164</v>
      </c>
      <c r="B46">
        <f t="shared" si="0"/>
        <v>2814.2589118198875</v>
      </c>
      <c r="C46">
        <v>3000</v>
      </c>
      <c r="D46" s="1">
        <f t="shared" si="2"/>
        <v>6.1913696060037486E-2</v>
      </c>
    </row>
    <row r="47" spans="1:4" x14ac:dyDescent="0.3">
      <c r="A47">
        <f>SQRT(SUMXMY2(test[[#This Row],[X1]:[Y1]],test[[#This Row],[X3]:[Y3]]))</f>
        <v>123</v>
      </c>
      <c r="B47">
        <f t="shared" si="0"/>
        <v>3752.3452157598499</v>
      </c>
      <c r="C47">
        <v>4000</v>
      </c>
      <c r="D47" s="1">
        <f t="shared" si="2"/>
        <v>6.1913696060037521E-2</v>
      </c>
    </row>
    <row r="48" spans="1:4" x14ac:dyDescent="0.3">
      <c r="A48">
        <f>SQRT(SUMXMY2(test[[#This Row],[X1]:[Y1]],test[[#This Row],[X3]:[Y3]]))</f>
        <v>129</v>
      </c>
      <c r="B48">
        <f t="shared" si="0"/>
        <v>3577.8175313059037</v>
      </c>
      <c r="C48">
        <v>4000</v>
      </c>
      <c r="D48" s="1">
        <f t="shared" si="2"/>
        <v>0.10554561717352408</v>
      </c>
    </row>
    <row r="49" spans="1:4" x14ac:dyDescent="0.3">
      <c r="A49">
        <f>SQRT(SUMXMY2(test[[#This Row],[X1]:[Y1]],test[[#This Row],[X3]:[Y3]]))</f>
        <v>238</v>
      </c>
      <c r="B49">
        <f t="shared" si="0"/>
        <v>1939.2372333548806</v>
      </c>
      <c r="C49">
        <v>4000</v>
      </c>
      <c r="D49" s="1">
        <f t="shared" si="2"/>
        <v>0.51519069166127984</v>
      </c>
    </row>
    <row r="50" spans="1:4" x14ac:dyDescent="0.3">
      <c r="A50">
        <f>SQRT(SUMXMY2(test[[#This Row],[X1]:[Y1]],test[[#This Row],[X3]:[Y3]]))</f>
        <v>122</v>
      </c>
      <c r="B50">
        <f t="shared" si="0"/>
        <v>3783.1021437578815</v>
      </c>
      <c r="C50">
        <v>4000</v>
      </c>
      <c r="D50" s="1">
        <f t="shared" si="2"/>
        <v>5.4224464060529616E-2</v>
      </c>
    </row>
    <row r="51" spans="1:4" x14ac:dyDescent="0.3">
      <c r="A51">
        <f>SQRT(SUMXMY2(test[[#This Row],[X1]:[Y1]],test[[#This Row],[X3]:[Y3]]))</f>
        <v>128</v>
      </c>
      <c r="B51">
        <f t="shared" si="0"/>
        <v>3605.7692307692309</v>
      </c>
      <c r="C51">
        <v>4000</v>
      </c>
      <c r="D51" s="1">
        <f t="shared" si="2"/>
        <v>9.8557692307692263E-2</v>
      </c>
    </row>
  </sheetData>
  <conditionalFormatting sqref="D1: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{150FA065-B217-4D97-96ED-89FFF855B38F}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0FA065-B217-4D97-96ED-89FFF855B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b f 1 5 c 5 - 6 e 0 a - 4 f a 1 - b e f 7 - 9 1 5 4 e a 6 9 f 8 f 2 "   x m l n s = " h t t p : / / s c h e m a s . m i c r o s o f t . c o m / D a t a M a s h u p " > A A A A A P Y E A A B Q S w M E F A A C A A g A L 3 p 7 T 6 B s h U q p A A A A + Q A A A B I A H A B D b 2 5 m a W c v U G F j a 2 F n Z S 5 4 b W w g o h g A K K A U A A A A A A A A A A A A A A A A A A A A A A A A A A A A h Y / R C o I w G I V f R X b v N i e t i N 9 5 U X c l B E F 0 O 3 T p S G e 4 2 X y 3 L n q k X i G h r O 6 6 P I f v w H c e t z u k Q 1 M H V 9 V Z 3 Z o E R Z i i Q J m 8 L b Q p E 9 S 7 U 7 h A q Y C d z M + y V M E I G 7 s c r E 5 Q 5 d x l S Y j 3 H v s Y t 1 1 J G K U R O W b b f V 6 p R o b a W C d N r t B n V f x f I Q G H l 4 x g m H M 8 i + c c R 5 w x I F M P m T Z f h o 3 K m A L 5 K W H V 1 6 7 v l C h k u N 4 A m S K Q 9 w 3 x B F B L A w Q U A A I A C A A v e n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3 p 7 T + k P c o 7 r A Q A A P Q c A A B M A H A B G b 3 J t d W x h c y 9 T Z W N 0 a W 9 u M S 5 t I K I Y A C i g F A A A A A A A A A A A A A A A A A A A A A A A A A A A A K W U S 2 + j M B S F 9 5 H y H 6 z b D Z E o E r Y 7 i 0 Y s W j q v x Y z a S S o l G q q K U E / i E d g V N t V E F f 9 9 n E C L S U o b E R Y 8 j q 9 9 z / k w K J Z o L g W a V F d / P B w M B 2 o V 5 + w B a a Y 0 C l D K 9 H C A z D G R R Z 4 w o 4 T q y b u S S Z E x o Z 0 v P G V e K I U 2 D 8 q B 8 D y 6 V S x X 0 Y 9 Y r 3 i s o p d C F X 3 l + l u x i C 4 u b k + v z 0 6 v c / n X N I 1 4 F i 9 Z E q f 3 m 3 b R 5 u Q l 6 g l G 7 u 8 r l v K M a 5 Y H M A Y X h T I t M q E C 6 q L P I p E P X C w D H 5 9 h F 9 0 U U r O J X q c s a G 6 9 n 1 K w u 5 F b e T + B c B W L p U k 1 X T 8 y M C G m 8 c I U T f N Y q D 8 y z 6 r V N 4 P K q Y K 6 z 8 9 Q q b 7 p r s 2 I I f J P l y 5 6 0 X G H T j p 0 2 t L L x t v k M e W 6 D o g W a / S a v D G 6 L a k q n J 0 w L r J 8 b u v M z G r C 1 D S 6 X L 8 u 5 8 A 5 2 L g 8 8 y Z H j T / f 8 6 3 F P A z l 2 / j 8 D / i 9 F 8 i i u u 3 2 X e h P 1 N v M K 2 0 j u D 1 0 C C v / E F h W Q H w k L W z T w t 2 0 c H 9 a v o U L d + P C f X D h Q 3 D h J i E 5 E h e x c Z F u X K Q / L m z h I t 2 4 S B 9 c 5 B B c p E l I j 8 R F b V y 0 G x f t j 4 t Y u G g 3 L v o O r l 9 M x J l x U v + b G y / V Q C 0 7 u 5 Z 3 f w I w 8 2 H v 8 4 d 5 S 6 w / t x m G v Z 0 P 8 5 Z Y 7 7 Q Z g b 2 X D v O W W E O e U d j L C 3 M j l q P h g I u u s O P / U E s B A i 0 A F A A C A A g A L 3 p 7 T 6 B s h U q p A A A A + Q A A A B I A A A A A A A A A A A A A A A A A A A A A A E N v b m Z p Z y 9 Q Y W N r Y W d l L n h t b F B L A Q I t A B Q A A g A I A C 9 6 e 0 8 P y u m r p A A A A O k A A A A T A A A A A A A A A A A A A A A A A P U A A A B b Q 2 9 u d G V u d F 9 U e X B l c 1 0 u e G 1 s U E s B A i 0 A F A A C A A g A L 3 p 7 T + k P c o 7 r A Q A A P Q c A A B M A A A A A A A A A A A A A A A A A 5 g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A A A A A A A A C q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W D E m c X V v d D s s J n F 1 b 3 Q 7 W T E m c X V v d D s s J n F 1 b 3 Q 7 W D I m c X V v d D s s J n F 1 b 3 Q 7 W T I m c X V v d D s s J n F 1 b 3 Q 7 W D M m c X V v d D s s J n F 1 b 3 Q 7 W T M m c X V v d D s s J n F 1 b 3 Q 7 W D Q m c X V v d D s s J n F 1 b 3 Q 7 W T Q m c X V v d D t d I i A v P j x F b n R y e S B U e X B l P S J G a W x s Q 2 9 s d W 1 u V H l w Z X M i I F Z h b H V l P S J z Q X d N R E F 3 T U R B d 0 0 9 I i A v P j x F b n R y e S B U e X B l P S J G a W x s T G F z d F V w Z G F 0 Z W Q i I F Z h b H V l P S J k M j A x O S 0 x M S 0 y N 1 Q x N D o x N z o z M C 4 5 M j I 1 N z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N j O W V i Z D I 1 M y 1 k Y z h l L T R k M z M t O G J k Z S 0 x M j U z Z m N j Y 2 E 0 Y m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2 h h b m d l Z C B U e X B l M S 5 7 Q 2 9 s d W 1 u M S 4 x L D B 9 J n F 1 b 3 Q 7 L C Z x d W 9 0 O 1 N l Y 3 R p b 2 4 x L 3 R l c 3 Q v Q 2 h h b m d l Z C B U e X B l M S 5 7 Q 2 9 s d W 1 u M S 4 y L D F 9 J n F 1 b 3 Q 7 L C Z x d W 9 0 O 1 N l Y 3 R p b 2 4 x L 3 R l c 3 Q v Q 2 h h b m d l Z C B U e X B l M i 5 7 Q 2 9 s d W 1 u M i 4 x L D J 9 J n F 1 b 3 Q 7 L C Z x d W 9 0 O 1 N l Y 3 R p b 2 4 x L 3 R l c 3 Q v Q 2 h h b m d l Z C B U e X B l M i 5 7 Q 2 9 s d W 1 u M i 4 y L D N 9 J n F 1 b 3 Q 7 L C Z x d W 9 0 O 1 N l Y 3 R p b 2 4 x L 3 R l c 3 Q v Q 2 h h b m d l Z C B U e X B l M y 5 7 Q 2 9 s d W 1 u M y 4 x L D R 9 J n F 1 b 3 Q 7 L C Z x d W 9 0 O 1 N l Y 3 R p b 2 4 x L 3 R l c 3 Q v Q 2 h h b m d l Z C B U e X B l M y 5 7 Q 2 9 s d W 1 u M y 4 y L D V 9 J n F 1 b 3 Q 7 L C Z x d W 9 0 O 1 N l Y 3 R p b 2 4 x L 3 R l c 3 Q v Q 2 h h b m d l Z C B U e X B l N C 5 7 Q 2 9 s d W 1 u N C 4 x L D Z 9 J n F 1 b 3 Q 7 L C Z x d W 9 0 O 1 N l Y 3 R p b 2 4 x L 3 R l c 3 Q v Q 2 h h b m d l Z C B U e X B l N C 5 7 Q 2 9 s d W 1 u N C 4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l c 3 Q v Q 2 h h b m d l Z C B U e X B l M S 5 7 Q 2 9 s d W 1 u M S 4 x L D B 9 J n F 1 b 3 Q 7 L C Z x d W 9 0 O 1 N l Y 3 R p b 2 4 x L 3 R l c 3 Q v Q 2 h h b m d l Z C B U e X B l M S 5 7 Q 2 9 s d W 1 u M S 4 y L D F 9 J n F 1 b 3 Q 7 L C Z x d W 9 0 O 1 N l Y 3 R p b 2 4 x L 3 R l c 3 Q v Q 2 h h b m d l Z C B U e X B l M i 5 7 Q 2 9 s d W 1 u M i 4 x L D J 9 J n F 1 b 3 Q 7 L C Z x d W 9 0 O 1 N l Y 3 R p b 2 4 x L 3 R l c 3 Q v Q 2 h h b m d l Z C B U e X B l M i 5 7 Q 2 9 s d W 1 u M i 4 y L D N 9 J n F 1 b 3 Q 7 L C Z x d W 9 0 O 1 N l Y 3 R p b 2 4 x L 3 R l c 3 Q v Q 2 h h b m d l Z C B U e X B l M y 5 7 Q 2 9 s d W 1 u M y 4 x L D R 9 J n F 1 b 3 Q 7 L C Z x d W 9 0 O 1 N l Y 3 R p b 2 4 x L 3 R l c 3 Q v Q 2 h h b m d l Z C B U e X B l M y 5 7 Q 2 9 s d W 1 u M y 4 y L D V 9 J n F 1 b 3 Q 7 L C Z x d W 9 0 O 1 N l Y 3 R p b 2 4 x L 3 R l c 3 Q v Q 2 h h b m d l Z C B U e X B l N C 5 7 Q 2 9 s d W 1 u N C 4 x L D Z 9 J n F 1 b 3 Q 7 L C Z x d W 9 0 O 1 N l Y 3 R p b 2 4 x L 3 R l c 3 Q v Q 2 h h b m d l Z C B U e X B l N C 5 7 Q 2 9 s d W 1 u N C 4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+ g l y P + S k e m z y P a W O j 3 / w A A A A A C A A A A A A A Q Z g A A A A E A A C A A A A C X J c + 3 8 f s W S M Z n V Q z P O 8 H 5 Y V c W D V f T b a 7 u 2 z y j 4 H i O i g A A A A A O g A A A A A I A A C A A A A C r u 9 3 x R F q e r N w X 8 0 c g j Q B C 5 C F i 7 d H 6 8 X y Q L x G c P H f 8 e V A A A A D b P W K C e Z K h B r b w n x e G W z E r U L A q k l z V u 8 R j v P 5 H v 5 Y D M X p P 8 z + 2 8 n q M x T u 1 / H 2 W p Z 7 s h + b C t o u h X Q u u V 8 9 v T I e B 4 A q v F U l 6 t I h S Q 2 5 f 5 E i n H E A A A A A 9 A 4 H o H M 1 C M m J h j G J u Y B c 6 M d I K q a 4 D I 2 b z 5 W e u z W s y z R V Q B B Z L 2 c 4 8 1 C a j P J n K v p m i H H w 4 q a K A h + U h n t R C J A B t < / D a t a M a s h u p > 
</file>

<file path=customXml/itemProps1.xml><?xml version="1.0" encoding="utf-8"?>
<ds:datastoreItem xmlns:ds="http://schemas.openxmlformats.org/officeDocument/2006/customXml" ds:itemID="{87A683BD-7ABB-4F87-ACDC-83B43839BC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2019-11-27T14:22:49Z</dcterms:modified>
</cp:coreProperties>
</file>