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6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<sst xmlns="http://schemas.openxmlformats.org/spreadsheetml/2006/main" count="38" uniqueCount="20">
  <si>
    <t>Omega_m: </t>
  </si>
  <si>
    <t>T_gamma: </t>
  </si>
  <si>
    <t>Omega_k: </t>
  </si>
  <si>
    <t>h: </t>
  </si>
  <si>
    <t>Omega_Lambda</t>
  </si>
  <si>
    <t>z_init: </t>
  </si>
  <si>
    <t>Omega_r: </t>
  </si>
  <si>
    <t>rho_c: </t>
  </si>
  <si>
    <t>Computed from my program</t>
  </si>
  <si>
    <t> a</t>
  </si>
  <si>
    <t> redshift</t>
  </si>
  <si>
    <t> H</t>
  </si>
  <si>
    <t> Hdot</t>
  </si>
  <si>
    <t> Omega_m</t>
  </si>
  <si>
    <t> Omega_r</t>
  </si>
  <si>
    <t> Omega_k</t>
  </si>
  <si>
    <t> Omega_Q</t>
  </si>
  <si>
    <t> w_total</t>
  </si>
  <si>
    <t>Computed from LambdaCDM</t>
  </si>
  <si>
    <t>Difference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</si>
</sst>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" min="1" style="0" width="16.8112244897959"/>
    <col collapsed="false" hidden="false" max="2" min="2" style="0" width="21.4387755102041"/>
    <col collapsed="false" hidden="false" max="3" min="3" style="0" width="15.7397959183673"/>
    <col collapsed="false" hidden="false" max="4" min="4" style="0" width="18.1989795918367"/>
    <col collapsed="false" hidden="false" max="5" min="5" style="0" width="16.2959183673469"/>
    <col collapsed="false" hidden="false" max="6" min="6" style="0" width="12.8265306122449"/>
    <col collapsed="false" hidden="false" max="9" min="7" style="0" width="21.4387755102041"/>
    <col collapsed="false" hidden="false" max="10" min="10" style="0" width="21.9948979591837"/>
    <col collapsed="false" hidden="false" max="11" min="11" style="0" width="11.9897959183673"/>
    <col collapsed="false" hidden="false" max="12" min="12" style="0" width="10.734693877551"/>
    <col collapsed="false" hidden="false" max="13" min="13" style="0" width="5.73469387755102"/>
    <col collapsed="false" hidden="false" max="1025" min="14" style="0" width="11.5204081632653"/>
  </cols>
  <sheetData>
    <row collapsed="false" customFormat="false" customHeight="false" hidden="false" ht="12.1" outlineLevel="0" r="1">
      <c r="A1" s="0" t="s">
        <v>0</v>
      </c>
      <c r="B1" s="0" t="n">
        <v>0.3</v>
      </c>
      <c r="D1" s="0" t="s">
        <v>1</v>
      </c>
      <c r="E1" s="0" t="n">
        <v>2.72548</v>
      </c>
    </row>
    <row collapsed="false" customFormat="false" customHeight="false" hidden="false" ht="12.1" outlineLevel="0" r="2">
      <c r="A2" s="0" t="s">
        <v>2</v>
      </c>
      <c r="B2" s="0" t="n">
        <v>0.01</v>
      </c>
      <c r="D2" s="0" t="s">
        <v>3</v>
      </c>
      <c r="E2" s="0" t="n">
        <v>0.7</v>
      </c>
    </row>
    <row collapsed="false" customFormat="false" customHeight="false" hidden="false" ht="12.65" outlineLevel="0" r="3">
      <c r="A3" s="0" t="s">
        <v>4</v>
      </c>
      <c r="B3" s="0" t="n">
        <v>0.7</v>
      </c>
      <c r="D3" s="0" t="s">
        <v>5</v>
      </c>
      <c r="E3" s="0" t="n">
        <v>10000</v>
      </c>
    </row>
    <row collapsed="false" customFormat="false" customHeight="false" hidden="false" ht="12.1" outlineLevel="0" r="4">
      <c r="A4" s="0" t="s">
        <v>6</v>
      </c>
      <c r="B4" s="0" t="n">
        <v>8.48868957859474E-005</v>
      </c>
      <c r="D4" s="0" t="s">
        <v>7</v>
      </c>
      <c r="E4" s="0" t="n">
        <v>3.96535517950764E-011</v>
      </c>
    </row>
    <row collapsed="false" customFormat="false" customHeight="false" hidden="false" ht="12.1" outlineLevel="0" r="6">
      <c r="A6" s="0" t="s">
        <v>8</v>
      </c>
    </row>
    <row collapsed="false" customFormat="false" customHeight="false" hidden="false" ht="12.65" outlineLevel="0" r="8">
      <c r="A8" s="0" t="s">
        <v>9</v>
      </c>
      <c r="B8" s="0" t="s">
        <v>10</v>
      </c>
      <c r="C8" s="0" t="s">
        <v>11</v>
      </c>
      <c r="D8" s="0" t="s">
        <v>12</v>
      </c>
      <c r="E8" s="0" t="s">
        <v>13</v>
      </c>
      <c r="F8" s="0" t="s">
        <v>14</v>
      </c>
      <c r="G8" s="0" t="s">
        <v>15</v>
      </c>
      <c r="H8" s="0" t="s">
        <v>16</v>
      </c>
      <c r="I8" s="0" t="s">
        <v>17</v>
      </c>
    </row>
    <row collapsed="false" customFormat="false" customHeight="false" hidden="false" ht="12.1" outlineLevel="0" r="9">
      <c r="A9" s="0" t="n">
        <v>9.99900009999E-005</v>
      </c>
      <c r="B9" s="0" t="n">
        <v>10000</v>
      </c>
      <c r="C9" s="0" t="n">
        <v>107.19467058303</v>
      </c>
      <c r="D9" s="0" t="n">
        <v>-9990.54740139035</v>
      </c>
      <c r="E9" s="0" t="n">
        <v>0.261106867163112</v>
      </c>
      <c r="F9" s="0" t="n">
        <v>0.738892262567082</v>
      </c>
      <c r="G9" s="0" t="n">
        <v>8.70269196957344E-007</v>
      </c>
      <c r="H9" s="0" t="n">
        <v>6.09066618455783E-013</v>
      </c>
      <c r="I9" s="0" t="n">
        <v>0.24629763520033</v>
      </c>
    </row>
    <row collapsed="false" customFormat="false" customHeight="false" hidden="false" ht="12.1" outlineLevel="0" r="10">
      <c r="A10" s="0" t="n">
        <v>0.000100000719470119</v>
      </c>
      <c r="B10" s="0" t="n">
        <v>9998.9280535057</v>
      </c>
      <c r="C10" s="0" t="n">
        <v>107.184681036058</v>
      </c>
      <c r="D10" s="0" t="n">
        <v>-9988.56664076173</v>
      </c>
      <c r="E10" s="0" t="n">
        <v>0.261127547755678</v>
      </c>
      <c r="F10" s="0" t="n">
        <v>0.738871581812291</v>
      </c>
      <c r="G10" s="0" t="n">
        <v>8.70431421634526E-007</v>
      </c>
      <c r="H10" s="0" t="n">
        <v>6.0931076266729E-013</v>
      </c>
      <c r="I10" s="0" t="n">
        <v>0.246290741649355</v>
      </c>
    </row>
    <row collapsed="false" customFormat="false" customHeight="false" hidden="false" ht="12.1" outlineLevel="0" r="11">
      <c r="A11" s="0" t="n">
        <v>0.000100054314071231</v>
      </c>
      <c r="B11" s="0" t="n">
        <v>9993.57154129386</v>
      </c>
      <c r="C11" s="0" t="n">
        <v>107.134762996338</v>
      </c>
      <c r="D11" s="0" t="n">
        <v>-9978.67171107344</v>
      </c>
      <c r="E11" s="0" t="n">
        <v>0.261230937695995</v>
      </c>
      <c r="F11" s="0" t="n">
        <v>0.738768191060652</v>
      </c>
      <c r="G11" s="0" t="n">
        <v>8.71242742845239E-007</v>
      </c>
      <c r="H11" s="0" t="n">
        <v>6.1053259026993E-013</v>
      </c>
      <c r="I11" s="0" t="n">
        <v>0.246256278235269</v>
      </c>
    </row>
    <row collapsed="false" customFormat="false" customHeight="false" hidden="false" ht="12.1" outlineLevel="0" r="12">
      <c r="A12" s="0" t="n">
        <v>0.000100322343327163</v>
      </c>
      <c r="B12" s="0" t="n">
        <v>9966.86923864886</v>
      </c>
      <c r="C12" s="0" t="n">
        <v>106.885912890416</v>
      </c>
      <c r="D12" s="0" t="n">
        <v>-9929.41798860622</v>
      </c>
      <c r="E12" s="0" t="n">
        <v>0.261747562022905</v>
      </c>
      <c r="F12" s="0" t="n">
        <v>0.738251562672186</v>
      </c>
      <c r="G12" s="0" t="n">
        <v>8.7530429274366E-007</v>
      </c>
      <c r="H12" s="0" t="n">
        <v>6.166694503006E-013</v>
      </c>
      <c r="I12" s="0" t="n">
        <v>0.246084069621888</v>
      </c>
    </row>
    <row collapsed="false" customFormat="false" customHeight="false" hidden="false" ht="12.1" outlineLevel="0" r="13">
      <c r="A13" s="0" t="n">
        <v>0.000101663895866265</v>
      </c>
      <c r="B13" s="0" t="n">
        <v>9835.3336509892</v>
      </c>
      <c r="C13" s="0" t="n">
        <v>105.659883329687</v>
      </c>
      <c r="D13" s="0" t="n">
        <v>-9688.56089758015</v>
      </c>
      <c r="E13" s="0" t="n">
        <v>0.26432257275367</v>
      </c>
      <c r="F13" s="0" t="n">
        <v>0.735676531510265</v>
      </c>
      <c r="G13" s="0" t="n">
        <v>8.95735417051075E-007</v>
      </c>
      <c r="H13" s="0" t="n">
        <v>6.48054130489497E-013</v>
      </c>
      <c r="I13" s="0" t="n">
        <v>0.245225730160145</v>
      </c>
    </row>
    <row collapsed="false" customFormat="false" customHeight="false" hidden="false" ht="12.1" outlineLevel="0" r="14">
      <c r="A14" s="0" t="n">
        <v>0.000108406815054252</v>
      </c>
      <c r="B14" s="0" t="n">
        <v>9223.51231040736</v>
      </c>
      <c r="C14" s="0" t="n">
        <v>99.9526277668962</v>
      </c>
      <c r="D14" s="0" t="n">
        <v>-8606.85095093015</v>
      </c>
      <c r="E14" s="0" t="n">
        <v>0.276997747187347</v>
      </c>
      <c r="F14" s="0" t="n">
        <v>0.723001251863711</v>
      </c>
      <c r="G14" s="0" t="n">
        <v>1.00094811832611E-006</v>
      </c>
      <c r="H14" s="0" t="n">
        <v>8.23422591066404E-013</v>
      </c>
      <c r="I14" s="0" t="n">
        <v>0.241000658516236</v>
      </c>
    </row>
    <row collapsed="false" customFormat="false" customHeight="false" hidden="false" ht="12.1" outlineLevel="0" r="15">
      <c r="A15" s="0" t="n">
        <v>0.000143000324131251</v>
      </c>
      <c r="B15" s="0" t="n">
        <v>6991.99114232888</v>
      </c>
      <c r="C15" s="0" t="n">
        <v>79.0508694691315</v>
      </c>
      <c r="D15" s="0" t="n">
        <v>-5200.0912924477</v>
      </c>
      <c r="E15" s="0" t="n">
        <v>0.335715142620776</v>
      </c>
      <c r="F15" s="0" t="n">
        <v>0.664283257131126</v>
      </c>
      <c r="G15" s="0" t="n">
        <v>1.60024580701801E-006</v>
      </c>
      <c r="H15" s="0" t="n">
        <v>2.29065023971887E-012</v>
      </c>
      <c r="I15" s="0" t="n">
        <v>0.221428106714151</v>
      </c>
    </row>
    <row collapsed="false" customFormat="false" customHeight="false" hidden="false" ht="12.1" outlineLevel="0" r="16">
      <c r="A16" s="0" t="n">
        <v>0.000337940807992006</v>
      </c>
      <c r="B16" s="0" t="n">
        <v>2958.0980915914</v>
      </c>
      <c r="C16" s="0" t="n">
        <v>40.3860283552578</v>
      </c>
      <c r="D16" s="0" t="n">
        <v>-1187.16657241309</v>
      </c>
      <c r="E16" s="0" t="n">
        <v>0.544274922821915</v>
      </c>
      <c r="F16" s="0" t="n">
        <v>0.455718946038832</v>
      </c>
      <c r="G16" s="0" t="n">
        <v>6.13109023960748E-006</v>
      </c>
      <c r="H16" s="0" t="n">
        <v>4.90136476628725E-011</v>
      </c>
      <c r="I16" s="0" t="n">
        <v>0.151907246654301</v>
      </c>
    </row>
    <row collapsed="false" customFormat="false" customHeight="false" hidden="false" ht="12.1" outlineLevel="0" r="17">
      <c r="A17" s="0" t="n">
        <v>0.00120785261842152</v>
      </c>
      <c r="B17" s="0" t="n">
        <v>826.915579060343</v>
      </c>
      <c r="C17" s="0" t="n">
        <v>17.5091377750435</v>
      </c>
      <c r="D17" s="0" t="n">
        <v>-182.382566723934</v>
      </c>
      <c r="E17" s="0" t="n">
        <v>0.810173044256824</v>
      </c>
      <c r="F17" s="0" t="n">
        <v>0.189794333424247</v>
      </c>
      <c r="G17" s="0" t="n">
        <v>3.26189877626711E-005</v>
      </c>
      <c r="H17" s="0" t="n">
        <v>3.3311670347939E-009</v>
      </c>
      <c r="I17" s="0" t="n">
        <v>0.0632668381771355</v>
      </c>
    </row>
    <row collapsed="false" customFormat="false" customHeight="false" hidden="false" ht="12.1" outlineLevel="0" r="18">
      <c r="A18" s="0" t="n">
        <v>0.00245279541624969</v>
      </c>
      <c r="B18" s="0" t="n">
        <v>406.698087404694</v>
      </c>
      <c r="C18" s="0" t="n">
        <v>11.6802884209778</v>
      </c>
      <c r="D18" s="0" t="n">
        <v>-75.2744160638364</v>
      </c>
      <c r="E18" s="0" t="n">
        <v>0.896505162867007</v>
      </c>
      <c r="F18" s="0" t="n">
        <v>0.103421508139495</v>
      </c>
      <c r="G18" s="0" t="n">
        <v>7.32981251374793E-005</v>
      </c>
      <c r="H18" s="0" t="n">
        <v>3.08683601021929E-008</v>
      </c>
      <c r="I18" s="0" t="n">
        <v>0.0344763322286523</v>
      </c>
    </row>
    <row collapsed="false" customFormat="false" customHeight="false" hidden="false" ht="12.1" outlineLevel="0" r="19">
      <c r="A19" s="0" t="n">
        <v>0.00407280037814694</v>
      </c>
      <c r="B19" s="0" t="n">
        <v>244.531307000856</v>
      </c>
      <c r="C19" s="0" t="n">
        <v>8.87619643116715</v>
      </c>
      <c r="D19" s="0" t="n">
        <v>-41.9571438117519</v>
      </c>
      <c r="E19" s="0" t="n">
        <v>0.934919721592449</v>
      </c>
      <c r="F19" s="0" t="n">
        <v>0.0649532063171023</v>
      </c>
      <c r="G19" s="0" t="n">
        <v>0.000126924713187959</v>
      </c>
      <c r="H19" s="0" t="n">
        <v>1.47377260491842E-007</v>
      </c>
      <c r="I19" s="0" t="n">
        <v>0.0216536697809334</v>
      </c>
    </row>
    <row collapsed="false" customFormat="false" customHeight="false" hidden="false" ht="12.1" outlineLevel="0" r="20">
      <c r="A20" s="0" t="n">
        <v>0.00606790820723921</v>
      </c>
      <c r="B20" s="0" t="n">
        <v>163.801438295815</v>
      </c>
      <c r="C20" s="0" t="n">
        <v>7.19416041678113</v>
      </c>
      <c r="D20" s="0" t="n">
        <v>-27.0356768106943</v>
      </c>
      <c r="E20" s="0" t="n">
        <v>0.955260933718924</v>
      </c>
      <c r="F20" s="0" t="n">
        <v>0.0445453537746023</v>
      </c>
      <c r="G20" s="0" t="n">
        <v>0.000193214521992268</v>
      </c>
      <c r="H20" s="0" t="n">
        <v>4.97984481880048E-007</v>
      </c>
      <c r="I20" s="0" t="n">
        <v>0.014850822668322</v>
      </c>
    </row>
    <row collapsed="false" customFormat="false" customHeight="false" hidden="false" ht="12.1" outlineLevel="0" r="21">
      <c r="A21" s="0" t="n">
        <v>0.00843816936101858</v>
      </c>
      <c r="B21" s="0" t="n">
        <v>117.509116991614</v>
      </c>
      <c r="C21" s="0" t="n">
        <v>6.06258784482256</v>
      </c>
      <c r="D21" s="0" t="n">
        <v>-18.9785041436652</v>
      </c>
      <c r="E21" s="0" t="n">
        <v>0.967290512447929</v>
      </c>
      <c r="F21" s="0" t="n">
        <v>0.0324360594547218</v>
      </c>
      <c r="G21" s="0" t="n">
        <v>0.000272072038844736</v>
      </c>
      <c r="H21" s="0" t="n">
        <v>1.35605850445445E-006</v>
      </c>
      <c r="I21" s="0" t="n">
        <v>0.0108136058395242</v>
      </c>
    </row>
    <row collapsed="false" customFormat="false" customHeight="false" hidden="false" ht="12.1" outlineLevel="0" r="22">
      <c r="A22" s="0" t="n">
        <v>0.0111836444746573</v>
      </c>
      <c r="B22" s="0" t="n">
        <v>88.4162902143441</v>
      </c>
      <c r="C22" s="0" t="n">
        <v>5.2453473210271</v>
      </c>
      <c r="D22" s="0" t="n">
        <v>-14.1010498825894</v>
      </c>
      <c r="E22" s="0" t="n">
        <v>0.974965844578407</v>
      </c>
      <c r="F22" s="0" t="n">
        <v>0.0246675175911657</v>
      </c>
      <c r="G22" s="0" t="n">
        <v>0.000363455712689962</v>
      </c>
      <c r="H22" s="0" t="n">
        <v>3.18211773747795E-006</v>
      </c>
      <c r="I22" s="0" t="n">
        <v>0.00822231219232224</v>
      </c>
    </row>
    <row collapsed="false" customFormat="false" customHeight="false" hidden="false" ht="12.1" outlineLevel="0" r="23">
      <c r="A23" s="0" t="n">
        <v>0.0143044050678415</v>
      </c>
      <c r="B23" s="0" t="n">
        <v>68.9085348364579</v>
      </c>
      <c r="C23" s="0" t="n">
        <v>4.62575001426926</v>
      </c>
      <c r="D23" s="0" t="n">
        <v>-10.9109965066373</v>
      </c>
      <c r="E23" s="0" t="n">
        <v>0.980137797014024</v>
      </c>
      <c r="F23" s="0" t="n">
        <v>0.0193881662411919</v>
      </c>
      <c r="G23" s="0" t="n">
        <v>0.000467342935693013</v>
      </c>
      <c r="H23" s="0" t="n">
        <v>6.69380909122201E-006</v>
      </c>
      <c r="I23" s="0" t="n">
        <v>0.00645904686122798</v>
      </c>
    </row>
    <row collapsed="false" customFormat="false" customHeight="false" hidden="false" ht="12.1" outlineLevel="0" r="24">
      <c r="A24" s="0" t="n">
        <v>0.0178005346403544</v>
      </c>
      <c r="B24" s="0" t="n">
        <v>55.1780879172567</v>
      </c>
      <c r="C24" s="0" t="n">
        <v>4.1390275808349</v>
      </c>
      <c r="D24" s="0" t="n">
        <v>-8.70439252467666</v>
      </c>
      <c r="E24" s="0" t="n">
        <v>0.983765453163483</v>
      </c>
      <c r="F24" s="0" t="n">
        <v>0.0156378815183051</v>
      </c>
      <c r="G24" s="0" t="n">
        <v>0.00058371836756735</v>
      </c>
      <c r="H24" s="0" t="n">
        <v>1.29469506441343E-005</v>
      </c>
      <c r="I24" s="0" t="n">
        <v>0.00520271714368225</v>
      </c>
    </row>
    <row collapsed="false" customFormat="false" customHeight="false" hidden="false" ht="12.1" outlineLevel="0" r="25">
      <c r="A25" s="0" t="n">
        <v>0.0216721302784271</v>
      </c>
      <c r="B25" s="0" t="n">
        <v>45.1422106250174</v>
      </c>
      <c r="C25" s="0" t="n">
        <v>3.74616136330153</v>
      </c>
      <c r="D25" s="0" t="n">
        <v>-7.11173581241747</v>
      </c>
      <c r="E25" s="0" t="n">
        <v>0.986385526798193</v>
      </c>
      <c r="F25" s="0" t="n">
        <v>0.0128784763876263</v>
      </c>
      <c r="G25" s="0" t="n">
        <v>0.000712569188050847</v>
      </c>
      <c r="H25" s="0" t="n">
        <v>2.34276261294267E-005</v>
      </c>
      <c r="I25" s="0" t="n">
        <v>0.00427244224711568</v>
      </c>
    </row>
    <row collapsed="false" customFormat="false" customHeight="false" hidden="false" ht="12.1" outlineLevel="0" r="26">
      <c r="A26" s="0" t="n">
        <v>0.0259193049107073</v>
      </c>
      <c r="B26" s="0" t="n">
        <v>37.5812815368709</v>
      </c>
      <c r="C26" s="0" t="n">
        <v>3.422164544582</v>
      </c>
      <c r="D26" s="0" t="n">
        <v>-5.9230774051496</v>
      </c>
      <c r="E26" s="0" t="n">
        <v>0.988316689125684</v>
      </c>
      <c r="F26" s="0" t="n">
        <v>0.0107892728453876</v>
      </c>
      <c r="G26" s="0" t="n">
        <v>0.000853882720459645</v>
      </c>
      <c r="H26" s="0" t="n">
        <v>4.01553084697273E-005</v>
      </c>
      <c r="I26" s="0" t="n">
        <v>0.00355930820509924</v>
      </c>
    </row>
    <row collapsed="false" customFormat="false" customHeight="false" hidden="false" ht="12.1" outlineLevel="0" r="27">
      <c r="A27" s="0" t="n">
        <v>0.030542190369602</v>
      </c>
      <c r="B27" s="0" t="n">
        <v>31.7415940997892</v>
      </c>
      <c r="C27" s="0" t="n">
        <v>3.15025887464749</v>
      </c>
      <c r="D27" s="0" t="n">
        <v>-5.01158590677726</v>
      </c>
      <c r="E27" s="0" t="n">
        <v>0.989757012720706</v>
      </c>
      <c r="F27" s="0" t="n">
        <v>0.00916954540320657</v>
      </c>
      <c r="G27" s="0" t="n">
        <v>0.00100764490340548</v>
      </c>
      <c r="H27" s="0" t="n">
        <v>6.57969726815386E-005</v>
      </c>
      <c r="I27" s="0" t="n">
        <v>0.00299373478331721</v>
      </c>
    </row>
    <row collapsed="false" customFormat="false" customHeight="false" hidden="false" ht="12.1" outlineLevel="0" r="28">
      <c r="A28" s="0" t="n">
        <v>0.0355409414307628</v>
      </c>
      <c r="B28" s="0" t="n">
        <v>27.1365647544282</v>
      </c>
      <c r="C28" s="0" t="n">
        <v>2.91874214859317</v>
      </c>
      <c r="D28" s="0" t="n">
        <v>-4.29680259488514</v>
      </c>
      <c r="E28" s="0" t="n">
        <v>0.990833925012246</v>
      </c>
      <c r="F28" s="0" t="n">
        <v>0.00788844383854676</v>
      </c>
      <c r="G28" s="0" t="n">
        <v>0.0011738390165491</v>
      </c>
      <c r="H28" s="0" t="n">
        <v>0.000103792132658359</v>
      </c>
      <c r="I28" s="0" t="n">
        <v>0.00252865738355353</v>
      </c>
    </row>
    <row collapsed="false" customFormat="false" customHeight="false" hidden="false" ht="12.1" outlineLevel="0" r="29">
      <c r="A29" s="0" t="n">
        <v>0.0409157410206335</v>
      </c>
      <c r="B29" s="0" t="n">
        <v>23.4404714433916</v>
      </c>
      <c r="C29" s="0" t="n">
        <v>2.71919461513919</v>
      </c>
      <c r="D29" s="0" t="n">
        <v>-3.72560490148466</v>
      </c>
      <c r="E29" s="0" t="n">
        <v>0.991631355151561</v>
      </c>
      <c r="F29" s="0" t="n">
        <v>0.00685771175942438</v>
      </c>
      <c r="G29" s="0" t="n">
        <v>0.0013524443905107</v>
      </c>
      <c r="H29" s="0" t="n">
        <v>0.000158488698503951</v>
      </c>
      <c r="I29" s="0" t="n">
        <v>0.00213029632862395</v>
      </c>
    </row>
    <row collapsed="false" customFormat="false" customHeight="false" hidden="false" ht="12.1" outlineLevel="0" r="30">
      <c r="A30" s="0" t="n">
        <v>0.0466668067993185</v>
      </c>
      <c r="B30" s="0" t="n">
        <v>20.4285070821388</v>
      </c>
      <c r="C30" s="0" t="n">
        <v>2.54539879405669</v>
      </c>
      <c r="D30" s="0" t="n">
        <v>-3.26173005126483</v>
      </c>
      <c r="E30" s="0" t="n">
        <v>0.992205206471997</v>
      </c>
      <c r="F30" s="0" t="n">
        <v>0.00601606907469635</v>
      </c>
      <c r="G30" s="0" t="n">
        <v>0.00154343495585689</v>
      </c>
      <c r="H30" s="0" t="n">
        <v>0.000235289497449998</v>
      </c>
      <c r="I30" s="0" t="n">
        <v>0.00177280306700559</v>
      </c>
    </row>
    <row collapsed="false" customFormat="false" customHeight="false" hidden="false" ht="12.1" outlineLevel="0" r="31">
      <c r="A31" s="0" t="n">
        <v>0.0527943993436303</v>
      </c>
      <c r="B31" s="0" t="n">
        <v>17.9414031115528</v>
      </c>
      <c r="C31" s="0" t="n">
        <v>2.39266116536184</v>
      </c>
      <c r="D31" s="0" t="n">
        <v>-2.87971483745486</v>
      </c>
      <c r="E31" s="0" t="n">
        <v>0.992592524557523</v>
      </c>
      <c r="F31" s="0" t="n">
        <v>0.00531988867743353</v>
      </c>
      <c r="G31" s="0" t="n">
        <v>0.0017467775375664</v>
      </c>
      <c r="H31" s="0" t="n">
        <v>0.000340809227477776</v>
      </c>
      <c r="I31" s="0" t="n">
        <v>0.00143499361294304</v>
      </c>
    </row>
    <row collapsed="false" customFormat="false" customHeight="false" hidden="false" ht="12.1" outlineLevel="0" r="32">
      <c r="A32" s="0" t="n">
        <v>0.0592988321731198</v>
      </c>
      <c r="B32" s="0" t="n">
        <v>15.8637385147916</v>
      </c>
      <c r="C32" s="0" t="n">
        <v>2.25737095263186</v>
      </c>
      <c r="D32" s="0" t="n">
        <v>-2.56123994847141</v>
      </c>
      <c r="E32" s="0" t="n">
        <v>0.992817101928202</v>
      </c>
      <c r="F32" s="0" t="n">
        <v>0.00473742673491685</v>
      </c>
      <c r="G32" s="0" t="n">
        <v>0.00196242982352812</v>
      </c>
      <c r="H32" s="0" t="n">
        <v>0.000483041513353601</v>
      </c>
      <c r="I32" s="0" t="n">
        <v>0.00109825598191145</v>
      </c>
    </row>
    <row collapsed="false" customFormat="false" customHeight="false" hidden="false" ht="12.1" outlineLevel="0" r="33">
      <c r="A33" s="0" t="n">
        <v>0.0661804838803081</v>
      </c>
      <c r="B33" s="0" t="n">
        <v>14.1101947487808</v>
      </c>
      <c r="C33" s="0" t="n">
        <v>2.13670436166892</v>
      </c>
      <c r="D33" s="0" t="n">
        <v>-2.2928445178326</v>
      </c>
      <c r="E33" s="0" t="n">
        <v>0.992892987570944</v>
      </c>
      <c r="F33" s="0" t="n">
        <v>0.004245138879863</v>
      </c>
      <c r="G33" s="0" t="n">
        <v>0.00219033794529366</v>
      </c>
      <c r="H33" s="0" t="n">
        <v>0.000671535603899755</v>
      </c>
      <c r="I33" s="0" t="n">
        <v>0.000745142803946056</v>
      </c>
    </row>
    <row collapsed="false" customFormat="false" customHeight="false" hidden="false" ht="12.1" outlineLevel="0" r="34">
      <c r="A34" s="0" t="n">
        <v>0.0734398126453833</v>
      </c>
      <c r="B34" s="0" t="n">
        <v>12.6165924718337</v>
      </c>
      <c r="C34" s="0" t="n">
        <v>2.02842109537716</v>
      </c>
      <c r="D34" s="0" t="n">
        <v>-2.06445250088209</v>
      </c>
      <c r="E34" s="0" t="n">
        <v>0.992826721350898</v>
      </c>
      <c r="F34" s="0" t="n">
        <v>0.00382526295538399</v>
      </c>
      <c r="G34" s="0" t="n">
        <v>0.00243043361351134</v>
      </c>
      <c r="H34" s="0" t="n">
        <v>0.000917582080206699</v>
      </c>
      <c r="I34" s="0" t="n">
        <v>0.000358376582079344</v>
      </c>
    </row>
    <row collapsed="false" customFormat="false" customHeight="false" hidden="false" ht="12.1" outlineLevel="0" r="35">
      <c r="A35" s="0" t="n">
        <v>0.081077373435497</v>
      </c>
      <c r="B35" s="0" t="n">
        <v>11.3338973332131</v>
      </c>
      <c r="C35" s="0" t="n">
        <v>1.93072113452777</v>
      </c>
      <c r="D35" s="0" t="n">
        <v>-1.86839654265375</v>
      </c>
      <c r="E35" s="0" t="n">
        <v>0.992618768485952</v>
      </c>
      <c r="F35" s="0" t="n">
        <v>0.00346419403199989</v>
      </c>
      <c r="G35" s="0" t="n">
        <v>0.00268263075238729</v>
      </c>
      <c r="H35" s="0" t="n">
        <v>0.00123440672966048</v>
      </c>
      <c r="I35" s="0" t="n">
        <v>-7.98897002271456E-005</v>
      </c>
    </row>
    <row collapsed="false" customFormat="false" customHeight="false" hidden="false" ht="12.1" outlineLevel="0" r="36">
      <c r="A36" s="0" t="n">
        <v>0.0890938382097612</v>
      </c>
      <c r="B36" s="0" t="n">
        <v>10.2241207707947</v>
      </c>
      <c r="C36" s="0" t="n">
        <v>1.84214189357813</v>
      </c>
      <c r="D36" s="0" t="n">
        <v>-1.6987558436467</v>
      </c>
      <c r="E36" s="0" t="n">
        <v>0.992264438695621</v>
      </c>
      <c r="F36" s="0" t="n">
        <v>0.00315136825367378</v>
      </c>
      <c r="G36" s="0" t="n">
        <v>0.00294682157874824</v>
      </c>
      <c r="H36" s="0" t="n">
        <v>0.00163737147195725</v>
      </c>
      <c r="I36" s="0" t="n">
        <v>-0.000588650034021909</v>
      </c>
    </row>
    <row collapsed="false" customFormat="false" customHeight="false" hidden="false" ht="12.1" outlineLevel="0" r="37">
      <c r="A37" s="0" t="n">
        <v>0.0974900194734204</v>
      </c>
      <c r="B37" s="0" t="n">
        <v>9.25746025492014</v>
      </c>
      <c r="C37" s="0" t="n">
        <v>1.76148304153443</v>
      </c>
      <c r="D37" s="0" t="n">
        <v>-1.55089744191968</v>
      </c>
      <c r="E37" s="0" t="n">
        <v>0.991754465783631</v>
      </c>
      <c r="F37" s="0" t="n">
        <v>0.00287848125161762</v>
      </c>
      <c r="G37" s="0" t="n">
        <v>0.00322287207273659</v>
      </c>
      <c r="H37" s="0" t="n">
        <v>0.00214418089201473</v>
      </c>
      <c r="I37" s="0" t="n">
        <v>-0.00118851758159721</v>
      </c>
    </row>
    <row collapsed="false" customFormat="false" customHeight="false" hidden="false" ht="12.1" outlineLevel="0" r="38">
      <c r="A38" s="0" t="n">
        <v>0.106266897548878</v>
      </c>
      <c r="B38" s="0" t="n">
        <v>8.41026813679252</v>
      </c>
      <c r="C38" s="0" t="n">
        <v>1.68775066292641</v>
      </c>
      <c r="D38" s="0" t="n">
        <v>-1.42115236476913</v>
      </c>
      <c r="E38" s="0" t="n">
        <v>0.991075359437514</v>
      </c>
      <c r="F38" s="0" t="n">
        <v>0.00263893124115146</v>
      </c>
      <c r="G38" s="0" t="n">
        <v>0.00351061678948545</v>
      </c>
      <c r="H38" s="0" t="n">
        <v>0.00277509253184941</v>
      </c>
      <c r="I38" s="0" t="n">
        <v>-0.00190212642175085</v>
      </c>
    </row>
    <row collapsed="false" customFormat="false" customHeight="false" hidden="false" ht="12.1" outlineLevel="0" r="39">
      <c r="A39" s="0" t="n">
        <v>0.11542565195777</v>
      </c>
      <c r="B39" s="0" t="n">
        <v>7.66358545989293</v>
      </c>
      <c r="C39" s="0" t="n">
        <v>1.62011518449212</v>
      </c>
      <c r="D39" s="0" t="n">
        <v>-1.30658307845616</v>
      </c>
      <c r="E39" s="0" t="n">
        <v>0.990209602511128</v>
      </c>
      <c r="F39" s="0" t="n">
        <v>0.00242741591402228</v>
      </c>
      <c r="G39" s="0" t="n">
        <v>0.00380985296482305</v>
      </c>
      <c r="H39" s="0" t="n">
        <v>0.00355312861002661</v>
      </c>
      <c r="I39" s="0" t="n">
        <v>-0.00275448415163083</v>
      </c>
    </row>
    <row collapsed="false" customFormat="false" customHeight="false" hidden="false" ht="12.1" outlineLevel="0" r="40">
      <c r="A40" s="0" t="n">
        <v>0.124967697337746</v>
      </c>
      <c r="B40" s="0" t="n">
        <v>7.00206790477489</v>
      </c>
      <c r="C40" s="0" t="n">
        <v>1.55787926024406</v>
      </c>
      <c r="D40" s="0" t="n">
        <v>-1.20481390825328</v>
      </c>
      <c r="E40" s="0" t="n">
        <v>0.989135743418163</v>
      </c>
      <c r="F40" s="0" t="n">
        <v>0.00223963644361536</v>
      </c>
      <c r="G40" s="0" t="n">
        <v>0.00412033387364758</v>
      </c>
      <c r="H40" s="0" t="n">
        <v>0.00450428626457472</v>
      </c>
      <c r="I40" s="0" t="n">
        <v>-0.00377328798968854</v>
      </c>
    </row>
    <row collapsed="false" customFormat="false" customHeight="false" hidden="false" ht="12.1" outlineLevel="0" r="41">
      <c r="A41" s="0" t="n">
        <v>0.134894724350742</v>
      </c>
      <c r="B41" s="0" t="n">
        <v>6.41318835716575</v>
      </c>
      <c r="C41" s="0" t="n">
        <v>1.5004529675617</v>
      </c>
      <c r="D41" s="0" t="n">
        <v>-1.11390563296912</v>
      </c>
      <c r="E41" s="0" t="n">
        <v>0.987828418567587</v>
      </c>
      <c r="F41" s="0" t="n">
        <v>0.00207207727915079</v>
      </c>
      <c r="G41" s="0" t="n">
        <v>0.00444176140761679</v>
      </c>
      <c r="H41" s="0" t="n">
        <v>0.00565774274564519</v>
      </c>
      <c r="I41" s="0" t="n">
        <v>-0.00498921120504662</v>
      </c>
    </row>
    <row collapsed="false" customFormat="false" customHeight="false" hidden="false" ht="12.1" outlineLevel="0" r="42">
      <c r="A42" s="0" t="n">
        <v>0.145208746077279</v>
      </c>
      <c r="B42" s="0" t="n">
        <v>5.88663752710742</v>
      </c>
      <c r="C42" s="0" t="n">
        <v>1.44733444339231</v>
      </c>
      <c r="D42" s="0" t="n">
        <v>-1.03226155005134</v>
      </c>
      <c r="E42" s="0" t="n">
        <v>0.986258330590434</v>
      </c>
      <c r="F42" s="0" t="n">
        <v>0.00192184034797044</v>
      </c>
      <c r="G42" s="0" t="n">
        <v>0.00477377784977691</v>
      </c>
      <c r="H42" s="0" t="n">
        <v>0.00704605121181871</v>
      </c>
      <c r="I42" s="0" t="n">
        <v>-0.00643616257282294</v>
      </c>
    </row>
    <row collapsed="false" customFormat="false" customHeight="false" hidden="false" ht="12.1" outlineLevel="0" r="43">
      <c r="A43" s="0" t="n">
        <v>0.155912150434727</v>
      </c>
      <c r="B43" s="0" t="n">
        <v>5.41386830475827</v>
      </c>
      <c r="C43" s="0" t="n">
        <v>1.39809461865081</v>
      </c>
      <c r="D43" s="0" t="n">
        <v>-0.958556278872154</v>
      </c>
      <c r="E43" s="0" t="n">
        <v>0.984392202414756</v>
      </c>
      <c r="F43" s="0" t="n">
        <v>0.00178651884123818</v>
      </c>
      <c r="G43" s="0" t="n">
        <v>0.00511595683832206</v>
      </c>
      <c r="H43" s="0" t="n">
        <v>0.00870532190568374</v>
      </c>
      <c r="I43" s="0" t="n">
        <v>-0.00815151844178598</v>
      </c>
    </row>
    <row collapsed="false" customFormat="false" customHeight="false" hidden="false" ht="12.1" outlineLevel="0" r="44">
      <c r="A44" s="0" t="n">
        <v>0.167007759207873</v>
      </c>
      <c r="B44" s="0" t="n">
        <v>4.98774574752129</v>
      </c>
      <c r="C44" s="0" t="n">
        <v>1.35236507522613</v>
      </c>
      <c r="D44" s="0" t="n">
        <v>-0.891681206273292</v>
      </c>
      <c r="E44" s="0" t="n">
        <v>0.982192723813655</v>
      </c>
      <c r="F44" s="0" t="n">
        <v>0.00166410015485786</v>
      </c>
      <c r="G44" s="0" t="n">
        <v>0.00546779353047985</v>
      </c>
      <c r="H44" s="0" t="n">
        <v>0.0106753825010077</v>
      </c>
      <c r="I44" s="0" t="n">
        <v>-0.0101763244906022</v>
      </c>
    </row>
    <row collapsed="false" customFormat="false" customHeight="false" hidden="false" ht="12.1" outlineLevel="0" r="45">
      <c r="A45" s="0" t="n">
        <v>0.178498894339123</v>
      </c>
      <c r="B45" s="0" t="n">
        <v>4.60227559785408</v>
      </c>
      <c r="C45" s="0" t="n">
        <v>1.3098283074626</v>
      </c>
      <c r="D45" s="0" t="n">
        <v>-0.830702257959834</v>
      </c>
      <c r="E45" s="0" t="n">
        <v>0.979618505115194</v>
      </c>
      <c r="F45" s="0" t="n">
        <v>0.00155289055172359</v>
      </c>
      <c r="G45" s="0" t="n">
        <v>0.00582869400124021</v>
      </c>
      <c r="H45" s="0" t="n">
        <v>0.0129999103318424</v>
      </c>
      <c r="I45" s="0" t="n">
        <v>-0.0125554620945277</v>
      </c>
    </row>
    <row collapsed="false" customFormat="false" customHeight="false" hidden="false" ht="12.1" outlineLevel="0" r="46">
      <c r="A46" s="0" t="n">
        <v>0.190389452195103</v>
      </c>
      <c r="B46" s="0" t="n">
        <v>4.25239181304668</v>
      </c>
      <c r="C46" s="0" t="n">
        <v>1.27020985343855</v>
      </c>
      <c r="D46" s="0" t="n">
        <v>-0.774826898905356</v>
      </c>
      <c r="E46" s="0" t="n">
        <v>0.976624051831952</v>
      </c>
      <c r="F46" s="0" t="n">
        <v>0.00145145618019766</v>
      </c>
      <c r="G46" s="0" t="n">
        <v>0.00619796394096157</v>
      </c>
      <c r="H46" s="0" t="n">
        <v>0.0157265280468887</v>
      </c>
      <c r="I46" s="0" t="n">
        <v>-0.0153377722796803</v>
      </c>
    </row>
    <row collapsed="false" customFormat="false" customHeight="false" hidden="false" ht="12.1" outlineLevel="0" r="47">
      <c r="A47" s="0" t="n">
        <v>0.202683986608545</v>
      </c>
      <c r="B47" s="0" t="n">
        <v>3.93378888353601</v>
      </c>
      <c r="C47" s="0" t="n">
        <v>1.23327189375659</v>
      </c>
      <c r="D47" s="0" t="n">
        <v>-0.723378113601021</v>
      </c>
      <c r="E47" s="0" t="n">
        <v>0.97315977371306</v>
      </c>
      <c r="F47" s="0" t="n">
        <v>0.00135857653214284</v>
      </c>
      <c r="G47" s="0" t="n">
        <v>0.00657479675144108</v>
      </c>
      <c r="H47" s="0" t="n">
        <v>0.0189068530033564</v>
      </c>
      <c r="I47" s="0" t="n">
        <v>-0.0185761284281526</v>
      </c>
    </row>
    <row collapsed="false" customFormat="false" customHeight="false" hidden="false" ht="12.1" outlineLevel="0" r="48">
      <c r="A48" s="0" t="n">
        <v>0.215387801591909</v>
      </c>
      <c r="B48" s="0" t="n">
        <v>3.64278846159858</v>
      </c>
      <c r="C48" s="0" t="n">
        <v>1.19880801224177</v>
      </c>
      <c r="D48" s="0" t="n">
        <v>-0.675773713870842</v>
      </c>
      <c r="E48" s="0" t="n">
        <v>0.969172041909148</v>
      </c>
      <c r="F48" s="0" t="n">
        <v>0.00127320745050163</v>
      </c>
      <c r="G48" s="0" t="n">
        <v>0.00695826118237177</v>
      </c>
      <c r="H48" s="0" t="n">
        <v>0.0225964894579785</v>
      </c>
      <c r="I48" s="0" t="n">
        <v>-0.0223274471835164</v>
      </c>
    </row>
    <row collapsed="false" customFormat="false" customHeight="false" hidden="false" ht="12.1" outlineLevel="0" r="49">
      <c r="A49" s="0" t="n">
        <v>0.228507054735364</v>
      </c>
      <c r="B49" s="0" t="n">
        <v>3.37623250257245</v>
      </c>
      <c r="C49" s="0" t="n">
        <v>1.16663888433356</v>
      </c>
      <c r="D49" s="0" t="n">
        <v>-0.631509747363815</v>
      </c>
      <c r="E49" s="0" t="n">
        <v>0.96460330839052</v>
      </c>
      <c r="F49" s="0" t="n">
        <v>0.00119445153249141</v>
      </c>
      <c r="G49" s="0" t="n">
        <v>0.00734728869961019</v>
      </c>
      <c r="H49" s="0" t="n">
        <v>0.0268549513773779</v>
      </c>
      <c r="I49" s="0" t="n">
        <v>-0.0266526253999636</v>
      </c>
    </row>
    <row collapsed="false" customFormat="false" customHeight="false" hidden="false" ht="12.1" outlineLevel="0" r="50">
      <c r="A50" s="0" t="n">
        <v>0.242048872440448</v>
      </c>
      <c r="B50" s="0" t="n">
        <v>3.13139706009593</v>
      </c>
      <c r="C50" s="0" t="n">
        <v>1.13660871222804</v>
      </c>
      <c r="D50" s="0" t="n">
        <v>-0.590147086388719</v>
      </c>
      <c r="E50" s="0" t="n">
        <v>0.959392302317975</v>
      </c>
      <c r="F50" s="0" t="n">
        <v>0.00112153430783891</v>
      </c>
      <c r="G50" s="0" t="n">
        <v>0.00774066083347037</v>
      </c>
      <c r="H50" s="0" t="n">
        <v>0.0317455025407157</v>
      </c>
      <c r="I50" s="0" t="n">
        <v>-0.0316163895194853</v>
      </c>
    </row>
    <row collapsed="false" customFormat="false" customHeight="false" hidden="false" ht="12.1" outlineLevel="0" r="51">
      <c r="A51" s="0" t="n">
        <v>0.256021478306618</v>
      </c>
      <c r="B51" s="0" t="n">
        <v>2.90592229454427</v>
      </c>
      <c r="C51" s="0" t="n">
        <v>1.1085822659731</v>
      </c>
      <c r="D51" s="0" t="n">
        <v>-0.551300499952375</v>
      </c>
      <c r="E51" s="0" t="n">
        <v>0.953474318590997</v>
      </c>
      <c r="F51" s="0" t="n">
        <v>0.00105378496174292</v>
      </c>
      <c r="G51" s="0" t="n">
        <v>0.00813699681910207</v>
      </c>
      <c r="H51" s="0" t="n">
        <v>0.0373348996281576</v>
      </c>
      <c r="I51" s="0" t="n">
        <v>-0.0372870425206274</v>
      </c>
    </row>
    <row collapsed="false" customFormat="false" customHeight="false" hidden="false" ht="12.1" outlineLevel="0" r="52">
      <c r="A52" s="0" t="n">
        <v>0.270434336186566</v>
      </c>
      <c r="B52" s="0" t="n">
        <v>2.69775530023719</v>
      </c>
      <c r="C52" s="0" t="n">
        <v>1.08244242026856</v>
      </c>
      <c r="D52" s="0" t="n">
        <v>-0.514629675897136</v>
      </c>
      <c r="E52" s="0" t="n">
        <v>0.94678161414522</v>
      </c>
      <c r="F52" s="0" t="n">
        <v>0.000990620660395129</v>
      </c>
      <c r="G52" s="0" t="n">
        <v>0.00853474191116693</v>
      </c>
      <c r="H52" s="0" t="n">
        <v>0.0436930232832181</v>
      </c>
      <c r="I52" s="0" t="n">
        <v>-0.0437360926594712</v>
      </c>
    </row>
    <row collapsed="false" customFormat="false" customHeight="false" hidden="false" ht="12.1" outlineLevel="0" r="53">
      <c r="A53" s="0" t="n">
        <v>0.285298309664518</v>
      </c>
      <c r="B53" s="0" t="n">
        <v>2.50510313634841</v>
      </c>
      <c r="C53" s="0" t="n">
        <v>1.05808810018946</v>
      </c>
      <c r="D53" s="0" t="n">
        <v>-0.479831781613885</v>
      </c>
      <c r="E53" s="0" t="n">
        <v>0.939243927587999</v>
      </c>
      <c r="F53" s="0" t="n">
        <v>0.000931533751374135</v>
      </c>
      <c r="G53" s="0" t="n">
        <v>0.0089321568301173</v>
      </c>
      <c r="H53" s="0" t="n">
        <v>0.0508923818305093</v>
      </c>
      <c r="I53" s="0" t="n">
        <v>-0.0510377477471851</v>
      </c>
    </row>
    <row collapsed="false" customFormat="false" customHeight="false" hidden="false" ht="12.1" outlineLevel="0" r="54">
      <c r="A54" s="0" t="n">
        <v>0.300625839997962</v>
      </c>
      <c r="B54" s="0" t="n">
        <v>2.32639403188621</v>
      </c>
      <c r="C54" s="0" t="n">
        <v>1.0354325672482</v>
      </c>
      <c r="D54" s="0" t="n">
        <v>-0.446635242590994</v>
      </c>
      <c r="E54" s="0" t="n">
        <v>0.930789137284461</v>
      </c>
      <c r="F54" s="0" t="n">
        <v>0.000876081272054475</v>
      </c>
      <c r="G54" s="0" t="n">
        <v>0.00932730887523732</v>
      </c>
      <c r="H54" s="0" t="n">
        <v>0.0590074725682472</v>
      </c>
      <c r="I54" s="0" t="n">
        <v>-0.0592682588342065</v>
      </c>
    </row>
    <row collapsed="false" customFormat="false" customHeight="false" hidden="false" ht="12.1" outlineLevel="0" r="55">
      <c r="A55" s="0" t="n">
        <v>0.31643114490756</v>
      </c>
      <c r="B55" s="0" t="n">
        <v>2.16024517843252</v>
      </c>
      <c r="C55" s="0" t="n">
        <v>1.01440199146259</v>
      </c>
      <c r="D55" s="0" t="n">
        <v>-0.41479448626388</v>
      </c>
      <c r="E55" s="0" t="n">
        <v>0.921344071862338</v>
      </c>
      <c r="F55" s="0" t="n">
        <v>0.000823876320539669</v>
      </c>
      <c r="G55" s="0" t="n">
        <v>0.00971806531710644</v>
      </c>
      <c r="H55" s="0" t="n">
        <v>0.0681139865000153</v>
      </c>
      <c r="I55" s="0" t="n">
        <v>-0.0685050980775074</v>
      </c>
    </row>
    <row collapsed="false" customFormat="false" customHeight="false" hidden="false" ht="12.1" outlineLevel="0" r="56">
      <c r="A56" s="0" t="n">
        <v>0.332730441014768</v>
      </c>
      <c r="B56" s="0" t="n">
        <v>2.00543586258648</v>
      </c>
      <c r="C56" s="0" t="n">
        <v>0.994934266377347</v>
      </c>
      <c r="D56" s="0" t="n">
        <v>-0.384085450094823</v>
      </c>
      <c r="E56" s="0" t="n">
        <v>0.910835485111286</v>
      </c>
      <c r="F56" s="0" t="n">
        <v>0.000774580935716598</v>
      </c>
      <c r="G56" s="0" t="n">
        <v>0.0101020897550993</v>
      </c>
      <c r="H56" s="0" t="n">
        <v>0.0782878441978983</v>
      </c>
      <c r="I56" s="0" t="n">
        <v>-0.0788259574498494</v>
      </c>
    </row>
    <row collapsed="false" customFormat="false" customHeight="false" hidden="false" ht="12.1" outlineLevel="0" r="57">
      <c r="A57" s="0" t="n">
        <v>0.349542193227318</v>
      </c>
      <c r="B57" s="0" t="n">
        <v>1.86088495001709</v>
      </c>
      <c r="C57" s="0" t="n">
        <v>0.976978033021656</v>
      </c>
      <c r="D57" s="0" t="n">
        <v>-0.354301691719672</v>
      </c>
      <c r="E57" s="0" t="n">
        <v>0.899191204230582</v>
      </c>
      <c r="F57" s="0" t="n">
        <v>0.000727900203219267</v>
      </c>
      <c r="G57" s="0" t="n">
        <v>0.0104768421885824</v>
      </c>
      <c r="H57" s="0" t="n">
        <v>0.0896040533776164</v>
      </c>
      <c r="I57" s="0" t="n">
        <v>-0.090307558010253</v>
      </c>
    </row>
    <row collapsed="false" customFormat="false" customHeight="false" hidden="false" ht="12.1" outlineLevel="0" r="58">
      <c r="A58" s="0" t="n">
        <v>0.366887394978165</v>
      </c>
      <c r="B58" s="0" t="n">
        <v>1.72563193417837</v>
      </c>
      <c r="C58" s="0" t="n">
        <v>0.960491886125337</v>
      </c>
      <c r="D58" s="0" t="n">
        <v>-0.325250968354442</v>
      </c>
      <c r="E58" s="0" t="n">
        <v>0.886341456160409</v>
      </c>
      <c r="F58" s="0" t="n">
        <v>0.000683577357791493</v>
      </c>
      <c r="G58" s="0" t="n">
        <v>0.0108395835970615</v>
      </c>
      <c r="H58" s="0" t="n">
        <v>0.102135382884738</v>
      </c>
      <c r="I58" s="0" t="n">
        <v>-0.103024263886397</v>
      </c>
    </row>
    <row collapsed="false" customFormat="false" customHeight="false" hidden="false" ht="12.1" outlineLevel="0" r="59">
      <c r="A59" s="0" t="n">
        <v>0.384789883957488</v>
      </c>
      <c r="B59" s="0" t="n">
        <v>1.59882091939424</v>
      </c>
      <c r="C59" s="0" t="n">
        <v>0.945443741979843</v>
      </c>
      <c r="D59" s="0" t="n">
        <v>-0.296752174625288</v>
      </c>
      <c r="E59" s="0" t="n">
        <v>0.872220371177372</v>
      </c>
      <c r="F59" s="0" t="n">
        <v>0.000641389693764178</v>
      </c>
      <c r="G59" s="0" t="n">
        <v>0.0111873858470233</v>
      </c>
      <c r="H59" s="0" t="n">
        <v>0.115950853281841</v>
      </c>
      <c r="I59" s="0" t="n">
        <v>-0.117046501086957</v>
      </c>
    </row>
    <row collapsed="false" customFormat="false" customHeight="false" hidden="false" ht="12.1" outlineLevel="0" r="60">
      <c r="A60" s="0" t="n">
        <v>0.403276698869595</v>
      </c>
      <c r="B60" s="0" t="n">
        <v>1.47968703077329</v>
      </c>
      <c r="C60" s="0" t="n">
        <v>0.931810352447161</v>
      </c>
      <c r="D60" s="0" t="n">
        <v>-0.268632544120088</v>
      </c>
      <c r="E60" s="0" t="n">
        <v>0.85676765595583</v>
      </c>
      <c r="F60" s="0" t="n">
        <v>0.000601145127136068</v>
      </c>
      <c r="G60" s="0" t="n">
        <v>0.0115171477330703</v>
      </c>
      <c r="H60" s="0" t="n">
        <v>0.131114051183964</v>
      </c>
      <c r="I60" s="0" t="n">
        <v>-0.132438988875415</v>
      </c>
    </row>
    <row collapsed="false" customFormat="false" customHeight="false" hidden="false" ht="12.1" outlineLevel="0" r="61">
      <c r="A61" s="0" t="n">
        <v>0.422378483834518</v>
      </c>
      <c r="B61" s="0" t="n">
        <v>1.36754484016706</v>
      </c>
      <c r="C61" s="0" t="n">
        <v>0.919576954051988</v>
      </c>
      <c r="D61" s="0" t="n">
        <v>-0.240725031349588</v>
      </c>
      <c r="E61" s="0" t="n">
        <v>0.839930419878688</v>
      </c>
      <c r="F61" s="0" t="n">
        <v>0.000562679277381809</v>
      </c>
      <c r="G61" s="0" t="n">
        <v>0.0118256179091617</v>
      </c>
      <c r="H61" s="0" t="n">
        <v>0.147681282934768</v>
      </c>
      <c r="I61" s="0" t="n">
        <v>-0.149258800722566</v>
      </c>
    </row>
    <row collapsed="false" customFormat="false" customHeight="false" hidden="false" ht="12.1" outlineLevel="0" r="62">
      <c r="A62" s="0" t="n">
        <v>0.4421299483851</v>
      </c>
      <c r="B62" s="0" t="n">
        <v>1.26177847407204</v>
      </c>
      <c r="C62" s="0" t="n">
        <v>0.908737045058061</v>
      </c>
      <c r="D62" s="0" t="n">
        <v>-0.212865798187436</v>
      </c>
      <c r="E62" s="0" t="n">
        <v>0.821665128612151</v>
      </c>
      <c r="F62" s="0" t="n">
        <v>0.000525852956415542</v>
      </c>
      <c r="G62" s="0" t="n">
        <v>0.0121094253634376</v>
      </c>
      <c r="H62" s="0" t="n">
        <v>0.165699593067996</v>
      </c>
      <c r="I62" s="0" t="n">
        <v>-0.167553282720696</v>
      </c>
    </row>
    <row collapsed="false" customFormat="false" customHeight="false" hidden="false" ht="12.1" outlineLevel="0" r="63">
      <c r="A63" s="0" t="n">
        <v>0.462570392645063</v>
      </c>
      <c r="B63" s="0" t="n">
        <v>1.16183313048164</v>
      </c>
      <c r="C63" s="0" t="n">
        <v>0.899292287116272</v>
      </c>
      <c r="D63" s="0" t="n">
        <v>-0.184891732682038</v>
      </c>
      <c r="E63" s="0" t="n">
        <v>0.80193964805507</v>
      </c>
      <c r="F63" s="0" t="n">
        <v>0.000490549967554194</v>
      </c>
      <c r="G63" s="0" t="n">
        <v>0.0123651179292826</v>
      </c>
      <c r="H63" s="0" t="n">
        <v>0.185204684048093</v>
      </c>
      <c r="I63" s="0" t="n">
        <v>-0.187357869544134</v>
      </c>
    </row>
    <row collapsed="false" customFormat="false" customHeight="false" hidden="false" ht="12.1" outlineLevel="0" r="64">
      <c r="A64" s="0" t="n">
        <v>0.483744309289315</v>
      </c>
      <c r="B64" s="0" t="n">
        <v>1.0672077806334</v>
      </c>
      <c r="C64" s="0" t="n">
        <v>0.891252531651897</v>
      </c>
      <c r="D64" s="0" t="n">
        <v>-0.156637928603191</v>
      </c>
      <c r="E64" s="0" t="n">
        <v>0.780735330104864</v>
      </c>
      <c r="F64" s="0" t="n">
        <v>0.000456675130024678</v>
      </c>
      <c r="G64" s="0" t="n">
        <v>0.0125892090999781</v>
      </c>
      <c r="H64" s="0" t="n">
        <v>0.206218785665134</v>
      </c>
      <c r="I64" s="0" t="n">
        <v>-0.208693851151822</v>
      </c>
    </row>
    <row collapsed="false" customFormat="false" customHeight="false" hidden="false" ht="12.1" outlineLevel="0" r="65">
      <c r="A65" s="0" t="n">
        <v>0.505702076384688</v>
      </c>
      <c r="B65" s="0" t="n">
        <v>0.977448870981696</v>
      </c>
      <c r="C65" s="0" t="n">
        <v>0.884635974798486</v>
      </c>
      <c r="D65" s="0" t="n">
        <v>-0.127935051176715</v>
      </c>
      <c r="E65" s="0" t="n">
        <v>0.75804907978845</v>
      </c>
      <c r="F65" s="0" t="n">
        <v>0.000424152455510752</v>
      </c>
      <c r="G65" s="0" t="n">
        <v>0.012778233121684</v>
      </c>
      <c r="H65" s="0" t="n">
        <v>0.228748534634356</v>
      </c>
      <c r="I65" s="0" t="n">
        <v>-0.231566156817424</v>
      </c>
    </row>
    <row collapsed="false" customFormat="false" customHeight="false" hidden="false" ht="12.1" outlineLevel="0" r="66">
      <c r="A66" s="0" t="n">
        <v>0.528500758317356</v>
      </c>
      <c r="B66" s="0" t="n">
        <v>0.892144872570867</v>
      </c>
      <c r="C66" s="0" t="n">
        <v>0.879469448560996</v>
      </c>
      <c r="D66" s="0" t="n">
        <v>-0.0986065079077245</v>
      </c>
      <c r="E66" s="0" t="n">
        <v>0.733895331903197</v>
      </c>
      <c r="F66" s="0" t="n">
        <v>0.000392923413237886</v>
      </c>
      <c r="G66" s="0" t="n">
        <v>0.0129288079812136</v>
      </c>
      <c r="H66" s="0" t="n">
        <v>0.252782936702351</v>
      </c>
      <c r="I66" s="0" t="n">
        <v>-0.255961235900868</v>
      </c>
    </row>
    <row collapsed="false" customFormat="false" customHeight="false" hidden="false" ht="12.1" outlineLevel="0" r="67">
      <c r="A67" s="0" t="n">
        <v>0.552205035901898</v>
      </c>
      <c r="B67" s="0" t="n">
        <v>0.81092155084521</v>
      </c>
      <c r="C67" s="0" t="n">
        <v>0.875788860194972</v>
      </c>
      <c r="D67" s="0" t="n">
        <v>-0.0684653326692428</v>
      </c>
      <c r="E67" s="0" t="n">
        <v>0.708307855276243</v>
      </c>
      <c r="F67" s="0" t="n">
        <v>0.000362945229797361</v>
      </c>
      <c r="G67" s="0" t="n">
        <v>0.0130377054884138</v>
      </c>
      <c r="H67" s="0" t="n">
        <v>0.278291494005546</v>
      </c>
      <c r="I67" s="0" t="n">
        <v>-0.281845126008524</v>
      </c>
    </row>
    <row collapsed="false" customFormat="false" customHeight="false" hidden="false" ht="12.1" outlineLevel="0" r="68">
      <c r="A68" s="0" t="n">
        <v>0.576888291659855</v>
      </c>
      <c r="B68" s="0" t="n">
        <v>0.733437850025948</v>
      </c>
      <c r="C68" s="0" t="n">
        <v>0.873639796750196</v>
      </c>
      <c r="D68" s="0" t="n">
        <v>-0.0373106754859169</v>
      </c>
      <c r="E68" s="0" t="n">
        <v>0.681341295084242</v>
      </c>
      <c r="F68" s="0" t="n">
        <v>0.000334189179815424</v>
      </c>
      <c r="G68" s="0" t="n">
        <v>0.0131019271919487</v>
      </c>
      <c r="H68" s="0" t="n">
        <v>0.305222588543994</v>
      </c>
      <c r="I68" s="0" t="n">
        <v>-0.309161807645019</v>
      </c>
    </row>
    <row collapsed="false" customFormat="false" customHeight="false" hidden="false" ht="12.1" outlineLevel="0" r="69">
      <c r="A69" s="0" t="n">
        <v>0.602633882448396</v>
      </c>
      <c r="B69" s="0" t="n">
        <v>0.659382303459565</v>
      </c>
      <c r="C69" s="0" t="n">
        <v>0.873078317627147</v>
      </c>
      <c r="D69" s="0" t="n">
        <v>-0.00492376840695719</v>
      </c>
      <c r="E69" s="0" t="n">
        <v>0.653072359449324</v>
      </c>
      <c r="F69" s="0" t="n">
        <v>0.00030663883402432</v>
      </c>
      <c r="G69" s="0" t="n">
        <v>0.013118784383156</v>
      </c>
      <c r="H69" s="0" t="n">
        <v>0.333502217333496</v>
      </c>
      <c r="I69" s="0" t="n">
        <v>-0.337831948883971</v>
      </c>
    </row>
    <row collapsed="false" customFormat="false" customHeight="false" hidden="false" ht="12.1" outlineLevel="0" r="70">
      <c r="A70" s="0" t="n">
        <v>0.629536639507516</v>
      </c>
      <c r="B70" s="0" t="n">
        <v>0.588469895544597</v>
      </c>
      <c r="C70" s="0" t="n">
        <v>0.87417196519</v>
      </c>
      <c r="D70" s="0" t="n">
        <v>0.0289367922829257</v>
      </c>
      <c r="E70" s="0" t="n">
        <v>0.623600556789344</v>
      </c>
      <c r="F70" s="0" t="n">
        <v>0.000280288242463785</v>
      </c>
      <c r="G70" s="0" t="n">
        <v>0.0130859799638726</v>
      </c>
      <c r="H70" s="0" t="n">
        <v>0.363033175004319</v>
      </c>
      <c r="I70" s="0" t="n">
        <v>-0.36775214276202</v>
      </c>
    </row>
    <row collapsed="false" customFormat="false" customHeight="false" hidden="false" ht="12.1" outlineLevel="0" r="71">
      <c r="A71" s="0" t="n">
        <v>0.65770464610846</v>
      </c>
      <c r="B71" s="0" t="n">
        <v>0.520439312565072</v>
      </c>
      <c r="C71" s="0" t="n">
        <v>0.877001032437306</v>
      </c>
      <c r="D71" s="0" t="n">
        <v>0.0645406481063751</v>
      </c>
      <c r="E71" s="0" t="n">
        <v>0.593048396069442</v>
      </c>
      <c r="F71" s="0" t="n">
        <v>0.000255140042423988</v>
      </c>
      <c r="G71" s="0" t="n">
        <v>0.0130016895154014</v>
      </c>
      <c r="H71" s="0" t="n">
        <v>0.393694774372733</v>
      </c>
      <c r="I71" s="0" t="n">
        <v>-0.398794732990647</v>
      </c>
    </row>
    <row collapsed="false" customFormat="false" customHeight="false" hidden="false" ht="12.1" outlineLevel="0" r="72">
      <c r="A72" s="0" t="n">
        <v>0.687261356048081</v>
      </c>
      <c r="B72" s="0" t="n">
        <v>0.455050529467046</v>
      </c>
      <c r="C72" s="0" t="n">
        <v>0.881660138071722</v>
      </c>
      <c r="D72" s="0" t="n">
        <v>0.102192420479275</v>
      </c>
      <c r="E72" s="0" t="n">
        <v>0.561560973839463</v>
      </c>
      <c r="F72" s="0" t="n">
        <v>0.000231203493131419</v>
      </c>
      <c r="G72" s="0" t="n">
        <v>0.012864638546153</v>
      </c>
      <c r="H72" s="0" t="n">
        <v>0.425343184121253</v>
      </c>
      <c r="I72" s="0" t="n">
        <v>-0.430808309474274</v>
      </c>
    </row>
    <row collapsed="false" customFormat="false" customHeight="false" hidden="false" ht="12.1" outlineLevel="0" r="73">
      <c r="A73" s="0" t="n">
        <v>0.718348133230533</v>
      </c>
      <c r="B73" s="0" t="n">
        <v>0.392082687683521</v>
      </c>
      <c r="C73" s="0" t="n">
        <v>0.888260173873569</v>
      </c>
      <c r="D73" s="0" t="n">
        <v>0.142239923384732</v>
      </c>
      <c r="E73" s="0" t="n">
        <v>0.529304890026544</v>
      </c>
      <c r="F73" s="0" t="n">
        <v>0.000208492451687332</v>
      </c>
      <c r="G73" s="0" t="n">
        <v>0.0126741726553453</v>
      </c>
      <c r="H73" s="0" t="n">
        <v>0.457812444866423</v>
      </c>
      <c r="I73" s="0" t="n">
        <v>-0.463618933795742</v>
      </c>
    </row>
    <row collapsed="false" customFormat="false" customHeight="false" hidden="false" ht="12.1" outlineLevel="0" r="74">
      <c r="A74" s="0" t="n">
        <v>0.751127314872653</v>
      </c>
      <c r="B74" s="0" t="n">
        <v>0.331332225841822</v>
      </c>
      <c r="C74" s="0" t="n">
        <v>0.896930708222255</v>
      </c>
      <c r="D74" s="0" t="n">
        <v>0.185084278931119</v>
      </c>
      <c r="E74" s="0" t="n">
        <v>0.496466458666131</v>
      </c>
      <c r="F74" s="0" t="n">
        <v>0.000187023316835688</v>
      </c>
      <c r="G74" s="0" t="n">
        <v>0.0124303172674075</v>
      </c>
      <c r="H74" s="0" t="n">
        <v>0.490916200749625</v>
      </c>
      <c r="I74" s="0" t="n">
        <v>-0.497032126670624</v>
      </c>
    </row>
    <row collapsed="false" customFormat="false" customHeight="false" hidden="false" ht="12.1" outlineLevel="0" r="75">
      <c r="A75" s="0" t="n">
        <v>0.78578593036498</v>
      </c>
      <c r="B75" s="0" t="n">
        <v>0.272611230816417</v>
      </c>
      <c r="C75" s="0" t="n">
        <v>0.907822954525935</v>
      </c>
      <c r="D75" s="0" t="n">
        <v>0.231192507561644</v>
      </c>
      <c r="E75" s="0" t="n">
        <v>0.463249209304123</v>
      </c>
      <c r="F75" s="0" t="n">
        <v>0.000166812978079397</v>
      </c>
      <c r="G75" s="0" t="n">
        <v>0.0121338236974627</v>
      </c>
      <c r="H75" s="0" t="n">
        <v>0.524450154020335</v>
      </c>
      <c r="I75" s="0" t="n">
        <v>-0.530835615464691</v>
      </c>
    </row>
    <row collapsed="false" customFormat="false" customHeight="false" hidden="false" ht="12.1" outlineLevel="0" r="76">
      <c r="A76" s="0" t="n">
        <v>0.822540247198332</v>
      </c>
      <c r="B76" s="0" t="n">
        <v>0.215745981313518</v>
      </c>
      <c r="C76" s="0" t="n">
        <v>0.921113446465311</v>
      </c>
      <c r="D76" s="0" t="n">
        <v>0.281113357503355</v>
      </c>
      <c r="E76" s="0" t="n">
        <v>0.429870708291797</v>
      </c>
      <c r="F76" s="0" t="n">
        <v>0.000147876816729182</v>
      </c>
      <c r="G76" s="0" t="n">
        <v>0.0117861986220552</v>
      </c>
      <c r="H76" s="0" t="n">
        <v>0.558195216269419</v>
      </c>
      <c r="I76" s="0" t="n">
        <v>-0.564802802003887</v>
      </c>
    </row>
    <row collapsed="false" customFormat="false" customHeight="false" hidden="false" ht="12.1" outlineLevel="0" r="77">
      <c r="A77" s="0" t="n">
        <v>0.861641368449881</v>
      </c>
      <c r="B77" s="0" t="n">
        <v>0.160575660148526</v>
      </c>
      <c r="C77" s="0" t="n">
        <v>0.937008606537695</v>
      </c>
      <c r="D77" s="0" t="n">
        <v>0.335497407250423</v>
      </c>
      <c r="E77" s="0" t="n">
        <v>0.396558764668244</v>
      </c>
      <c r="F77" s="0" t="n">
        <v>0.000130226811919664</v>
      </c>
      <c r="G77" s="0" t="n">
        <v>0.011389714555318</v>
      </c>
      <c r="H77" s="0" t="n">
        <v>0.591921293964519</v>
      </c>
      <c r="I77" s="0" t="n">
        <v>-0.598696871498745</v>
      </c>
    </row>
    <row collapsed="false" customFormat="false" customHeight="false" hidden="false" ht="12.1" outlineLevel="0" r="78">
      <c r="A78" s="0" t="n">
        <v>0.903382178628948</v>
      </c>
      <c r="B78" s="0" t="n">
        <v>0.106951214731386</v>
      </c>
      <c r="C78" s="0" t="n">
        <v>0.955750455023464</v>
      </c>
      <c r="D78" s="0" t="n">
        <v>0.395122854862289</v>
      </c>
      <c r="E78" s="0" t="n">
        <v>0.363547120384948</v>
      </c>
      <c r="F78" s="0" t="n">
        <v>0.00011386980782314</v>
      </c>
      <c r="G78" s="0" t="n">
        <v>0.0109473996549212</v>
      </c>
      <c r="H78" s="0" t="n">
        <v>0.625391610152307</v>
      </c>
      <c r="I78" s="0" t="n">
        <v>-0.632275425322692</v>
      </c>
    </row>
    <row collapsed="false" customFormat="false" customHeight="false" hidden="false" ht="12.1" outlineLevel="0" r="79">
      <c r="A79" s="0" t="n">
        <v>0.948106034272669</v>
      </c>
      <c r="B79" s="0" t="n">
        <v>0.0547343481123823</v>
      </c>
      <c r="C79" s="0" t="n">
        <v>0.977623789937925</v>
      </c>
      <c r="D79" s="0" t="n">
        <v>0.460928950678212</v>
      </c>
      <c r="E79" s="0" t="n">
        <v>0.331070756626509</v>
      </c>
      <c r="F79" s="0" t="n">
        <v>9.8805997780929E-005</v>
      </c>
      <c r="G79" s="0" t="n">
        <v>0.0104630060709604</v>
      </c>
      <c r="H79" s="0" t="n">
        <v>0.658367431304749</v>
      </c>
      <c r="I79" s="0" t="n">
        <v>-0.665295486688359</v>
      </c>
    </row>
    <row collapsed="false" customFormat="false" customHeight="false" hidden="false" ht="12.1" outlineLevel="0" r="80">
      <c r="A80" s="0" t="n">
        <v>0.996217734497998</v>
      </c>
      <c r="B80" s="0" t="n">
        <v>0.00379662534707648</v>
      </c>
      <c r="C80" s="0" t="n">
        <v>1.00296528477351</v>
      </c>
      <c r="D80" s="0" t="n">
        <v>0.534059815680908</v>
      </c>
      <c r="E80" s="0" t="n">
        <v>0.299360974271305</v>
      </c>
      <c r="F80" s="0" t="n">
        <v>8.50276766659958E-005</v>
      </c>
      <c r="G80" s="0" t="n">
        <v>0.00994095705285578</v>
      </c>
      <c r="H80" s="0" t="n">
        <v>0.690613040999173</v>
      </c>
      <c r="I80" s="0" t="n">
        <v>-0.69751870189943</v>
      </c>
    </row>
    <row collapsed="false" customFormat="false" customHeight="false" hidden="false" ht="12.1" outlineLevel="0" r="81">
      <c r="A81" s="0" t="n">
        <v>1.04819750271593</v>
      </c>
      <c r="B81" s="0" t="n">
        <v>-0.0459813180159769</v>
      </c>
      <c r="C81" s="0" t="n">
        <v>1.03217511490688</v>
      </c>
      <c r="D81" s="0" t="n">
        <v>0.615922541044454</v>
      </c>
      <c r="E81" s="0" t="n">
        <v>0.268640424744426</v>
      </c>
      <c r="F81" s="0" t="n">
        <v>7.25183046136702E-005</v>
      </c>
      <c r="G81" s="0" t="n">
        <v>0.00938627407818851</v>
      </c>
      <c r="H81" s="0" t="n">
        <v>0.721900782872771</v>
      </c>
      <c r="I81" s="0" t="n">
        <v>-0.728716543305341</v>
      </c>
    </row>
    <row collapsed="false" customFormat="false" customHeight="false" hidden="false" ht="12.65" outlineLevel="0" r="83">
      <c r="A83" s="0" t="s">
        <v>18</v>
      </c>
    </row>
    <row collapsed="false" customFormat="false" customHeight="false" hidden="false" ht="12.1" outlineLevel="0" r="84"/>
    <row collapsed="false" customFormat="false" customHeight="false" hidden="false" ht="12.65" outlineLevel="0" r="85">
      <c r="A85" s="0" t="s">
        <v>9</v>
      </c>
      <c r="B85" s="0" t="s">
        <v>10</v>
      </c>
      <c r="C85" s="0" t="s">
        <v>11</v>
      </c>
      <c r="D85" s="0" t="s">
        <v>12</v>
      </c>
      <c r="E85" s="0" t="s">
        <v>13</v>
      </c>
      <c r="F85" s="0" t="s">
        <v>14</v>
      </c>
      <c r="G85" s="0" t="s">
        <v>15</v>
      </c>
      <c r="H85" s="0" t="s">
        <v>16</v>
      </c>
      <c r="I85" s="0" t="s">
        <v>17</v>
      </c>
    </row>
    <row collapsed="false" customFormat="false" customHeight="false" hidden="false" ht="12.1" outlineLevel="0" r="86">
      <c r="A86" s="0" t="n">
        <v>9.99900009999E-005</v>
      </c>
      <c r="B86" s="0" t="n">
        <f aca="false">1/A86-1</f>
        <v>10000</v>
      </c>
      <c r="C86" s="0" t="n">
        <f aca="false">A86*SQRT($B$1/A86^3+$B$4/A86^4+$B$2/A86^2+$B$3)</f>
        <v>107.19467058303</v>
      </c>
      <c r="D86" s="0" t="n">
        <f aca="false">-(A86^2*($B$4/A86^4+$B$1/A86^3/2-$B$3)+$B$2)</f>
        <v>-9990.54740139035</v>
      </c>
      <c r="E86" s="0" t="n">
        <f aca="false">$B$1/A86/C86^2</f>
        <v>0.261106867163112</v>
      </c>
      <c r="F86" s="0" t="n">
        <f aca="false">$B$4/A86^2/C86^2</f>
        <v>0.738892262567082</v>
      </c>
      <c r="G86" s="0" t="n">
        <f aca="false">$B$2/C86^2</f>
        <v>8.70269196957344E-007</v>
      </c>
      <c r="H86" s="0" t="n">
        <f aca="false">$B$3/C86^2*A86^2</f>
        <v>6.09066618455784E-013</v>
      </c>
      <c r="I86" s="0" t="n">
        <f aca="false">($B$4/3-A86^4*$B$3)/(A86*$B$1+$B$4+A86^4*$B$3)</f>
        <v>0.24629763520033</v>
      </c>
    </row>
    <row collapsed="false" customFormat="false" customHeight="false" hidden="false" ht="12.1" outlineLevel="0" r="87">
      <c r="A87" s="0" t="n">
        <v>0.000100000719470119</v>
      </c>
      <c r="B87" s="0" t="n">
        <f aca="false">1/A87-1</f>
        <v>9998.9280535057</v>
      </c>
      <c r="C87" s="0" t="n">
        <f aca="false">A87*SQRT($B$1/A87^3+$B$4/A87^4+$B$2/A87^2+$B$3)</f>
        <v>107.184681036058</v>
      </c>
      <c r="D87" s="0" t="n">
        <f aca="false">-(A87^2*($B$4/A87^4+$B$1/A87^3/2-$B$3)+$B$2)</f>
        <v>-9988.56664076173</v>
      </c>
      <c r="E87" s="0" t="n">
        <f aca="false">$B$1/A87/C87^2</f>
        <v>0.261127547755678</v>
      </c>
      <c r="F87" s="0" t="n">
        <f aca="false">$B$4/A87^2/C87^2</f>
        <v>0.738871581812291</v>
      </c>
      <c r="G87" s="0" t="n">
        <f aca="false">$B$2/C87^2</f>
        <v>8.70431421634526E-007</v>
      </c>
      <c r="H87" s="0" t="n">
        <f aca="false">$B$3/C87^2*A87^2</f>
        <v>6.0931076266729E-013</v>
      </c>
      <c r="I87" s="0" t="n">
        <f aca="false">($B$4/3-A87^4*$B$3)/(A87*$B$1+$B$4+A87^4*$B$3)</f>
        <v>0.246290741649355</v>
      </c>
    </row>
    <row collapsed="false" customFormat="false" customHeight="false" hidden="false" ht="12.1" outlineLevel="0" r="88">
      <c r="A88" s="0" t="n">
        <v>0.000100054314071231</v>
      </c>
      <c r="B88" s="0" t="n">
        <f aca="false">1/A88-1</f>
        <v>9993.57154129386</v>
      </c>
      <c r="C88" s="0" t="n">
        <f aca="false">A88*SQRT($B$1/A88^3+$B$4/A88^4+$B$2/A88^2+$B$3)</f>
        <v>107.134762996338</v>
      </c>
      <c r="D88" s="0" t="n">
        <f aca="false">-(A88^2*($B$4/A88^4+$B$1/A88^3/2-$B$3)+$B$2)</f>
        <v>-9978.67171107344</v>
      </c>
      <c r="E88" s="0" t="n">
        <f aca="false">$B$1/A88/C88^2</f>
        <v>0.261230937695995</v>
      </c>
      <c r="F88" s="0" t="n">
        <f aca="false">$B$4/A88^2/C88^2</f>
        <v>0.738768191060652</v>
      </c>
      <c r="G88" s="0" t="n">
        <f aca="false">$B$2/C88^2</f>
        <v>8.71242742845239E-007</v>
      </c>
      <c r="H88" s="0" t="n">
        <f aca="false">$B$3/C88^2*A88^2</f>
        <v>6.1053259026993E-013</v>
      </c>
      <c r="I88" s="0" t="n">
        <f aca="false">($B$4/3-A88^4*$B$3)/(A88*$B$1+$B$4+A88^4*$B$3)</f>
        <v>0.246256278235269</v>
      </c>
    </row>
    <row collapsed="false" customFormat="false" customHeight="false" hidden="false" ht="12.1" outlineLevel="0" r="89">
      <c r="A89" s="0" t="n">
        <v>0.000100322343327163</v>
      </c>
      <c r="B89" s="0" t="n">
        <f aca="false">1/A89-1</f>
        <v>9966.86923864886</v>
      </c>
      <c r="C89" s="0" t="n">
        <f aca="false">A89*SQRT($B$1/A89^3+$B$4/A89^4+$B$2/A89^2+$B$3)</f>
        <v>106.885912890416</v>
      </c>
      <c r="D89" s="0" t="n">
        <f aca="false">-(A89^2*($B$4/A89^4+$B$1/A89^3/2-$B$3)+$B$2)</f>
        <v>-9929.41798860622</v>
      </c>
      <c r="E89" s="0" t="n">
        <f aca="false">$B$1/A89/C89^2</f>
        <v>0.261747562022905</v>
      </c>
      <c r="F89" s="0" t="n">
        <f aca="false">$B$4/A89^2/C89^2</f>
        <v>0.738251562672185</v>
      </c>
      <c r="G89" s="0" t="n">
        <f aca="false">$B$2/C89^2</f>
        <v>8.7530429274366E-007</v>
      </c>
      <c r="H89" s="0" t="n">
        <f aca="false">$B$3/C89^2*A89^2</f>
        <v>6.16669450300599E-013</v>
      </c>
      <c r="I89" s="0" t="n">
        <f aca="false">($B$4/3-A89^4*$B$3)/(A89*$B$1+$B$4+A89^4*$B$3)</f>
        <v>0.246084069621888</v>
      </c>
    </row>
    <row collapsed="false" customFormat="false" customHeight="false" hidden="false" ht="12.1" outlineLevel="0" r="90">
      <c r="A90" s="0" t="n">
        <v>0.000101663895866265</v>
      </c>
      <c r="B90" s="0" t="n">
        <f aca="false">1/A90-1</f>
        <v>9835.33365098921</v>
      </c>
      <c r="C90" s="0" t="n">
        <f aca="false">A90*SQRT($B$1/A90^3+$B$4/A90^4+$B$2/A90^2+$B$3)</f>
        <v>105.659883329687</v>
      </c>
      <c r="D90" s="0" t="n">
        <f aca="false">-(A90^2*($B$4/A90^4+$B$1/A90^3/2-$B$3)+$B$2)</f>
        <v>-9688.56089758016</v>
      </c>
      <c r="E90" s="0" t="n">
        <f aca="false">$B$1/A90/C90^2</f>
        <v>0.26432257275367</v>
      </c>
      <c r="F90" s="0" t="n">
        <f aca="false">$B$4/A90^2/C90^2</f>
        <v>0.735676531510265</v>
      </c>
      <c r="G90" s="0" t="n">
        <f aca="false">$B$2/C90^2</f>
        <v>8.95735417051074E-007</v>
      </c>
      <c r="H90" s="0" t="n">
        <f aca="false">$B$3/C90^2*A90^2</f>
        <v>6.48054130489496E-013</v>
      </c>
      <c r="I90" s="0" t="n">
        <f aca="false">($B$4/3-A90^4*$B$3)/(A90*$B$1+$B$4+A90^4*$B$3)</f>
        <v>0.245225730160145</v>
      </c>
    </row>
    <row collapsed="false" customFormat="false" customHeight="false" hidden="false" ht="12.1" outlineLevel="0" r="91">
      <c r="A91" s="0" t="n">
        <v>0.000108406815054252</v>
      </c>
      <c r="B91" s="0" t="n">
        <f aca="false">1/A91-1</f>
        <v>9223.51231040736</v>
      </c>
      <c r="C91" s="0" t="n">
        <f aca="false">A91*SQRT($B$1/A91^3+$B$4/A91^4+$B$2/A91^2+$B$3)</f>
        <v>99.9526277668962</v>
      </c>
      <c r="D91" s="0" t="n">
        <f aca="false">-(A91^2*($B$4/A91^4+$B$1/A91^3/2-$B$3)+$B$2)</f>
        <v>-8606.85095093015</v>
      </c>
      <c r="E91" s="0" t="n">
        <f aca="false">$B$1/A91/C91^2</f>
        <v>0.276997747187347</v>
      </c>
      <c r="F91" s="0" t="n">
        <f aca="false">$B$4/A91^2/C91^2</f>
        <v>0.723001251863711</v>
      </c>
      <c r="G91" s="0" t="n">
        <f aca="false">$B$2/C91^2</f>
        <v>1.00094811832611E-006</v>
      </c>
      <c r="H91" s="0" t="n">
        <f aca="false">$B$3/C91^2*A91^2</f>
        <v>8.23422591066405E-013</v>
      </c>
      <c r="I91" s="0" t="n">
        <f aca="false">($B$4/3-A91^4*$B$3)/(A91*$B$1+$B$4+A91^4*$B$3)</f>
        <v>0.241000658516236</v>
      </c>
    </row>
    <row collapsed="false" customFormat="false" customHeight="false" hidden="false" ht="12.1" outlineLevel="0" r="92">
      <c r="A92" s="0" t="n">
        <v>0.000143000324131251</v>
      </c>
      <c r="B92" s="0" t="n">
        <f aca="false">1/A92-1</f>
        <v>6991.99114232888</v>
      </c>
      <c r="C92" s="0" t="n">
        <f aca="false">A92*SQRT($B$1/A92^3+$B$4/A92^4+$B$2/A92^2+$B$3)</f>
        <v>79.0508694691315</v>
      </c>
      <c r="D92" s="0" t="n">
        <f aca="false">-(A92^2*($B$4/A92^4+$B$1/A92^3/2-$B$3)+$B$2)</f>
        <v>-5200.0912924477</v>
      </c>
      <c r="E92" s="0" t="n">
        <f aca="false">$B$1/A92/C92^2</f>
        <v>0.335715142620777</v>
      </c>
      <c r="F92" s="0" t="n">
        <f aca="false">$B$4/A92^2/C92^2</f>
        <v>0.664283257131126</v>
      </c>
      <c r="G92" s="0" t="n">
        <f aca="false">$B$2/C92^2</f>
        <v>1.60024580701801E-006</v>
      </c>
      <c r="H92" s="0" t="n">
        <f aca="false">$B$3/C92^2*A92^2</f>
        <v>2.29065023971887E-012</v>
      </c>
      <c r="I92" s="0" t="n">
        <f aca="false">($B$4/3-A92^4*$B$3)/(A92*$B$1+$B$4+A92^4*$B$3)</f>
        <v>0.221428106714151</v>
      </c>
    </row>
    <row collapsed="false" customFormat="false" customHeight="false" hidden="false" ht="12.1" outlineLevel="0" r="93">
      <c r="A93" s="0" t="n">
        <v>0.000337940807992006</v>
      </c>
      <c r="B93" s="0" t="n">
        <f aca="false">1/A93-1</f>
        <v>2958.0980915914</v>
      </c>
      <c r="C93" s="0" t="n">
        <f aca="false">A93*SQRT($B$1/A93^3+$B$4/A93^4+$B$2/A93^2+$B$3)</f>
        <v>40.3860283552578</v>
      </c>
      <c r="D93" s="0" t="n">
        <f aca="false">-(A93^2*($B$4/A93^4+$B$1/A93^3/2-$B$3)+$B$2)</f>
        <v>-1187.16657241309</v>
      </c>
      <c r="E93" s="0" t="n">
        <f aca="false">$B$1/A93/C93^2</f>
        <v>0.544274922821915</v>
      </c>
      <c r="F93" s="0" t="n">
        <f aca="false">$B$4/A93^2/C93^2</f>
        <v>0.455718946038832</v>
      </c>
      <c r="G93" s="0" t="n">
        <f aca="false">$B$2/C93^2</f>
        <v>6.13109023960748E-006</v>
      </c>
      <c r="H93" s="0" t="n">
        <f aca="false">$B$3/C93^2*A93^2</f>
        <v>4.90136476628726E-011</v>
      </c>
      <c r="I93" s="0" t="n">
        <f aca="false">($B$4/3-A93^4*$B$3)/(A93*$B$1+$B$4+A93^4*$B$3)</f>
        <v>0.151907246654301</v>
      </c>
    </row>
    <row collapsed="false" customFormat="false" customHeight="false" hidden="false" ht="12.1" outlineLevel="0" r="94">
      <c r="A94" s="0" t="n">
        <v>0.00120785261842152</v>
      </c>
      <c r="B94" s="0" t="n">
        <f aca="false">1/A94-1</f>
        <v>826.915579060343</v>
      </c>
      <c r="C94" s="0" t="n">
        <f aca="false">A94*SQRT($B$1/A94^3+$B$4/A94^4+$B$2/A94^2+$B$3)</f>
        <v>17.5091377750435</v>
      </c>
      <c r="D94" s="0" t="n">
        <f aca="false">-(A94^2*($B$4/A94^4+$B$1/A94^3/2-$B$3)+$B$2)</f>
        <v>-182.382566723934</v>
      </c>
      <c r="E94" s="0" t="n">
        <f aca="false">$B$1/A94/C94^2</f>
        <v>0.810173044256824</v>
      </c>
      <c r="F94" s="0" t="n">
        <f aca="false">$B$4/A94^2/C94^2</f>
        <v>0.189794333424247</v>
      </c>
      <c r="G94" s="0" t="n">
        <f aca="false">$B$2/C94^2</f>
        <v>3.26189877626711E-005</v>
      </c>
      <c r="H94" s="0" t="n">
        <f aca="false">$B$3/C94^2*A94^2</f>
        <v>3.3311670347939E-009</v>
      </c>
      <c r="I94" s="0" t="n">
        <f aca="false">($B$4/3-A94^4*$B$3)/(A94*$B$1+$B$4+A94^4*$B$3)</f>
        <v>0.0632668381771355</v>
      </c>
    </row>
    <row collapsed="false" customFormat="false" customHeight="false" hidden="false" ht="12.1" outlineLevel="0" r="95">
      <c r="A95" s="0" t="n">
        <v>0.00245279541624969</v>
      </c>
      <c r="B95" s="0" t="n">
        <f aca="false">1/A95-1</f>
        <v>406.698087404694</v>
      </c>
      <c r="C95" s="0" t="n">
        <f aca="false">A95*SQRT($B$1/A95^3+$B$4/A95^4+$B$2/A95^2+$B$3)</f>
        <v>11.6802884209778</v>
      </c>
      <c r="D95" s="0" t="n">
        <f aca="false">-(A95^2*($B$4/A95^4+$B$1/A95^3/2-$B$3)+$B$2)</f>
        <v>-75.2744160638364</v>
      </c>
      <c r="E95" s="0" t="n">
        <f aca="false">$B$1/A95/C95^2</f>
        <v>0.896505162867007</v>
      </c>
      <c r="F95" s="0" t="n">
        <f aca="false">$B$4/A95^2/C95^2</f>
        <v>0.103421508139495</v>
      </c>
      <c r="G95" s="0" t="n">
        <f aca="false">$B$2/C95^2</f>
        <v>7.32981251374793E-005</v>
      </c>
      <c r="H95" s="0" t="n">
        <f aca="false">$B$3/C95^2*A95^2</f>
        <v>3.08683601021929E-008</v>
      </c>
      <c r="I95" s="0" t="n">
        <f aca="false">($B$4/3-A95^4*$B$3)/(A95*$B$1+$B$4+A95^4*$B$3)</f>
        <v>0.0344763322286523</v>
      </c>
    </row>
    <row collapsed="false" customFormat="false" customHeight="false" hidden="false" ht="12.1" outlineLevel="0" r="96">
      <c r="A96" s="0" t="n">
        <v>0.00407280037814694</v>
      </c>
      <c r="B96" s="0" t="n">
        <f aca="false">1/A96-1</f>
        <v>244.531307000856</v>
      </c>
      <c r="C96" s="0" t="n">
        <f aca="false">A96*SQRT($B$1/A96^3+$B$4/A96^4+$B$2/A96^2+$B$3)</f>
        <v>8.87619643116715</v>
      </c>
      <c r="D96" s="0" t="n">
        <f aca="false">-(A96^2*($B$4/A96^4+$B$1/A96^3/2-$B$3)+$B$2)</f>
        <v>-41.9571438117519</v>
      </c>
      <c r="E96" s="0" t="n">
        <f aca="false">$B$1/A96/C96^2</f>
        <v>0.934919721592449</v>
      </c>
      <c r="F96" s="0" t="n">
        <f aca="false">$B$4/A96^2/C96^2</f>
        <v>0.0649532063171023</v>
      </c>
      <c r="G96" s="0" t="n">
        <f aca="false">$B$2/C96^2</f>
        <v>0.000126924713187959</v>
      </c>
      <c r="H96" s="0" t="n">
        <f aca="false">$B$3/C96^2*A96^2</f>
        <v>1.47377260491842E-007</v>
      </c>
      <c r="I96" s="0" t="n">
        <f aca="false">($B$4/3-A96^4*$B$3)/(A96*$B$1+$B$4+A96^4*$B$3)</f>
        <v>0.0216536697809334</v>
      </c>
    </row>
    <row collapsed="false" customFormat="false" customHeight="false" hidden="false" ht="12.1" outlineLevel="0" r="97">
      <c r="A97" s="0" t="n">
        <v>0.00606790820723921</v>
      </c>
      <c r="B97" s="0" t="n">
        <f aca="false">1/A97-1</f>
        <v>163.801438295815</v>
      </c>
      <c r="C97" s="0" t="n">
        <f aca="false">A97*SQRT($B$1/A97^3+$B$4/A97^4+$B$2/A97^2+$B$3)</f>
        <v>7.19416041678113</v>
      </c>
      <c r="D97" s="0" t="n">
        <f aca="false">-(A97^2*($B$4/A97^4+$B$1/A97^3/2-$B$3)+$B$2)</f>
        <v>-27.0356768106943</v>
      </c>
      <c r="E97" s="0" t="n">
        <f aca="false">$B$1/A97/C97^2</f>
        <v>0.955260933718924</v>
      </c>
      <c r="F97" s="0" t="n">
        <f aca="false">$B$4/A97^2/C97^2</f>
        <v>0.0445453537746023</v>
      </c>
      <c r="G97" s="0" t="n">
        <f aca="false">$B$2/C97^2</f>
        <v>0.000193214521992268</v>
      </c>
      <c r="H97" s="0" t="n">
        <f aca="false">$B$3/C97^2*A97^2</f>
        <v>4.97984481880048E-007</v>
      </c>
      <c r="I97" s="0" t="n">
        <f aca="false">($B$4/3-A97^4*$B$3)/(A97*$B$1+$B$4+A97^4*$B$3)</f>
        <v>0.0148508226683219</v>
      </c>
    </row>
    <row collapsed="false" customFormat="false" customHeight="false" hidden="false" ht="12.1" outlineLevel="0" r="98">
      <c r="A98" s="0" t="n">
        <v>0.00843816936101858</v>
      </c>
      <c r="B98" s="0" t="n">
        <f aca="false">1/A98-1</f>
        <v>117.509116991614</v>
      </c>
      <c r="C98" s="0" t="n">
        <f aca="false">A98*SQRT($B$1/A98^3+$B$4/A98^4+$B$2/A98^2+$B$3)</f>
        <v>6.06258784482256</v>
      </c>
      <c r="D98" s="0" t="n">
        <f aca="false">-(A98^2*($B$4/A98^4+$B$1/A98^3/2-$B$3)+$B$2)</f>
        <v>-18.9785041436652</v>
      </c>
      <c r="E98" s="0" t="n">
        <f aca="false">$B$1/A98/C98^2</f>
        <v>0.967290512447929</v>
      </c>
      <c r="F98" s="0" t="n">
        <f aca="false">$B$4/A98^2/C98^2</f>
        <v>0.0324360594547218</v>
      </c>
      <c r="G98" s="0" t="n">
        <f aca="false">$B$2/C98^2</f>
        <v>0.000272072038844736</v>
      </c>
      <c r="H98" s="0" t="n">
        <f aca="false">$B$3/C98^2*A98^2</f>
        <v>1.35605850445445E-006</v>
      </c>
      <c r="I98" s="0" t="n">
        <f aca="false">($B$4/3-A98^4*$B$3)/(A98*$B$1+$B$4+A98^4*$B$3)</f>
        <v>0.0108136058395242</v>
      </c>
    </row>
    <row collapsed="false" customFormat="false" customHeight="false" hidden="false" ht="12.1" outlineLevel="0" r="99">
      <c r="A99" s="0" t="n">
        <v>0.0111836444746573</v>
      </c>
      <c r="B99" s="0" t="n">
        <f aca="false">1/A99-1</f>
        <v>88.4162902143441</v>
      </c>
      <c r="C99" s="0" t="n">
        <f aca="false">A99*SQRT($B$1/A99^3+$B$4/A99^4+$B$2/A99^2+$B$3)</f>
        <v>5.2453473210271</v>
      </c>
      <c r="D99" s="0" t="n">
        <f aca="false">-(A99^2*($B$4/A99^4+$B$1/A99^3/2-$B$3)+$B$2)</f>
        <v>-14.1010498825894</v>
      </c>
      <c r="E99" s="0" t="n">
        <f aca="false">$B$1/A99/C99^2</f>
        <v>0.974965844578407</v>
      </c>
      <c r="F99" s="0" t="n">
        <f aca="false">$B$4/A99^2/C99^2</f>
        <v>0.0246675175911657</v>
      </c>
      <c r="G99" s="0" t="n">
        <f aca="false">$B$2/C99^2</f>
        <v>0.000363455712689962</v>
      </c>
      <c r="H99" s="0" t="n">
        <f aca="false">$B$3/C99^2*A99^2</f>
        <v>3.18211773747795E-006</v>
      </c>
      <c r="I99" s="0" t="n">
        <f aca="false">($B$4/3-A99^4*$B$3)/(A99*$B$1+$B$4+A99^4*$B$3)</f>
        <v>0.00822231219232224</v>
      </c>
    </row>
    <row collapsed="false" customFormat="false" customHeight="false" hidden="false" ht="12.1" outlineLevel="0" r="100">
      <c r="A100" s="0" t="n">
        <v>0.0143044050678415</v>
      </c>
      <c r="B100" s="0" t="n">
        <f aca="false">1/A100-1</f>
        <v>68.9085348364579</v>
      </c>
      <c r="C100" s="0" t="n">
        <f aca="false">A100*SQRT($B$1/A100^3+$B$4/A100^4+$B$2/A100^2+$B$3)</f>
        <v>4.62575001426926</v>
      </c>
      <c r="D100" s="0" t="n">
        <f aca="false">-(A100^2*($B$4/A100^4+$B$1/A100^3/2-$B$3)+$B$2)</f>
        <v>-10.9109965066372</v>
      </c>
      <c r="E100" s="0" t="n">
        <f aca="false">$B$1/A100/C100^2</f>
        <v>0.980137797014024</v>
      </c>
      <c r="F100" s="0" t="n">
        <f aca="false">$B$4/A100^2/C100^2</f>
        <v>0.0193881662411919</v>
      </c>
      <c r="G100" s="0" t="n">
        <f aca="false">$B$2/C100^2</f>
        <v>0.000467342935693013</v>
      </c>
      <c r="H100" s="0" t="n">
        <f aca="false">$B$3/C100^2*A100^2</f>
        <v>6.69380909122202E-006</v>
      </c>
      <c r="I100" s="0" t="n">
        <f aca="false">($B$4/3-A100^4*$B$3)/(A100*$B$1+$B$4+A100^4*$B$3)</f>
        <v>0.00645904686122798</v>
      </c>
    </row>
    <row collapsed="false" customFormat="false" customHeight="false" hidden="false" ht="12.1" outlineLevel="0" r="101">
      <c r="A101" s="0" t="n">
        <v>0.0178005346403544</v>
      </c>
      <c r="B101" s="0" t="n">
        <f aca="false">1/A101-1</f>
        <v>55.1780879172567</v>
      </c>
      <c r="C101" s="0" t="n">
        <f aca="false">A101*SQRT($B$1/A101^3+$B$4/A101^4+$B$2/A101^2+$B$3)</f>
        <v>4.1390275808349</v>
      </c>
      <c r="D101" s="0" t="n">
        <f aca="false">-(A101^2*($B$4/A101^4+$B$1/A101^3/2-$B$3)+$B$2)</f>
        <v>-8.70439252467666</v>
      </c>
      <c r="E101" s="0" t="n">
        <f aca="false">$B$1/A101/C101^2</f>
        <v>0.983765453163483</v>
      </c>
      <c r="F101" s="0" t="n">
        <f aca="false">$B$4/A101^2/C101^2</f>
        <v>0.0156378815183051</v>
      </c>
      <c r="G101" s="0" t="n">
        <f aca="false">$B$2/C101^2</f>
        <v>0.000583718367567349</v>
      </c>
      <c r="H101" s="0" t="n">
        <f aca="false">$B$3/C101^2*A101^2</f>
        <v>1.29469506441343E-005</v>
      </c>
      <c r="I101" s="0" t="n">
        <f aca="false">($B$4/3-A101^4*$B$3)/(A101*$B$1+$B$4+A101^4*$B$3)</f>
        <v>0.00520271714368225</v>
      </c>
    </row>
    <row collapsed="false" customFormat="false" customHeight="false" hidden="false" ht="12.1" outlineLevel="0" r="102">
      <c r="A102" s="0" t="n">
        <v>0.0216721302784271</v>
      </c>
      <c r="B102" s="0" t="n">
        <f aca="false">1/A102-1</f>
        <v>45.1422106250174</v>
      </c>
      <c r="C102" s="0" t="n">
        <f aca="false">A102*SQRT($B$1/A102^3+$B$4/A102^4+$B$2/A102^2+$B$3)</f>
        <v>3.74616136330153</v>
      </c>
      <c r="D102" s="0" t="n">
        <f aca="false">-(A102^2*($B$4/A102^4+$B$1/A102^3/2-$B$3)+$B$2)</f>
        <v>-7.11173581241747</v>
      </c>
      <c r="E102" s="0" t="n">
        <f aca="false">$B$1/A102/C102^2</f>
        <v>0.986385526798193</v>
      </c>
      <c r="F102" s="0" t="n">
        <f aca="false">$B$4/A102^2/C102^2</f>
        <v>0.0128784763876263</v>
      </c>
      <c r="G102" s="0" t="n">
        <f aca="false">$B$2/C102^2</f>
        <v>0.000712569188050846</v>
      </c>
      <c r="H102" s="0" t="n">
        <f aca="false">$B$3/C102^2*A102^2</f>
        <v>2.34276261294267E-005</v>
      </c>
      <c r="I102" s="0" t="n">
        <f aca="false">($B$4/3-A102^4*$B$3)/(A102*$B$1+$B$4+A102^4*$B$3)</f>
        <v>0.00427244224711568</v>
      </c>
    </row>
    <row collapsed="false" customFormat="false" customHeight="false" hidden="false" ht="12.1" outlineLevel="0" r="103">
      <c r="A103" s="0" t="n">
        <v>0.0259193049107073</v>
      </c>
      <c r="B103" s="0" t="n">
        <f aca="false">1/A103-1</f>
        <v>37.5812815368709</v>
      </c>
      <c r="C103" s="0" t="n">
        <f aca="false">A103*SQRT($B$1/A103^3+$B$4/A103^4+$B$2/A103^2+$B$3)</f>
        <v>3.422164544582</v>
      </c>
      <c r="D103" s="0" t="n">
        <f aca="false">-(A103^2*($B$4/A103^4+$B$1/A103^3/2-$B$3)+$B$2)</f>
        <v>-5.9230774051496</v>
      </c>
      <c r="E103" s="0" t="n">
        <f aca="false">$B$1/A103/C103^2</f>
        <v>0.988316689125683</v>
      </c>
      <c r="F103" s="0" t="n">
        <f aca="false">$B$4/A103^2/C103^2</f>
        <v>0.0107892728453875</v>
      </c>
      <c r="G103" s="0" t="n">
        <f aca="false">$B$2/C103^2</f>
        <v>0.000853882720459645</v>
      </c>
      <c r="H103" s="0" t="n">
        <f aca="false">$B$3/C103^2*A103^2</f>
        <v>4.01553084697273E-005</v>
      </c>
      <c r="I103" s="0" t="n">
        <f aca="false">($B$4/3-A103^4*$B$3)/(A103*$B$1+$B$4+A103^4*$B$3)</f>
        <v>0.00355930820509925</v>
      </c>
    </row>
    <row collapsed="false" customFormat="false" customHeight="false" hidden="false" ht="12.1" outlineLevel="0" r="104">
      <c r="A104" s="0" t="n">
        <v>0.030542190369602</v>
      </c>
      <c r="B104" s="0" t="n">
        <f aca="false">1/A104-1</f>
        <v>31.7415940997892</v>
      </c>
      <c r="C104" s="0" t="n">
        <f aca="false">A104*SQRT($B$1/A104^3+$B$4/A104^4+$B$2/A104^2+$B$3)</f>
        <v>3.15025887464749</v>
      </c>
      <c r="D104" s="0" t="n">
        <f aca="false">-(A104^2*($B$4/A104^4+$B$1/A104^3/2-$B$3)+$B$2)</f>
        <v>-5.01158590677726</v>
      </c>
      <c r="E104" s="0" t="n">
        <f aca="false">$B$1/A104/C104^2</f>
        <v>0.989757012720707</v>
      </c>
      <c r="F104" s="0" t="n">
        <f aca="false">$B$4/A104^2/C104^2</f>
        <v>0.00916954540320657</v>
      </c>
      <c r="G104" s="0" t="n">
        <f aca="false">$B$2/C104^2</f>
        <v>0.00100764490340548</v>
      </c>
      <c r="H104" s="0" t="n">
        <f aca="false">$B$3/C104^2*A104^2</f>
        <v>6.57969726815387E-005</v>
      </c>
      <c r="I104" s="0" t="n">
        <f aca="false">($B$4/3-A104^4*$B$3)/(A104*$B$1+$B$4+A104^4*$B$3)</f>
        <v>0.00299373478331721</v>
      </c>
    </row>
    <row collapsed="false" customFormat="false" customHeight="false" hidden="false" ht="12.1" outlineLevel="0" r="105">
      <c r="A105" s="0" t="n">
        <v>0.0355409414307628</v>
      </c>
      <c r="B105" s="0" t="n">
        <f aca="false">1/A105-1</f>
        <v>27.1365647544283</v>
      </c>
      <c r="C105" s="0" t="n">
        <f aca="false">A105*SQRT($B$1/A105^3+$B$4/A105^4+$B$2/A105^2+$B$3)</f>
        <v>2.91874214859317</v>
      </c>
      <c r="D105" s="0" t="n">
        <f aca="false">-(A105^2*($B$4/A105^4+$B$1/A105^3/2-$B$3)+$B$2)</f>
        <v>-4.29680259488514</v>
      </c>
      <c r="E105" s="0" t="n">
        <f aca="false">$B$1/A105/C105^2</f>
        <v>0.990833925012246</v>
      </c>
      <c r="F105" s="0" t="n">
        <f aca="false">$B$4/A105^2/C105^2</f>
        <v>0.00788844383854676</v>
      </c>
      <c r="G105" s="0" t="n">
        <f aca="false">$B$2/C105^2</f>
        <v>0.0011738390165491</v>
      </c>
      <c r="H105" s="0" t="n">
        <f aca="false">$B$3/C105^2*A105^2</f>
        <v>0.000103792132658359</v>
      </c>
      <c r="I105" s="0" t="n">
        <f aca="false">($B$4/3-A105^4*$B$3)/(A105*$B$1+$B$4+A105^4*$B$3)</f>
        <v>0.00252865738355353</v>
      </c>
    </row>
    <row collapsed="false" customFormat="false" customHeight="false" hidden="false" ht="12.1" outlineLevel="0" r="106">
      <c r="A106" s="0" t="n">
        <v>0.0409157410206335</v>
      </c>
      <c r="B106" s="0" t="n">
        <f aca="false">1/A106-1</f>
        <v>23.4404714433916</v>
      </c>
      <c r="C106" s="0" t="n">
        <f aca="false">A106*SQRT($B$1/A106^3+$B$4/A106^4+$B$2/A106^2+$B$3)</f>
        <v>2.71919461513919</v>
      </c>
      <c r="D106" s="0" t="n">
        <f aca="false">-(A106^2*($B$4/A106^4+$B$1/A106^3/2-$B$3)+$B$2)</f>
        <v>-3.72560490148466</v>
      </c>
      <c r="E106" s="0" t="n">
        <f aca="false">$B$1/A106/C106^2</f>
        <v>0.991631355151561</v>
      </c>
      <c r="F106" s="0" t="n">
        <f aca="false">$B$4/A106^2/C106^2</f>
        <v>0.00685771175942438</v>
      </c>
      <c r="G106" s="0" t="n">
        <f aca="false">$B$2/C106^2</f>
        <v>0.0013524443905107</v>
      </c>
      <c r="H106" s="0" t="n">
        <f aca="false">$B$3/C106^2*A106^2</f>
        <v>0.000158488698503951</v>
      </c>
      <c r="I106" s="0" t="n">
        <f aca="false">($B$4/3-A106^4*$B$3)/(A106*$B$1+$B$4+A106^4*$B$3)</f>
        <v>0.00213029632862395</v>
      </c>
    </row>
    <row collapsed="false" customFormat="false" customHeight="false" hidden="false" ht="12.1" outlineLevel="0" r="107">
      <c r="A107" s="0" t="n">
        <v>0.0466668067993185</v>
      </c>
      <c r="B107" s="0" t="n">
        <f aca="false">1/A107-1</f>
        <v>20.4285070821388</v>
      </c>
      <c r="C107" s="0" t="n">
        <f aca="false">A107*SQRT($B$1/A107^3+$B$4/A107^4+$B$2/A107^2+$B$3)</f>
        <v>2.54539879405669</v>
      </c>
      <c r="D107" s="0" t="n">
        <f aca="false">-(A107^2*($B$4/A107^4+$B$1/A107^3/2-$B$3)+$B$2)</f>
        <v>-3.26173005126483</v>
      </c>
      <c r="E107" s="0" t="n">
        <f aca="false">$B$1/A107/C107^2</f>
        <v>0.992205206471997</v>
      </c>
      <c r="F107" s="0" t="n">
        <f aca="false">$B$4/A107^2/C107^2</f>
        <v>0.00601606907469635</v>
      </c>
      <c r="G107" s="0" t="n">
        <f aca="false">$B$2/C107^2</f>
        <v>0.00154343495585689</v>
      </c>
      <c r="H107" s="0" t="n">
        <f aca="false">$B$3/C107^2*A107^2</f>
        <v>0.000235289497449998</v>
      </c>
      <c r="I107" s="0" t="n">
        <f aca="false">($B$4/3-A107^4*$B$3)/(A107*$B$1+$B$4+A107^4*$B$3)</f>
        <v>0.00177280306700559</v>
      </c>
    </row>
    <row collapsed="false" customFormat="false" customHeight="false" hidden="false" ht="12.1" outlineLevel="0" r="108">
      <c r="A108" s="0" t="n">
        <v>0.0527943993436303</v>
      </c>
      <c r="B108" s="0" t="n">
        <f aca="false">1/A108-1</f>
        <v>17.9414031115528</v>
      </c>
      <c r="C108" s="0" t="n">
        <f aca="false">A108*SQRT($B$1/A108^3+$B$4/A108^4+$B$2/A108^2+$B$3)</f>
        <v>2.39266116536184</v>
      </c>
      <c r="D108" s="0" t="n">
        <f aca="false">-(A108^2*($B$4/A108^4+$B$1/A108^3/2-$B$3)+$B$2)</f>
        <v>-2.87971483745486</v>
      </c>
      <c r="E108" s="0" t="n">
        <f aca="false">$B$1/A108/C108^2</f>
        <v>0.992592524557522</v>
      </c>
      <c r="F108" s="0" t="n">
        <f aca="false">$B$4/A108^2/C108^2</f>
        <v>0.00531988867743353</v>
      </c>
      <c r="G108" s="0" t="n">
        <f aca="false">$B$2/C108^2</f>
        <v>0.0017467775375664</v>
      </c>
      <c r="H108" s="0" t="n">
        <f aca="false">$B$3/C108^2*A108^2</f>
        <v>0.000340809227477776</v>
      </c>
      <c r="I108" s="0" t="n">
        <f aca="false">($B$4/3-A108^4*$B$3)/(A108*$B$1+$B$4+A108^4*$B$3)</f>
        <v>0.00143499361294304</v>
      </c>
    </row>
    <row collapsed="false" customFormat="false" customHeight="false" hidden="false" ht="12.1" outlineLevel="0" r="109">
      <c r="A109" s="0" t="n">
        <v>0.0592988321731198</v>
      </c>
      <c r="B109" s="0" t="n">
        <f aca="false">1/A109-1</f>
        <v>15.8637385147916</v>
      </c>
      <c r="C109" s="0" t="n">
        <f aca="false">A109*SQRT($B$1/A109^3+$B$4/A109^4+$B$2/A109^2+$B$3)</f>
        <v>2.25737095263186</v>
      </c>
      <c r="D109" s="0" t="n">
        <f aca="false">-(A109^2*($B$4/A109^4+$B$1/A109^3/2-$B$3)+$B$2)</f>
        <v>-2.56123994847141</v>
      </c>
      <c r="E109" s="0" t="n">
        <f aca="false">$B$1/A109/C109^2</f>
        <v>0.992817101928201</v>
      </c>
      <c r="F109" s="0" t="n">
        <f aca="false">$B$4/A109^2/C109^2</f>
        <v>0.00473742673491685</v>
      </c>
      <c r="G109" s="0" t="n">
        <f aca="false">$B$2/C109^2</f>
        <v>0.00196242982352812</v>
      </c>
      <c r="H109" s="0" t="n">
        <f aca="false">$B$3/C109^2*A109^2</f>
        <v>0.000483041513353601</v>
      </c>
      <c r="I109" s="0" t="n">
        <f aca="false">($B$4/3-A109^4*$B$3)/(A109*$B$1+$B$4+A109^4*$B$3)</f>
        <v>0.00109825598191145</v>
      </c>
    </row>
    <row collapsed="false" customFormat="false" customHeight="false" hidden="false" ht="12.1" outlineLevel="0" r="110">
      <c r="A110" s="0" t="n">
        <v>0.0661804838803081</v>
      </c>
      <c r="B110" s="0" t="n">
        <f aca="false">1/A110-1</f>
        <v>14.1101947487807</v>
      </c>
      <c r="C110" s="0" t="n">
        <f aca="false">A110*SQRT($B$1/A110^3+$B$4/A110^4+$B$2/A110^2+$B$3)</f>
        <v>2.13670436166892</v>
      </c>
      <c r="D110" s="0" t="n">
        <f aca="false">-(A110^2*($B$4/A110^4+$B$1/A110^3/2-$B$3)+$B$2)</f>
        <v>-2.2928445178326</v>
      </c>
      <c r="E110" s="0" t="n">
        <f aca="false">$B$1/A110/C110^2</f>
        <v>0.992892987570944</v>
      </c>
      <c r="F110" s="0" t="n">
        <f aca="false">$B$4/A110^2/C110^2</f>
        <v>0.004245138879863</v>
      </c>
      <c r="G110" s="0" t="n">
        <f aca="false">$B$2/C110^2</f>
        <v>0.00219033794529366</v>
      </c>
      <c r="H110" s="0" t="n">
        <f aca="false">$B$3/C110^2*A110^2</f>
        <v>0.000671535603899755</v>
      </c>
      <c r="I110" s="0" t="n">
        <f aca="false">($B$4/3-A110^4*$B$3)/(A110*$B$1+$B$4+A110^4*$B$3)</f>
        <v>0.000745142803946056</v>
      </c>
    </row>
    <row collapsed="false" customFormat="false" customHeight="false" hidden="false" ht="12.1" outlineLevel="0" r="111">
      <c r="A111" s="0" t="n">
        <v>0.0734398126453833</v>
      </c>
      <c r="B111" s="0" t="n">
        <f aca="false">1/A111-1</f>
        <v>12.6165924718337</v>
      </c>
      <c r="C111" s="0" t="n">
        <f aca="false">A111*SQRT($B$1/A111^3+$B$4/A111^4+$B$2/A111^2+$B$3)</f>
        <v>2.02842109537716</v>
      </c>
      <c r="D111" s="0" t="n">
        <f aca="false">-(A111^2*($B$4/A111^4+$B$1/A111^3/2-$B$3)+$B$2)</f>
        <v>-2.06445250088209</v>
      </c>
      <c r="E111" s="0" t="n">
        <f aca="false">$B$1/A111/C111^2</f>
        <v>0.992826721350898</v>
      </c>
      <c r="F111" s="0" t="n">
        <f aca="false">$B$4/A111^2/C111^2</f>
        <v>0.00382526295538399</v>
      </c>
      <c r="G111" s="0" t="n">
        <f aca="false">$B$2/C111^2</f>
        <v>0.00243043361351134</v>
      </c>
      <c r="H111" s="0" t="n">
        <f aca="false">$B$3/C111^2*A111^2</f>
        <v>0.000917582080206699</v>
      </c>
      <c r="I111" s="0" t="n">
        <f aca="false">($B$4/3-A111^4*$B$3)/(A111*$B$1+$B$4+A111^4*$B$3)</f>
        <v>0.000358376582079345</v>
      </c>
    </row>
    <row collapsed="false" customFormat="false" customHeight="false" hidden="false" ht="12.1" outlineLevel="0" r="112">
      <c r="A112" s="0" t="n">
        <v>0.081077373435497</v>
      </c>
      <c r="B112" s="0" t="n">
        <f aca="false">1/A112-1</f>
        <v>11.3338973332131</v>
      </c>
      <c r="C112" s="0" t="n">
        <f aca="false">A112*SQRT($B$1/A112^3+$B$4/A112^4+$B$2/A112^2+$B$3)</f>
        <v>1.93072113452777</v>
      </c>
      <c r="D112" s="0" t="n">
        <f aca="false">-(A112^2*($B$4/A112^4+$B$1/A112^3/2-$B$3)+$B$2)</f>
        <v>-1.86839654265374</v>
      </c>
      <c r="E112" s="0" t="n">
        <f aca="false">$B$1/A112/C112^2</f>
        <v>0.992618768485952</v>
      </c>
      <c r="F112" s="0" t="n">
        <f aca="false">$B$4/A112^2/C112^2</f>
        <v>0.00346419403199988</v>
      </c>
      <c r="G112" s="0" t="n">
        <f aca="false">$B$2/C112^2</f>
        <v>0.00268263075238729</v>
      </c>
      <c r="H112" s="0" t="n">
        <f aca="false">$B$3/C112^2*A112^2</f>
        <v>0.00123440672966048</v>
      </c>
      <c r="I112" s="0" t="n">
        <f aca="false">($B$4/3-A112^4*$B$3)/(A112*$B$1+$B$4+A112^4*$B$3)</f>
        <v>-7.98897002271463E-005</v>
      </c>
    </row>
    <row collapsed="false" customFormat="false" customHeight="false" hidden="false" ht="12.1" outlineLevel="0" r="113">
      <c r="A113" s="0" t="n">
        <v>0.0890938382097612</v>
      </c>
      <c r="B113" s="0" t="n">
        <f aca="false">1/A113-1</f>
        <v>10.2241207707947</v>
      </c>
      <c r="C113" s="0" t="n">
        <f aca="false">A113*SQRT($B$1/A113^3+$B$4/A113^4+$B$2/A113^2+$B$3)</f>
        <v>1.84214189357813</v>
      </c>
      <c r="D113" s="0" t="n">
        <f aca="false">-(A113^2*($B$4/A113^4+$B$1/A113^3/2-$B$3)+$B$2)</f>
        <v>-1.6987558436467</v>
      </c>
      <c r="E113" s="0" t="n">
        <f aca="false">$B$1/A113/C113^2</f>
        <v>0.992264438695621</v>
      </c>
      <c r="F113" s="0" t="n">
        <f aca="false">$B$4/A113^2/C113^2</f>
        <v>0.00315136825367378</v>
      </c>
      <c r="G113" s="0" t="n">
        <f aca="false">$B$2/C113^2</f>
        <v>0.00294682157874824</v>
      </c>
      <c r="H113" s="0" t="n">
        <f aca="false">$B$3/C113^2*A113^2</f>
        <v>0.00163737147195725</v>
      </c>
      <c r="I113" s="0" t="n">
        <f aca="false">($B$4/3-A113^4*$B$3)/(A113*$B$1+$B$4+A113^4*$B$3)</f>
        <v>-0.000588650034021909</v>
      </c>
    </row>
    <row collapsed="false" customFormat="false" customHeight="false" hidden="false" ht="12.1" outlineLevel="0" r="114">
      <c r="A114" s="0" t="n">
        <v>0.0974900194734204</v>
      </c>
      <c r="B114" s="0" t="n">
        <f aca="false">1/A114-1</f>
        <v>9.25746025492014</v>
      </c>
      <c r="C114" s="0" t="n">
        <f aca="false">A114*SQRT($B$1/A114^3+$B$4/A114^4+$B$2/A114^2+$B$3)</f>
        <v>1.76148304153443</v>
      </c>
      <c r="D114" s="0" t="n">
        <f aca="false">-(A114^2*($B$4/A114^4+$B$1/A114^3/2-$B$3)+$B$2)</f>
        <v>-1.55089744191968</v>
      </c>
      <c r="E114" s="0" t="n">
        <f aca="false">$B$1/A114/C114^2</f>
        <v>0.991754465783631</v>
      </c>
      <c r="F114" s="0" t="n">
        <f aca="false">$B$4/A114^2/C114^2</f>
        <v>0.00287848125161762</v>
      </c>
      <c r="G114" s="0" t="n">
        <f aca="false">$B$2/C114^2</f>
        <v>0.00322287207273659</v>
      </c>
      <c r="H114" s="0" t="n">
        <f aca="false">$B$3/C114^2*A114^2</f>
        <v>0.00214418089201473</v>
      </c>
      <c r="I114" s="0" t="n">
        <f aca="false">($B$4/3-A114^4*$B$3)/(A114*$B$1+$B$4+A114^4*$B$3)</f>
        <v>-0.00118851758159721</v>
      </c>
    </row>
    <row collapsed="false" customFormat="false" customHeight="false" hidden="false" ht="12.1" outlineLevel="0" r="115">
      <c r="A115" s="0" t="n">
        <v>0.106266897548878</v>
      </c>
      <c r="B115" s="0" t="n">
        <f aca="false">1/A115-1</f>
        <v>8.41026813679252</v>
      </c>
      <c r="C115" s="0" t="n">
        <f aca="false">A115*SQRT($B$1/A115^3+$B$4/A115^4+$B$2/A115^2+$B$3)</f>
        <v>1.68775066292641</v>
      </c>
      <c r="D115" s="0" t="n">
        <f aca="false">-(A115^2*($B$4/A115^4+$B$1/A115^3/2-$B$3)+$B$2)</f>
        <v>-1.42115236476913</v>
      </c>
      <c r="E115" s="0" t="n">
        <f aca="false">$B$1/A115/C115^2</f>
        <v>0.991075359437514</v>
      </c>
      <c r="F115" s="0" t="n">
        <f aca="false">$B$4/A115^2/C115^2</f>
        <v>0.00263893124115146</v>
      </c>
      <c r="G115" s="0" t="n">
        <f aca="false">$B$2/C115^2</f>
        <v>0.00351061678948545</v>
      </c>
      <c r="H115" s="0" t="n">
        <f aca="false">$B$3/C115^2*A115^2</f>
        <v>0.00277509253184942</v>
      </c>
      <c r="I115" s="0" t="n">
        <f aca="false">($B$4/3-A115^4*$B$3)/(A115*$B$1+$B$4+A115^4*$B$3)</f>
        <v>-0.00190212642175085</v>
      </c>
    </row>
    <row collapsed="false" customFormat="false" customHeight="false" hidden="false" ht="12.1" outlineLevel="0" r="116">
      <c r="A116" s="0" t="n">
        <v>0.11542565195777</v>
      </c>
      <c r="B116" s="0" t="n">
        <f aca="false">1/A116-1</f>
        <v>7.66358545989293</v>
      </c>
      <c r="C116" s="0" t="n">
        <f aca="false">A116*SQRT($B$1/A116^3+$B$4/A116^4+$B$2/A116^2+$B$3)</f>
        <v>1.62011518449212</v>
      </c>
      <c r="D116" s="0" t="n">
        <f aca="false">-(A116^2*($B$4/A116^4+$B$1/A116^3/2-$B$3)+$B$2)</f>
        <v>-1.30658307845616</v>
      </c>
      <c r="E116" s="0" t="n">
        <f aca="false">$B$1/A116/C116^2</f>
        <v>0.990209602511128</v>
      </c>
      <c r="F116" s="0" t="n">
        <f aca="false">$B$4/A116^2/C116^2</f>
        <v>0.00242741591402228</v>
      </c>
      <c r="G116" s="0" t="n">
        <f aca="false">$B$2/C116^2</f>
        <v>0.00380985296482305</v>
      </c>
      <c r="H116" s="0" t="n">
        <f aca="false">$B$3/C116^2*A116^2</f>
        <v>0.00355312861002661</v>
      </c>
      <c r="I116" s="0" t="n">
        <f aca="false">($B$4/3-A116^4*$B$3)/(A116*$B$1+$B$4+A116^4*$B$3)</f>
        <v>-0.00275448415163083</v>
      </c>
    </row>
    <row collapsed="false" customFormat="false" customHeight="false" hidden="false" ht="12.1" outlineLevel="0" r="117">
      <c r="A117" s="0" t="n">
        <v>0.124967697337746</v>
      </c>
      <c r="B117" s="0" t="n">
        <f aca="false">1/A117-1</f>
        <v>7.00206790477488</v>
      </c>
      <c r="C117" s="0" t="n">
        <f aca="false">A117*SQRT($B$1/A117^3+$B$4/A117^4+$B$2/A117^2+$B$3)</f>
        <v>1.55787926024406</v>
      </c>
      <c r="D117" s="0" t="n">
        <f aca="false">-(A117^2*($B$4/A117^4+$B$1/A117^3/2-$B$3)+$B$2)</f>
        <v>-1.20481390825327</v>
      </c>
      <c r="E117" s="0" t="n">
        <f aca="false">$B$1/A117/C117^2</f>
        <v>0.989135743418162</v>
      </c>
      <c r="F117" s="0" t="n">
        <f aca="false">$B$4/A117^2/C117^2</f>
        <v>0.00223963644361536</v>
      </c>
      <c r="G117" s="0" t="n">
        <f aca="false">$B$2/C117^2</f>
        <v>0.00412033387364758</v>
      </c>
      <c r="H117" s="0" t="n">
        <f aca="false">$B$3/C117^2*A117^2</f>
        <v>0.00450428626457473</v>
      </c>
      <c r="I117" s="0" t="n">
        <f aca="false">($B$4/3-A117^4*$B$3)/(A117*$B$1+$B$4+A117^4*$B$3)</f>
        <v>-0.00377328798968855</v>
      </c>
    </row>
    <row collapsed="false" customFormat="false" customHeight="false" hidden="false" ht="12.1" outlineLevel="0" r="118">
      <c r="A118" s="0" t="n">
        <v>0.134894724350742</v>
      </c>
      <c r="B118" s="0" t="n">
        <f aca="false">1/A118-1</f>
        <v>6.41318835716575</v>
      </c>
      <c r="C118" s="0" t="n">
        <f aca="false">A118*SQRT($B$1/A118^3+$B$4/A118^4+$B$2/A118^2+$B$3)</f>
        <v>1.5004529675617</v>
      </c>
      <c r="D118" s="0" t="n">
        <f aca="false">-(A118^2*($B$4/A118^4+$B$1/A118^3/2-$B$3)+$B$2)</f>
        <v>-1.11390563296911</v>
      </c>
      <c r="E118" s="0" t="n">
        <f aca="false">$B$1/A118/C118^2</f>
        <v>0.987828418567588</v>
      </c>
      <c r="F118" s="0" t="n">
        <f aca="false">$B$4/A118^2/C118^2</f>
        <v>0.00207207727915079</v>
      </c>
      <c r="G118" s="0" t="n">
        <f aca="false">$B$2/C118^2</f>
        <v>0.00444176140761679</v>
      </c>
      <c r="H118" s="0" t="n">
        <f aca="false">$B$3/C118^2*A118^2</f>
        <v>0.0056577427456452</v>
      </c>
      <c r="I118" s="0" t="n">
        <f aca="false">($B$4/3-A118^4*$B$3)/(A118*$B$1+$B$4+A118^4*$B$3)</f>
        <v>-0.00498921120504663</v>
      </c>
    </row>
    <row collapsed="false" customFormat="false" customHeight="false" hidden="false" ht="12.1" outlineLevel="0" r="119">
      <c r="A119" s="0" t="n">
        <v>0.145208746077279</v>
      </c>
      <c r="B119" s="0" t="n">
        <f aca="false">1/A119-1</f>
        <v>5.88663752710742</v>
      </c>
      <c r="C119" s="0" t="n">
        <f aca="false">A119*SQRT($B$1/A119^3+$B$4/A119^4+$B$2/A119^2+$B$3)</f>
        <v>1.44733444339231</v>
      </c>
      <c r="D119" s="0" t="n">
        <f aca="false">-(A119^2*($B$4/A119^4+$B$1/A119^3/2-$B$3)+$B$2)</f>
        <v>-1.03226155005134</v>
      </c>
      <c r="E119" s="0" t="n">
        <f aca="false">$B$1/A119/C119^2</f>
        <v>0.986258330590434</v>
      </c>
      <c r="F119" s="0" t="n">
        <f aca="false">$B$4/A119^2/C119^2</f>
        <v>0.00192184034797044</v>
      </c>
      <c r="G119" s="0" t="n">
        <f aca="false">$B$2/C119^2</f>
        <v>0.0047737778497769</v>
      </c>
      <c r="H119" s="0" t="n">
        <f aca="false">$B$3/C119^2*A119^2</f>
        <v>0.00704605121181871</v>
      </c>
      <c r="I119" s="0" t="n">
        <f aca="false">($B$4/3-A119^4*$B$3)/(A119*$B$1+$B$4+A119^4*$B$3)</f>
        <v>-0.00643616257282294</v>
      </c>
    </row>
    <row collapsed="false" customFormat="false" customHeight="false" hidden="false" ht="12.1" outlineLevel="0" r="120">
      <c r="A120" s="0" t="n">
        <v>0.155912150434727</v>
      </c>
      <c r="B120" s="0" t="n">
        <f aca="false">1/A120-1</f>
        <v>5.41386830475827</v>
      </c>
      <c r="C120" s="0" t="n">
        <f aca="false">A120*SQRT($B$1/A120^3+$B$4/A120^4+$B$2/A120^2+$B$3)</f>
        <v>1.39809461865081</v>
      </c>
      <c r="D120" s="0" t="n">
        <f aca="false">-(A120^2*($B$4/A120^4+$B$1/A120^3/2-$B$3)+$B$2)</f>
        <v>-0.958556278872154</v>
      </c>
      <c r="E120" s="0" t="n">
        <f aca="false">$B$1/A120/C120^2</f>
        <v>0.984392202414756</v>
      </c>
      <c r="F120" s="0" t="n">
        <f aca="false">$B$4/A120^2/C120^2</f>
        <v>0.00178651884123818</v>
      </c>
      <c r="G120" s="0" t="n">
        <f aca="false">$B$2/C120^2</f>
        <v>0.00511595683832206</v>
      </c>
      <c r="H120" s="0" t="n">
        <f aca="false">$B$3/C120^2*A120^2</f>
        <v>0.00870532190568374</v>
      </c>
      <c r="I120" s="0" t="n">
        <f aca="false">($B$4/3-A120^4*$B$3)/(A120*$B$1+$B$4+A120^4*$B$3)</f>
        <v>-0.00815151844178597</v>
      </c>
    </row>
    <row collapsed="false" customFormat="false" customHeight="false" hidden="false" ht="12.1" outlineLevel="0" r="121">
      <c r="A121" s="0" t="n">
        <v>0.167007759207873</v>
      </c>
      <c r="B121" s="0" t="n">
        <f aca="false">1/A121-1</f>
        <v>4.98774574752129</v>
      </c>
      <c r="C121" s="0" t="n">
        <f aca="false">A121*SQRT($B$1/A121^3+$B$4/A121^4+$B$2/A121^2+$B$3)</f>
        <v>1.35236507522613</v>
      </c>
      <c r="D121" s="0" t="n">
        <f aca="false">-(A121^2*($B$4/A121^4+$B$1/A121^3/2-$B$3)+$B$2)</f>
        <v>-0.891681206273292</v>
      </c>
      <c r="E121" s="0" t="n">
        <f aca="false">$B$1/A121/C121^2</f>
        <v>0.982192723813655</v>
      </c>
      <c r="F121" s="0" t="n">
        <f aca="false">$B$4/A121^2/C121^2</f>
        <v>0.00166410015485786</v>
      </c>
      <c r="G121" s="0" t="n">
        <f aca="false">$B$2/C121^2</f>
        <v>0.00546779353047985</v>
      </c>
      <c r="H121" s="0" t="n">
        <f aca="false">$B$3/C121^2*A121^2</f>
        <v>0.0106753825010077</v>
      </c>
      <c r="I121" s="0" t="n">
        <f aca="false">($B$4/3-A121^4*$B$3)/(A121*$B$1+$B$4+A121^4*$B$3)</f>
        <v>-0.0101763244906022</v>
      </c>
    </row>
    <row collapsed="false" customFormat="false" customHeight="false" hidden="false" ht="12.1" outlineLevel="0" r="122">
      <c r="A122" s="0" t="n">
        <v>0.178498894339123</v>
      </c>
      <c r="B122" s="0" t="n">
        <f aca="false">1/A122-1</f>
        <v>4.60227559785408</v>
      </c>
      <c r="C122" s="0" t="n">
        <f aca="false">A122*SQRT($B$1/A122^3+$B$4/A122^4+$B$2/A122^2+$B$3)</f>
        <v>1.3098283074626</v>
      </c>
      <c r="D122" s="0" t="n">
        <f aca="false">-(A122^2*($B$4/A122^4+$B$1/A122^3/2-$B$3)+$B$2)</f>
        <v>-0.830702257959835</v>
      </c>
      <c r="E122" s="0" t="n">
        <f aca="false">$B$1/A122/C122^2</f>
        <v>0.979618505115194</v>
      </c>
      <c r="F122" s="0" t="n">
        <f aca="false">$B$4/A122^2/C122^2</f>
        <v>0.00155289055172359</v>
      </c>
      <c r="G122" s="0" t="n">
        <f aca="false">$B$2/C122^2</f>
        <v>0.00582869400124021</v>
      </c>
      <c r="H122" s="0" t="n">
        <f aca="false">$B$3/C122^2*A122^2</f>
        <v>0.0129999103318424</v>
      </c>
      <c r="I122" s="0" t="n">
        <f aca="false">($B$4/3-A122^4*$B$3)/(A122*$B$1+$B$4+A122^4*$B$3)</f>
        <v>-0.0125554620945277</v>
      </c>
    </row>
    <row collapsed="false" customFormat="false" customHeight="false" hidden="false" ht="12.1" outlineLevel="0" r="123">
      <c r="A123" s="0" t="n">
        <v>0.190389452195103</v>
      </c>
      <c r="B123" s="0" t="n">
        <f aca="false">1/A123-1</f>
        <v>4.25239181304668</v>
      </c>
      <c r="C123" s="0" t="n">
        <f aca="false">A123*SQRT($B$1/A123^3+$B$4/A123^4+$B$2/A123^2+$B$3)</f>
        <v>1.27020985343854</v>
      </c>
      <c r="D123" s="0" t="n">
        <f aca="false">-(A123^2*($B$4/A123^4+$B$1/A123^3/2-$B$3)+$B$2)</f>
        <v>-0.774826898905356</v>
      </c>
      <c r="E123" s="0" t="n">
        <f aca="false">$B$1/A123/C123^2</f>
        <v>0.976624051831952</v>
      </c>
      <c r="F123" s="0" t="n">
        <f aca="false">$B$4/A123^2/C123^2</f>
        <v>0.00145145618019766</v>
      </c>
      <c r="G123" s="0" t="n">
        <f aca="false">$B$2/C123^2</f>
        <v>0.00619796394096156</v>
      </c>
      <c r="H123" s="0" t="n">
        <f aca="false">$B$3/C123^2*A123^2</f>
        <v>0.0157265280468887</v>
      </c>
      <c r="I123" s="0" t="n">
        <f aca="false">($B$4/3-A123^4*$B$3)/(A123*$B$1+$B$4+A123^4*$B$3)</f>
        <v>-0.0153377722796803</v>
      </c>
    </row>
    <row collapsed="false" customFormat="false" customHeight="false" hidden="false" ht="12.1" outlineLevel="0" r="124">
      <c r="A124" s="0" t="n">
        <v>0.202683986608545</v>
      </c>
      <c r="B124" s="0" t="n">
        <f aca="false">1/A124-1</f>
        <v>3.93378888353601</v>
      </c>
      <c r="C124" s="0" t="n">
        <f aca="false">A124*SQRT($B$1/A124^3+$B$4/A124^4+$B$2/A124^2+$B$3)</f>
        <v>1.23327189375659</v>
      </c>
      <c r="D124" s="0" t="n">
        <f aca="false">-(A124^2*($B$4/A124^4+$B$1/A124^3/2-$B$3)+$B$2)</f>
        <v>-0.723378113601021</v>
      </c>
      <c r="E124" s="0" t="n">
        <f aca="false">$B$1/A124/C124^2</f>
        <v>0.973159773713059</v>
      </c>
      <c r="F124" s="0" t="n">
        <f aca="false">$B$4/A124^2/C124^2</f>
        <v>0.00135857653214284</v>
      </c>
      <c r="G124" s="0" t="n">
        <f aca="false">$B$2/C124^2</f>
        <v>0.00657479675144108</v>
      </c>
      <c r="H124" s="0" t="n">
        <f aca="false">$B$3/C124^2*A124^2</f>
        <v>0.0189068530033564</v>
      </c>
      <c r="I124" s="0" t="n">
        <f aca="false">($B$4/3-A124^4*$B$3)/(A124*$B$1+$B$4+A124^4*$B$3)</f>
        <v>-0.0185761284281526</v>
      </c>
    </row>
    <row collapsed="false" customFormat="false" customHeight="false" hidden="false" ht="12.1" outlineLevel="0" r="125">
      <c r="A125" s="0" t="n">
        <v>0.215387801591909</v>
      </c>
      <c r="B125" s="0" t="n">
        <f aca="false">1/A125-1</f>
        <v>3.64278846159858</v>
      </c>
      <c r="C125" s="0" t="n">
        <f aca="false">A125*SQRT($B$1/A125^3+$B$4/A125^4+$B$2/A125^2+$B$3)</f>
        <v>1.19880801224177</v>
      </c>
      <c r="D125" s="0" t="n">
        <f aca="false">-(A125^2*($B$4/A125^4+$B$1/A125^3/2-$B$3)+$B$2)</f>
        <v>-0.675773713870842</v>
      </c>
      <c r="E125" s="0" t="n">
        <f aca="false">$B$1/A125/C125^2</f>
        <v>0.969172041909148</v>
      </c>
      <c r="F125" s="0" t="n">
        <f aca="false">$B$4/A125^2/C125^2</f>
        <v>0.00127320745050163</v>
      </c>
      <c r="G125" s="0" t="n">
        <f aca="false">$B$2/C125^2</f>
        <v>0.00695826118237177</v>
      </c>
      <c r="H125" s="0" t="n">
        <f aca="false">$B$3/C125^2*A125^2</f>
        <v>0.0225964894579785</v>
      </c>
      <c r="I125" s="0" t="n">
        <f aca="false">($B$4/3-A125^4*$B$3)/(A125*$B$1+$B$4+A125^4*$B$3)</f>
        <v>-0.0223274471835164</v>
      </c>
    </row>
    <row collapsed="false" customFormat="false" customHeight="false" hidden="false" ht="12.1" outlineLevel="0" r="126">
      <c r="A126" s="0" t="n">
        <v>0.228507054735364</v>
      </c>
      <c r="B126" s="0" t="n">
        <f aca="false">1/A126-1</f>
        <v>3.37623250257245</v>
      </c>
      <c r="C126" s="0" t="n">
        <f aca="false">A126*SQRT($B$1/A126^3+$B$4/A126^4+$B$2/A126^2+$B$3)</f>
        <v>1.16663888433356</v>
      </c>
      <c r="D126" s="0" t="n">
        <f aca="false">-(A126^2*($B$4/A126^4+$B$1/A126^3/2-$B$3)+$B$2)</f>
        <v>-0.631509747363814</v>
      </c>
      <c r="E126" s="0" t="n">
        <f aca="false">$B$1/A126/C126^2</f>
        <v>0.96460330839052</v>
      </c>
      <c r="F126" s="0" t="n">
        <f aca="false">$B$4/A126^2/C126^2</f>
        <v>0.00119445153249141</v>
      </c>
      <c r="G126" s="0" t="n">
        <f aca="false">$B$2/C126^2</f>
        <v>0.00734728869961019</v>
      </c>
      <c r="H126" s="0" t="n">
        <f aca="false">$B$3/C126^2*A126^2</f>
        <v>0.026854951377378</v>
      </c>
      <c r="I126" s="0" t="n">
        <f aca="false">($B$4/3-A126^4*$B$3)/(A126*$B$1+$B$4+A126^4*$B$3)</f>
        <v>-0.0266526253999636</v>
      </c>
    </row>
    <row collapsed="false" customFormat="false" customHeight="false" hidden="false" ht="12.1" outlineLevel="0" r="127">
      <c r="A127" s="0" t="n">
        <v>0.242048872440448</v>
      </c>
      <c r="B127" s="0" t="n">
        <f aca="false">1/A127-1</f>
        <v>3.13139706009593</v>
      </c>
      <c r="C127" s="0" t="n">
        <f aca="false">A127*SQRT($B$1/A127^3+$B$4/A127^4+$B$2/A127^2+$B$3)</f>
        <v>1.13660871222804</v>
      </c>
      <c r="D127" s="0" t="n">
        <f aca="false">-(A127^2*($B$4/A127^4+$B$1/A127^3/2-$B$3)+$B$2)</f>
        <v>-0.590147086388719</v>
      </c>
      <c r="E127" s="0" t="n">
        <f aca="false">$B$1/A127/C127^2</f>
        <v>0.959392302317975</v>
      </c>
      <c r="F127" s="0" t="n">
        <f aca="false">$B$4/A127^2/C127^2</f>
        <v>0.00112153430783891</v>
      </c>
      <c r="G127" s="0" t="n">
        <f aca="false">$B$2/C127^2</f>
        <v>0.00774066083347037</v>
      </c>
      <c r="H127" s="0" t="n">
        <f aca="false">$B$3/C127^2*A127^2</f>
        <v>0.0317455025407157</v>
      </c>
      <c r="I127" s="0" t="n">
        <f aca="false">($B$4/3-A127^4*$B$3)/(A127*$B$1+$B$4+A127^4*$B$3)</f>
        <v>-0.0316163895194853</v>
      </c>
    </row>
    <row collapsed="false" customFormat="false" customHeight="false" hidden="false" ht="12.1" outlineLevel="0" r="128">
      <c r="A128" s="0" t="n">
        <v>0.256021478306618</v>
      </c>
      <c r="B128" s="0" t="n">
        <f aca="false">1/A128-1</f>
        <v>2.90592229454427</v>
      </c>
      <c r="C128" s="0" t="n">
        <f aca="false">A128*SQRT($B$1/A128^3+$B$4/A128^4+$B$2/A128^2+$B$3)</f>
        <v>1.1085822659731</v>
      </c>
      <c r="D128" s="0" t="n">
        <f aca="false">-(A128^2*($B$4/A128^4+$B$1/A128^3/2-$B$3)+$B$2)</f>
        <v>-0.551300499952375</v>
      </c>
      <c r="E128" s="0" t="n">
        <f aca="false">$B$1/A128/C128^2</f>
        <v>0.953474318590997</v>
      </c>
      <c r="F128" s="0" t="n">
        <f aca="false">$B$4/A128^2/C128^2</f>
        <v>0.00105378496174292</v>
      </c>
      <c r="G128" s="0" t="n">
        <f aca="false">$B$2/C128^2</f>
        <v>0.00813699681910207</v>
      </c>
      <c r="H128" s="0" t="n">
        <f aca="false">$B$3/C128^2*A128^2</f>
        <v>0.0373348996281576</v>
      </c>
      <c r="I128" s="0" t="n">
        <f aca="false">($B$4/3-A128^4*$B$3)/(A128*$B$1+$B$4+A128^4*$B$3)</f>
        <v>-0.0372870425206273</v>
      </c>
    </row>
    <row collapsed="false" customFormat="false" customHeight="false" hidden="false" ht="12.1" outlineLevel="0" r="129">
      <c r="A129" s="0" t="n">
        <v>0.270434336186566</v>
      </c>
      <c r="B129" s="0" t="n">
        <f aca="false">1/A129-1</f>
        <v>2.69775530023719</v>
      </c>
      <c r="C129" s="0" t="n">
        <f aca="false">A129*SQRT($B$1/A129^3+$B$4/A129^4+$B$2/A129^2+$B$3)</f>
        <v>1.08244242026856</v>
      </c>
      <c r="D129" s="0" t="n">
        <f aca="false">-(A129^2*($B$4/A129^4+$B$1/A129^3/2-$B$3)+$B$2)</f>
        <v>-0.514629675897136</v>
      </c>
      <c r="E129" s="0" t="n">
        <f aca="false">$B$1/A129/C129^2</f>
        <v>0.94678161414522</v>
      </c>
      <c r="F129" s="0" t="n">
        <f aca="false">$B$4/A129^2/C129^2</f>
        <v>0.000990620660395129</v>
      </c>
      <c r="G129" s="0" t="n">
        <f aca="false">$B$2/C129^2</f>
        <v>0.00853474191116693</v>
      </c>
      <c r="H129" s="0" t="n">
        <f aca="false">$B$3/C129^2*A129^2</f>
        <v>0.0436930232832181</v>
      </c>
      <c r="I129" s="0" t="n">
        <f aca="false">($B$4/3-A129^4*$B$3)/(A129*$B$1+$B$4+A129^4*$B$3)</f>
        <v>-0.0437360926594712</v>
      </c>
    </row>
    <row collapsed="false" customFormat="false" customHeight="false" hidden="false" ht="12.1" outlineLevel="0" r="130">
      <c r="A130" s="0" t="n">
        <v>0.285298309664518</v>
      </c>
      <c r="B130" s="0" t="n">
        <f aca="false">1/A130-1</f>
        <v>2.50510313634841</v>
      </c>
      <c r="C130" s="0" t="n">
        <f aca="false">A130*SQRT($B$1/A130^3+$B$4/A130^4+$B$2/A130^2+$B$3)</f>
        <v>1.05808810018946</v>
      </c>
      <c r="D130" s="0" t="n">
        <f aca="false">-(A130^2*($B$4/A130^4+$B$1/A130^3/2-$B$3)+$B$2)</f>
        <v>-0.479831781613885</v>
      </c>
      <c r="E130" s="0" t="n">
        <f aca="false">$B$1/A130/C130^2</f>
        <v>0.939243927587999</v>
      </c>
      <c r="F130" s="0" t="n">
        <f aca="false">$B$4/A130^2/C130^2</f>
        <v>0.000931533751374135</v>
      </c>
      <c r="G130" s="0" t="n">
        <f aca="false">$B$2/C130^2</f>
        <v>0.0089321568301173</v>
      </c>
      <c r="H130" s="0" t="n">
        <f aca="false">$B$3/C130^2*A130^2</f>
        <v>0.0508923818305093</v>
      </c>
      <c r="I130" s="0" t="n">
        <f aca="false">($B$4/3-A130^4*$B$3)/(A130*$B$1+$B$4+A130^4*$B$3)</f>
        <v>-0.0510377477471851</v>
      </c>
    </row>
    <row collapsed="false" customFormat="false" customHeight="false" hidden="false" ht="12.1" outlineLevel="0" r="131">
      <c r="A131" s="0" t="n">
        <v>0.300625839997962</v>
      </c>
      <c r="B131" s="0" t="n">
        <f aca="false">1/A131-1</f>
        <v>2.32639403188621</v>
      </c>
      <c r="C131" s="0" t="n">
        <f aca="false">A131*SQRT($B$1/A131^3+$B$4/A131^4+$B$2/A131^2+$B$3)</f>
        <v>1.0354325672482</v>
      </c>
      <c r="D131" s="0" t="n">
        <f aca="false">-(A131^2*($B$4/A131^4+$B$1/A131^3/2-$B$3)+$B$2)</f>
        <v>-0.446635242590994</v>
      </c>
      <c r="E131" s="0" t="n">
        <f aca="false">$B$1/A131/C131^2</f>
        <v>0.930789137284461</v>
      </c>
      <c r="F131" s="0" t="n">
        <f aca="false">$B$4/A131^2/C131^2</f>
        <v>0.000876081272054475</v>
      </c>
      <c r="G131" s="0" t="n">
        <f aca="false">$B$2/C131^2</f>
        <v>0.00932730887523732</v>
      </c>
      <c r="H131" s="0" t="n">
        <f aca="false">$B$3/C131^2*A131^2</f>
        <v>0.0590074725682472</v>
      </c>
      <c r="I131" s="0" t="n">
        <f aca="false">($B$4/3-A131^4*$B$3)/(A131*$B$1+$B$4+A131^4*$B$3)</f>
        <v>-0.0592682588342065</v>
      </c>
    </row>
    <row collapsed="false" customFormat="false" customHeight="false" hidden="false" ht="12.1" outlineLevel="0" r="132">
      <c r="A132" s="0" t="n">
        <v>0.31643114490756</v>
      </c>
      <c r="B132" s="0" t="n">
        <f aca="false">1/A132-1</f>
        <v>2.16024517843252</v>
      </c>
      <c r="C132" s="0" t="n">
        <f aca="false">A132*SQRT($B$1/A132^3+$B$4/A132^4+$B$2/A132^2+$B$3)</f>
        <v>1.01440199146259</v>
      </c>
      <c r="D132" s="0" t="n">
        <f aca="false">-(A132^2*($B$4/A132^4+$B$1/A132^3/2-$B$3)+$B$2)</f>
        <v>-0.41479448626388</v>
      </c>
      <c r="E132" s="0" t="n">
        <f aca="false">$B$1/A132/C132^2</f>
        <v>0.921344071862339</v>
      </c>
      <c r="F132" s="0" t="n">
        <f aca="false">$B$4/A132^2/C132^2</f>
        <v>0.00082387632053967</v>
      </c>
      <c r="G132" s="0" t="n">
        <f aca="false">$B$2/C132^2</f>
        <v>0.00971806531710645</v>
      </c>
      <c r="H132" s="0" t="n">
        <f aca="false">$B$3/C132^2*A132^2</f>
        <v>0.0681139865000154</v>
      </c>
      <c r="I132" s="0" t="n">
        <f aca="false">($B$4/3-A132^4*$B$3)/(A132*$B$1+$B$4+A132^4*$B$3)</f>
        <v>-0.0685050980775074</v>
      </c>
    </row>
    <row collapsed="false" customFormat="false" customHeight="false" hidden="false" ht="12.1" outlineLevel="0" r="133">
      <c r="A133" s="0" t="n">
        <v>0.332730441014768</v>
      </c>
      <c r="B133" s="0" t="n">
        <f aca="false">1/A133-1</f>
        <v>2.00543586258648</v>
      </c>
      <c r="C133" s="0" t="n">
        <f aca="false">A133*SQRT($B$1/A133^3+$B$4/A133^4+$B$2/A133^2+$B$3)</f>
        <v>0.994934266377347</v>
      </c>
      <c r="D133" s="0" t="n">
        <f aca="false">-(A133^2*($B$4/A133^4+$B$1/A133^3/2-$B$3)+$B$2)</f>
        <v>-0.384085450094823</v>
      </c>
      <c r="E133" s="0" t="n">
        <f aca="false">$B$1/A133/C133^2</f>
        <v>0.910835485111286</v>
      </c>
      <c r="F133" s="0" t="n">
        <f aca="false">$B$4/A133^2/C133^2</f>
        <v>0.000774580935716597</v>
      </c>
      <c r="G133" s="0" t="n">
        <f aca="false">$B$2/C133^2</f>
        <v>0.0101020897550993</v>
      </c>
      <c r="H133" s="0" t="n">
        <f aca="false">$B$3/C133^2*A133^2</f>
        <v>0.0782878441978983</v>
      </c>
      <c r="I133" s="0" t="n">
        <f aca="false">($B$4/3-A133^4*$B$3)/(A133*$B$1+$B$4+A133^4*$B$3)</f>
        <v>-0.0788259574498495</v>
      </c>
    </row>
    <row collapsed="false" customFormat="false" customHeight="false" hidden="false" ht="12.1" outlineLevel="0" r="134">
      <c r="A134" s="0" t="n">
        <v>0.349542193227318</v>
      </c>
      <c r="B134" s="0" t="n">
        <f aca="false">1/A134-1</f>
        <v>1.86088495001709</v>
      </c>
      <c r="C134" s="0" t="n">
        <f aca="false">A134*SQRT($B$1/A134^3+$B$4/A134^4+$B$2/A134^2+$B$3)</f>
        <v>0.976978033021656</v>
      </c>
      <c r="D134" s="0" t="n">
        <f aca="false">-(A134^2*($B$4/A134^4+$B$1/A134^3/2-$B$3)+$B$2)</f>
        <v>-0.354301691719672</v>
      </c>
      <c r="E134" s="0" t="n">
        <f aca="false">$B$1/A134/C134^2</f>
        <v>0.899191204230582</v>
      </c>
      <c r="F134" s="0" t="n">
        <f aca="false">$B$4/A134^2/C134^2</f>
        <v>0.000727900203219266</v>
      </c>
      <c r="G134" s="0" t="n">
        <f aca="false">$B$2/C134^2</f>
        <v>0.0104768421885824</v>
      </c>
      <c r="H134" s="0" t="n">
        <f aca="false">$B$3/C134^2*A134^2</f>
        <v>0.0896040533776164</v>
      </c>
      <c r="I134" s="0" t="n">
        <f aca="false">($B$4/3-A134^4*$B$3)/(A134*$B$1+$B$4+A134^4*$B$3)</f>
        <v>-0.090307558010253</v>
      </c>
    </row>
    <row collapsed="false" customFormat="false" customHeight="false" hidden="false" ht="12.1" outlineLevel="0" r="135">
      <c r="A135" s="0" t="n">
        <v>0.366887394978165</v>
      </c>
      <c r="B135" s="0" t="n">
        <f aca="false">1/A135-1</f>
        <v>1.72563193417837</v>
      </c>
      <c r="C135" s="0" t="n">
        <f aca="false">A135*SQRT($B$1/A135^3+$B$4/A135^4+$B$2/A135^2+$B$3)</f>
        <v>0.960491886125337</v>
      </c>
      <c r="D135" s="0" t="n">
        <f aca="false">-(A135^2*($B$4/A135^4+$B$1/A135^3/2-$B$3)+$B$2)</f>
        <v>-0.325250968354442</v>
      </c>
      <c r="E135" s="0" t="n">
        <f aca="false">$B$1/A135/C135^2</f>
        <v>0.886341456160409</v>
      </c>
      <c r="F135" s="0" t="n">
        <f aca="false">$B$4/A135^2/C135^2</f>
        <v>0.000683577357791493</v>
      </c>
      <c r="G135" s="0" t="n">
        <f aca="false">$B$2/C135^2</f>
        <v>0.0108395835970615</v>
      </c>
      <c r="H135" s="0" t="n">
        <f aca="false">$B$3/C135^2*A135^2</f>
        <v>0.102135382884738</v>
      </c>
      <c r="I135" s="0" t="n">
        <f aca="false">($B$4/3-A135^4*$B$3)/(A135*$B$1+$B$4+A135^4*$B$3)</f>
        <v>-0.103024263886397</v>
      </c>
    </row>
    <row collapsed="false" customFormat="false" customHeight="false" hidden="false" ht="12.1" outlineLevel="0" r="136">
      <c r="A136" s="0" t="n">
        <v>0.384789883957488</v>
      </c>
      <c r="B136" s="0" t="n">
        <f aca="false">1/A136-1</f>
        <v>1.59882091939424</v>
      </c>
      <c r="C136" s="0" t="n">
        <f aca="false">A136*SQRT($B$1/A136^3+$B$4/A136^4+$B$2/A136^2+$B$3)</f>
        <v>0.945443741979843</v>
      </c>
      <c r="D136" s="0" t="n">
        <f aca="false">-(A136^2*($B$4/A136^4+$B$1/A136^3/2-$B$3)+$B$2)</f>
        <v>-0.296752174625288</v>
      </c>
      <c r="E136" s="0" t="n">
        <f aca="false">$B$1/A136/C136^2</f>
        <v>0.872220371177372</v>
      </c>
      <c r="F136" s="0" t="n">
        <f aca="false">$B$4/A136^2/C136^2</f>
        <v>0.000641389693764177</v>
      </c>
      <c r="G136" s="0" t="n">
        <f aca="false">$B$2/C136^2</f>
        <v>0.0111873858470232</v>
      </c>
      <c r="H136" s="0" t="n">
        <f aca="false">$B$3/C136^2*A136^2</f>
        <v>0.115950853281841</v>
      </c>
      <c r="I136" s="0" t="n">
        <f aca="false">($B$4/3-A136^4*$B$3)/(A136*$B$1+$B$4+A136^4*$B$3)</f>
        <v>-0.117046501086957</v>
      </c>
    </row>
    <row collapsed="false" customFormat="false" customHeight="false" hidden="false" ht="12.1" outlineLevel="0" r="137">
      <c r="A137" s="0" t="n">
        <v>0.403276698869595</v>
      </c>
      <c r="B137" s="0" t="n">
        <f aca="false">1/A137-1</f>
        <v>1.47968703077329</v>
      </c>
      <c r="C137" s="0" t="n">
        <f aca="false">A137*SQRT($B$1/A137^3+$B$4/A137^4+$B$2/A137^2+$B$3)</f>
        <v>0.931810352447161</v>
      </c>
      <c r="D137" s="0" t="n">
        <f aca="false">-(A137^2*($B$4/A137^4+$B$1/A137^3/2-$B$3)+$B$2)</f>
        <v>-0.268632544120088</v>
      </c>
      <c r="E137" s="0" t="n">
        <f aca="false">$B$1/A137/C137^2</f>
        <v>0.85676765595583</v>
      </c>
      <c r="F137" s="0" t="n">
        <f aca="false">$B$4/A137^2/C137^2</f>
        <v>0.000601145127136068</v>
      </c>
      <c r="G137" s="0" t="n">
        <f aca="false">$B$2/C137^2</f>
        <v>0.0115171477330703</v>
      </c>
      <c r="H137" s="0" t="n">
        <f aca="false">$B$3/C137^2*A137^2</f>
        <v>0.131114051183964</v>
      </c>
      <c r="I137" s="0" t="n">
        <f aca="false">($B$4/3-A137^4*$B$3)/(A137*$B$1+$B$4+A137^4*$B$3)</f>
        <v>-0.132438988875415</v>
      </c>
    </row>
    <row collapsed="false" customFormat="false" customHeight="false" hidden="false" ht="12.1" outlineLevel="0" r="138">
      <c r="A138" s="0" t="n">
        <v>0.422378483834518</v>
      </c>
      <c r="B138" s="0" t="n">
        <f aca="false">1/A138-1</f>
        <v>1.36754484016706</v>
      </c>
      <c r="C138" s="0" t="n">
        <f aca="false">A138*SQRT($B$1/A138^3+$B$4/A138^4+$B$2/A138^2+$B$3)</f>
        <v>0.919576954051988</v>
      </c>
      <c r="D138" s="0" t="n">
        <f aca="false">-(A138^2*($B$4/A138^4+$B$1/A138^3/2-$B$3)+$B$2)</f>
        <v>-0.240725031349588</v>
      </c>
      <c r="E138" s="0" t="n">
        <f aca="false">$B$1/A138/C138^2</f>
        <v>0.839930419878688</v>
      </c>
      <c r="F138" s="0" t="n">
        <f aca="false">$B$4/A138^2/C138^2</f>
        <v>0.000562679277381809</v>
      </c>
      <c r="G138" s="0" t="n">
        <f aca="false">$B$2/C138^2</f>
        <v>0.0118256179091617</v>
      </c>
      <c r="H138" s="0" t="n">
        <f aca="false">$B$3/C138^2*A138^2</f>
        <v>0.147681282934768</v>
      </c>
      <c r="I138" s="0" t="n">
        <f aca="false">($B$4/3-A138^4*$B$3)/(A138*$B$1+$B$4+A138^4*$B$3)</f>
        <v>-0.149258800722566</v>
      </c>
    </row>
    <row collapsed="false" customFormat="false" customHeight="false" hidden="false" ht="12.1" outlineLevel="0" r="139">
      <c r="A139" s="0" t="n">
        <v>0.4421299483851</v>
      </c>
      <c r="B139" s="0" t="n">
        <f aca="false">1/A139-1</f>
        <v>1.26177847407204</v>
      </c>
      <c r="C139" s="0" t="n">
        <f aca="false">A139*SQRT($B$1/A139^3+$B$4/A139^4+$B$2/A139^2+$B$3)</f>
        <v>0.908737045058062</v>
      </c>
      <c r="D139" s="0" t="n">
        <f aca="false">-(A139^2*($B$4/A139^4+$B$1/A139^3/2-$B$3)+$B$2)</f>
        <v>-0.212865798187436</v>
      </c>
      <c r="E139" s="0" t="n">
        <f aca="false">$B$1/A139/C139^2</f>
        <v>0.82166512861215</v>
      </c>
      <c r="F139" s="0" t="n">
        <f aca="false">$B$4/A139^2/C139^2</f>
        <v>0.000525852956415542</v>
      </c>
      <c r="G139" s="0" t="n">
        <f aca="false">$B$2/C139^2</f>
        <v>0.0121094253634375</v>
      </c>
      <c r="H139" s="0" t="n">
        <f aca="false">$B$3/C139^2*A139^2</f>
        <v>0.165699593067996</v>
      </c>
      <c r="I139" s="0" t="n">
        <f aca="false">($B$4/3-A139^4*$B$3)/(A139*$B$1+$B$4+A139^4*$B$3)</f>
        <v>-0.167553282720696</v>
      </c>
    </row>
    <row collapsed="false" customFormat="false" customHeight="false" hidden="false" ht="12.1" outlineLevel="0" r="140">
      <c r="A140" s="0" t="n">
        <v>0.462570392645063</v>
      </c>
      <c r="B140" s="0" t="n">
        <f aca="false">1/A140-1</f>
        <v>1.16183313048164</v>
      </c>
      <c r="C140" s="0" t="n">
        <f aca="false">A140*SQRT($B$1/A140^3+$B$4/A140^4+$B$2/A140^2+$B$3)</f>
        <v>0.899292287116272</v>
      </c>
      <c r="D140" s="0" t="n">
        <f aca="false">-(A140^2*($B$4/A140^4+$B$1/A140^3/2-$B$3)+$B$2)</f>
        <v>-0.184891732682037</v>
      </c>
      <c r="E140" s="0" t="n">
        <f aca="false">$B$1/A140/C140^2</f>
        <v>0.80193964805507</v>
      </c>
      <c r="F140" s="0" t="n">
        <f aca="false">$B$4/A140^2/C140^2</f>
        <v>0.000490549967554195</v>
      </c>
      <c r="G140" s="0" t="n">
        <f aca="false">$B$2/C140^2</f>
        <v>0.0123651179292826</v>
      </c>
      <c r="H140" s="0" t="n">
        <f aca="false">$B$3/C140^2*A140^2</f>
        <v>0.185204684048093</v>
      </c>
      <c r="I140" s="0" t="n">
        <f aca="false">($B$4/3-A140^4*$B$3)/(A140*$B$1+$B$4+A140^4*$B$3)</f>
        <v>-0.187357869544134</v>
      </c>
    </row>
    <row collapsed="false" customFormat="false" customHeight="false" hidden="false" ht="12.1" outlineLevel="0" r="141">
      <c r="A141" s="0" t="n">
        <v>0.483744309289315</v>
      </c>
      <c r="B141" s="0" t="n">
        <f aca="false">1/A141-1</f>
        <v>1.0672077806334</v>
      </c>
      <c r="C141" s="0" t="n">
        <f aca="false">A141*SQRT($B$1/A141^3+$B$4/A141^4+$B$2/A141^2+$B$3)</f>
        <v>0.891252531651897</v>
      </c>
      <c r="D141" s="0" t="n">
        <f aca="false">-(A141^2*($B$4/A141^4+$B$1/A141^3/2-$B$3)+$B$2)</f>
        <v>-0.156637928603191</v>
      </c>
      <c r="E141" s="0" t="n">
        <f aca="false">$B$1/A141/C141^2</f>
        <v>0.780735330104864</v>
      </c>
      <c r="F141" s="0" t="n">
        <f aca="false">$B$4/A141^2/C141^2</f>
        <v>0.000456675130024678</v>
      </c>
      <c r="G141" s="0" t="n">
        <f aca="false">$B$2/C141^2</f>
        <v>0.0125892090999781</v>
      </c>
      <c r="H141" s="0" t="n">
        <f aca="false">$B$3/C141^2*A141^2</f>
        <v>0.206218785665134</v>
      </c>
      <c r="I141" s="0" t="n">
        <f aca="false">($B$4/3-A141^4*$B$3)/(A141*$B$1+$B$4+A141^4*$B$3)</f>
        <v>-0.208693851151822</v>
      </c>
    </row>
    <row collapsed="false" customFormat="false" customHeight="false" hidden="false" ht="12.1" outlineLevel="0" r="142">
      <c r="A142" s="0" t="n">
        <v>0.505702076384688</v>
      </c>
      <c r="B142" s="0" t="n">
        <f aca="false">1/A142-1</f>
        <v>0.977448870981696</v>
      </c>
      <c r="C142" s="0" t="n">
        <f aca="false">A142*SQRT($B$1/A142^3+$B$4/A142^4+$B$2/A142^2+$B$3)</f>
        <v>0.884635974798486</v>
      </c>
      <c r="D142" s="0" t="n">
        <f aca="false">-(A142^2*($B$4/A142^4+$B$1/A142^3/2-$B$3)+$B$2)</f>
        <v>-0.127935051176715</v>
      </c>
      <c r="E142" s="0" t="n">
        <f aca="false">$B$1/A142/C142^2</f>
        <v>0.758049079788449</v>
      </c>
      <c r="F142" s="0" t="n">
        <f aca="false">$B$4/A142^2/C142^2</f>
        <v>0.000424152455510752</v>
      </c>
      <c r="G142" s="0" t="n">
        <f aca="false">$B$2/C142^2</f>
        <v>0.012778233121684</v>
      </c>
      <c r="H142" s="0" t="n">
        <f aca="false">$B$3/C142^2*A142^2</f>
        <v>0.228748534634356</v>
      </c>
      <c r="I142" s="0" t="n">
        <f aca="false">($B$4/3-A142^4*$B$3)/(A142*$B$1+$B$4+A142^4*$B$3)</f>
        <v>-0.231566156817424</v>
      </c>
    </row>
    <row collapsed="false" customFormat="false" customHeight="false" hidden="false" ht="12.1" outlineLevel="0" r="143">
      <c r="A143" s="0" t="n">
        <v>0.528500758317356</v>
      </c>
      <c r="B143" s="0" t="n">
        <f aca="false">1/A143-1</f>
        <v>0.892144872570867</v>
      </c>
      <c r="C143" s="0" t="n">
        <f aca="false">A143*SQRT($B$1/A143^3+$B$4/A143^4+$B$2/A143^2+$B$3)</f>
        <v>0.879469448560996</v>
      </c>
      <c r="D143" s="0" t="n">
        <f aca="false">-(A143^2*($B$4/A143^4+$B$1/A143^3/2-$B$3)+$B$2)</f>
        <v>-0.0986065079077243</v>
      </c>
      <c r="E143" s="0" t="n">
        <f aca="false">$B$1/A143/C143^2</f>
        <v>0.733895331903197</v>
      </c>
      <c r="F143" s="0" t="n">
        <f aca="false">$B$4/A143^2/C143^2</f>
        <v>0.000392923413237886</v>
      </c>
      <c r="G143" s="0" t="n">
        <f aca="false">$B$2/C143^2</f>
        <v>0.0129288079812136</v>
      </c>
      <c r="H143" s="0" t="n">
        <f aca="false">$B$3/C143^2*A143^2</f>
        <v>0.252782936702351</v>
      </c>
      <c r="I143" s="0" t="n">
        <f aca="false">($B$4/3-A143^4*$B$3)/(A143*$B$1+$B$4+A143^4*$B$3)</f>
        <v>-0.255961235900869</v>
      </c>
    </row>
    <row collapsed="false" customFormat="false" customHeight="false" hidden="false" ht="12.1" outlineLevel="0" r="144">
      <c r="A144" s="0" t="n">
        <v>0.552205035901898</v>
      </c>
      <c r="B144" s="0" t="n">
        <f aca="false">1/A144-1</f>
        <v>0.81092155084521</v>
      </c>
      <c r="C144" s="0" t="n">
        <f aca="false">A144*SQRT($B$1/A144^3+$B$4/A144^4+$B$2/A144^2+$B$3)</f>
        <v>0.875788860194972</v>
      </c>
      <c r="D144" s="0" t="n">
        <f aca="false">-(A144^2*($B$4/A144^4+$B$1/A144^3/2-$B$3)+$B$2)</f>
        <v>-0.0684653326692427</v>
      </c>
      <c r="E144" s="0" t="n">
        <f aca="false">$B$1/A144/C144^2</f>
        <v>0.708307855276243</v>
      </c>
      <c r="F144" s="0" t="n">
        <f aca="false">$B$4/A144^2/C144^2</f>
        <v>0.000362945229797361</v>
      </c>
      <c r="G144" s="0" t="n">
        <f aca="false">$B$2/C144^2</f>
        <v>0.0130377054884138</v>
      </c>
      <c r="H144" s="0" t="n">
        <f aca="false">$B$3/C144^2*A144^2</f>
        <v>0.278291494005546</v>
      </c>
      <c r="I144" s="0" t="n">
        <f aca="false">($B$4/3-A144^4*$B$3)/(A144*$B$1+$B$4+A144^4*$B$3)</f>
        <v>-0.281845126008524</v>
      </c>
    </row>
    <row collapsed="false" customFormat="false" customHeight="false" hidden="false" ht="12.1" outlineLevel="0" r="145">
      <c r="A145" s="0" t="n">
        <v>0.576888291659855</v>
      </c>
      <c r="B145" s="0" t="n">
        <f aca="false">1/A145-1</f>
        <v>0.733437850025947</v>
      </c>
      <c r="C145" s="0" t="n">
        <f aca="false">A145*SQRT($B$1/A145^3+$B$4/A145^4+$B$2/A145^2+$B$3)</f>
        <v>0.873639796750196</v>
      </c>
      <c r="D145" s="0" t="n">
        <f aca="false">-(A145^2*($B$4/A145^4+$B$1/A145^3/2-$B$3)+$B$2)</f>
        <v>-0.0373106754859167</v>
      </c>
      <c r="E145" s="0" t="n">
        <f aca="false">$B$1/A145/C145^2</f>
        <v>0.681341295084242</v>
      </c>
      <c r="F145" s="0" t="n">
        <f aca="false">$B$4/A145^2/C145^2</f>
        <v>0.000334189179815424</v>
      </c>
      <c r="G145" s="0" t="n">
        <f aca="false">$B$2/C145^2</f>
        <v>0.0131019271919487</v>
      </c>
      <c r="H145" s="0" t="n">
        <f aca="false">$B$3/C145^2*A145^2</f>
        <v>0.305222588543994</v>
      </c>
      <c r="I145" s="0" t="n">
        <f aca="false">($B$4/3-A145^4*$B$3)/(A145*$B$1+$B$4+A145^4*$B$3)</f>
        <v>-0.309161807645019</v>
      </c>
    </row>
    <row collapsed="false" customFormat="false" customHeight="false" hidden="false" ht="12.1" outlineLevel="0" r="146">
      <c r="A146" s="0" t="n">
        <v>0.602633882448396</v>
      </c>
      <c r="B146" s="0" t="n">
        <f aca="false">1/A146-1</f>
        <v>0.659382303459565</v>
      </c>
      <c r="C146" s="0" t="n">
        <f aca="false">A146*SQRT($B$1/A146^3+$B$4/A146^4+$B$2/A146^2+$B$3)</f>
        <v>0.873078317627147</v>
      </c>
      <c r="D146" s="0" t="n">
        <f aca="false">-(A146^2*($B$4/A146^4+$B$1/A146^3/2-$B$3)+$B$2)</f>
        <v>-0.00492376840695708</v>
      </c>
      <c r="E146" s="0" t="n">
        <f aca="false">$B$1/A146/C146^2</f>
        <v>0.653072359449324</v>
      </c>
      <c r="F146" s="0" t="n">
        <f aca="false">$B$4/A146^2/C146^2</f>
        <v>0.00030663883402432</v>
      </c>
      <c r="G146" s="0" t="n">
        <f aca="false">$B$2/C146^2</f>
        <v>0.013118784383156</v>
      </c>
      <c r="H146" s="0" t="n">
        <f aca="false">$B$3/C146^2*A146^2</f>
        <v>0.333502217333496</v>
      </c>
      <c r="I146" s="0" t="n">
        <f aca="false">($B$4/3-A146^4*$B$3)/(A146*$B$1+$B$4+A146^4*$B$3)</f>
        <v>-0.337831948883971</v>
      </c>
    </row>
    <row collapsed="false" customFormat="false" customHeight="false" hidden="false" ht="12.1" outlineLevel="0" r="147">
      <c r="A147" s="0" t="n">
        <v>0.629536639507516</v>
      </c>
      <c r="B147" s="0" t="n">
        <f aca="false">1/A147-1</f>
        <v>0.588469895544597</v>
      </c>
      <c r="C147" s="0" t="n">
        <f aca="false">A147*SQRT($B$1/A147^3+$B$4/A147^4+$B$2/A147^2+$B$3)</f>
        <v>0.87417196519</v>
      </c>
      <c r="D147" s="0" t="n">
        <f aca="false">-(A147^2*($B$4/A147^4+$B$1/A147^3/2-$B$3)+$B$2)</f>
        <v>0.0289367922829258</v>
      </c>
      <c r="E147" s="0" t="n">
        <f aca="false">$B$1/A147/C147^2</f>
        <v>0.623600556789344</v>
      </c>
      <c r="F147" s="0" t="n">
        <f aca="false">$B$4/A147^2/C147^2</f>
        <v>0.000280288242463786</v>
      </c>
      <c r="G147" s="0" t="n">
        <f aca="false">$B$2/C147^2</f>
        <v>0.0130859799638726</v>
      </c>
      <c r="H147" s="0" t="n">
        <f aca="false">$B$3/C147^2*A147^2</f>
        <v>0.363033175004319</v>
      </c>
      <c r="I147" s="0" t="n">
        <f aca="false">($B$4/3-A147^4*$B$3)/(A147*$B$1+$B$4+A147^4*$B$3)</f>
        <v>-0.36775214276202</v>
      </c>
    </row>
    <row collapsed="false" customFormat="false" customHeight="false" hidden="false" ht="12.1" outlineLevel="0" r="148">
      <c r="A148" s="0" t="n">
        <v>0.65770464610846</v>
      </c>
      <c r="B148" s="0" t="n">
        <f aca="false">1/A148-1</f>
        <v>0.520439312565072</v>
      </c>
      <c r="C148" s="0" t="n">
        <f aca="false">A148*SQRT($B$1/A148^3+$B$4/A148^4+$B$2/A148^2+$B$3)</f>
        <v>0.877001032437306</v>
      </c>
      <c r="D148" s="0" t="n">
        <f aca="false">-(A148^2*($B$4/A148^4+$B$1/A148^3/2-$B$3)+$B$2)</f>
        <v>0.0645406481063753</v>
      </c>
      <c r="E148" s="0" t="n">
        <f aca="false">$B$1/A148/C148^2</f>
        <v>0.593048396069441</v>
      </c>
      <c r="F148" s="0" t="n">
        <f aca="false">$B$4/A148^2/C148^2</f>
        <v>0.000255140042423988</v>
      </c>
      <c r="G148" s="0" t="n">
        <f aca="false">$B$2/C148^2</f>
        <v>0.0130016895154014</v>
      </c>
      <c r="H148" s="0" t="n">
        <f aca="false">$B$3/C148^2*A148^2</f>
        <v>0.393694774372733</v>
      </c>
      <c r="I148" s="0" t="n">
        <f aca="false">($B$4/3-A148^4*$B$3)/(A148*$B$1+$B$4+A148^4*$B$3)</f>
        <v>-0.398794732990647</v>
      </c>
    </row>
    <row collapsed="false" customFormat="false" customHeight="false" hidden="false" ht="12.1" outlineLevel="0" r="149">
      <c r="A149" s="0" t="n">
        <v>0.687261356048081</v>
      </c>
      <c r="B149" s="0" t="n">
        <f aca="false">1/A149-1</f>
        <v>0.455050529467045</v>
      </c>
      <c r="C149" s="0" t="n">
        <f aca="false">A149*SQRT($B$1/A149^3+$B$4/A149^4+$B$2/A149^2+$B$3)</f>
        <v>0.881660138071722</v>
      </c>
      <c r="D149" s="0" t="n">
        <f aca="false">-(A149^2*($B$4/A149^4+$B$1/A149^3/2-$B$3)+$B$2)</f>
        <v>0.102192420479276</v>
      </c>
      <c r="E149" s="0" t="n">
        <f aca="false">$B$1/A149/C149^2</f>
        <v>0.561560973839463</v>
      </c>
      <c r="F149" s="0" t="n">
        <f aca="false">$B$4/A149^2/C149^2</f>
        <v>0.000231203493131419</v>
      </c>
      <c r="G149" s="0" t="n">
        <f aca="false">$B$2/C149^2</f>
        <v>0.012864638546153</v>
      </c>
      <c r="H149" s="0" t="n">
        <f aca="false">$B$3/C149^2*A149^2</f>
        <v>0.425343184121252</v>
      </c>
      <c r="I149" s="0" t="n">
        <f aca="false">($B$4/3-A149^4*$B$3)/(A149*$B$1+$B$4+A149^4*$B$3)</f>
        <v>-0.430808309474274</v>
      </c>
    </row>
    <row collapsed="false" customFormat="false" customHeight="false" hidden="false" ht="12.1" outlineLevel="0" r="150">
      <c r="A150" s="0" t="n">
        <v>0.718348133230533</v>
      </c>
      <c r="B150" s="0" t="n">
        <f aca="false">1/A150-1</f>
        <v>0.392082687683521</v>
      </c>
      <c r="C150" s="0" t="n">
        <f aca="false">A150*SQRT($B$1/A150^3+$B$4/A150^4+$B$2/A150^2+$B$3)</f>
        <v>0.888260173873569</v>
      </c>
      <c r="D150" s="0" t="n">
        <f aca="false">-(A150^2*($B$4/A150^4+$B$1/A150^3/2-$B$3)+$B$2)</f>
        <v>0.142239923384732</v>
      </c>
      <c r="E150" s="0" t="n">
        <f aca="false">$B$1/A150/C150^2</f>
        <v>0.529304890026544</v>
      </c>
      <c r="F150" s="0" t="n">
        <f aca="false">$B$4/A150^2/C150^2</f>
        <v>0.000208492451687332</v>
      </c>
      <c r="G150" s="0" t="n">
        <f aca="false">$B$2/C150^2</f>
        <v>0.0126741726553453</v>
      </c>
      <c r="H150" s="0" t="n">
        <f aca="false">$B$3/C150^2*A150^2</f>
        <v>0.457812444866424</v>
      </c>
      <c r="I150" s="0" t="n">
        <f aca="false">($B$4/3-A150^4*$B$3)/(A150*$B$1+$B$4+A150^4*$B$3)</f>
        <v>-0.463618933795742</v>
      </c>
    </row>
    <row collapsed="false" customFormat="false" customHeight="false" hidden="false" ht="12.1" outlineLevel="0" r="151">
      <c r="A151" s="0" t="n">
        <v>0.751127314872653</v>
      </c>
      <c r="B151" s="0" t="n">
        <f aca="false">1/A151-1</f>
        <v>0.331332225841822</v>
      </c>
      <c r="C151" s="0" t="n">
        <f aca="false">A151*SQRT($B$1/A151^3+$B$4/A151^4+$B$2/A151^2+$B$3)</f>
        <v>0.896930708222255</v>
      </c>
      <c r="D151" s="0" t="n">
        <f aca="false">-(A151^2*($B$4/A151^4+$B$1/A151^3/2-$B$3)+$B$2)</f>
        <v>0.185084278931119</v>
      </c>
      <c r="E151" s="0" t="n">
        <f aca="false">$B$1/A151/C151^2</f>
        <v>0.496466458666131</v>
      </c>
      <c r="F151" s="0" t="n">
        <f aca="false">$B$4/A151^2/C151^2</f>
        <v>0.000187023316835688</v>
      </c>
      <c r="G151" s="0" t="n">
        <f aca="false">$B$2/C151^2</f>
        <v>0.0124303172674075</v>
      </c>
      <c r="H151" s="0" t="n">
        <f aca="false">$B$3/C151^2*A151^2</f>
        <v>0.490916200749625</v>
      </c>
      <c r="I151" s="0" t="n">
        <f aca="false">($B$4/3-A151^4*$B$3)/(A151*$B$1+$B$4+A151^4*$B$3)</f>
        <v>-0.497032126670624</v>
      </c>
    </row>
    <row collapsed="false" customFormat="false" customHeight="false" hidden="false" ht="12.1" outlineLevel="0" r="152">
      <c r="A152" s="0" t="n">
        <v>0.78578593036498</v>
      </c>
      <c r="B152" s="0" t="n">
        <f aca="false">1/A152-1</f>
        <v>0.272611230816417</v>
      </c>
      <c r="C152" s="0" t="n">
        <f aca="false">A152*SQRT($B$1/A152^3+$B$4/A152^4+$B$2/A152^2+$B$3)</f>
        <v>0.907822954525935</v>
      </c>
      <c r="D152" s="0" t="n">
        <f aca="false">-(A152^2*($B$4/A152^4+$B$1/A152^3/2-$B$3)+$B$2)</f>
        <v>0.231192507561644</v>
      </c>
      <c r="E152" s="0" t="n">
        <f aca="false">$B$1/A152/C152^2</f>
        <v>0.463249209304123</v>
      </c>
      <c r="F152" s="0" t="n">
        <f aca="false">$B$4/A152^2/C152^2</f>
        <v>0.000166812978079397</v>
      </c>
      <c r="G152" s="0" t="n">
        <f aca="false">$B$2/C152^2</f>
        <v>0.0121338236974627</v>
      </c>
      <c r="H152" s="0" t="n">
        <f aca="false">$B$3/C152^2*A152^2</f>
        <v>0.524450154020335</v>
      </c>
      <c r="I152" s="0" t="n">
        <f aca="false">($B$4/3-A152^4*$B$3)/(A152*$B$1+$B$4+A152^4*$B$3)</f>
        <v>-0.530835615464691</v>
      </c>
    </row>
    <row collapsed="false" customFormat="false" customHeight="false" hidden="false" ht="12.1" outlineLevel="0" r="153">
      <c r="A153" s="0" t="n">
        <v>0.822540247198332</v>
      </c>
      <c r="B153" s="0" t="n">
        <f aca="false">1/A153-1</f>
        <v>0.215745981313517</v>
      </c>
      <c r="C153" s="0" t="n">
        <f aca="false">A153*SQRT($B$1/A153^3+$B$4/A153^4+$B$2/A153^2+$B$3)</f>
        <v>0.921113446465311</v>
      </c>
      <c r="D153" s="0" t="n">
        <f aca="false">-(A153^2*($B$4/A153^4+$B$1/A153^3/2-$B$3)+$B$2)</f>
        <v>0.281113357503356</v>
      </c>
      <c r="E153" s="0" t="n">
        <f aca="false">$B$1/A153/C153^2</f>
        <v>0.429870708291796</v>
      </c>
      <c r="F153" s="0" t="n">
        <f aca="false">$B$4/A153^2/C153^2</f>
        <v>0.000147876816729182</v>
      </c>
      <c r="G153" s="0" t="n">
        <f aca="false">$B$2/C153^2</f>
        <v>0.0117861986220552</v>
      </c>
      <c r="H153" s="0" t="n">
        <f aca="false">$B$3/C153^2*A153^2</f>
        <v>0.558195216269419</v>
      </c>
      <c r="I153" s="0" t="n">
        <f aca="false">($B$4/3-A153^4*$B$3)/(A153*$B$1+$B$4+A153^4*$B$3)</f>
        <v>-0.564802802003887</v>
      </c>
    </row>
    <row collapsed="false" customFormat="false" customHeight="false" hidden="false" ht="12.1" outlineLevel="0" r="154">
      <c r="A154" s="0" t="n">
        <v>0.861641368449881</v>
      </c>
      <c r="B154" s="0" t="n">
        <f aca="false">1/A154-1</f>
        <v>0.160575660148526</v>
      </c>
      <c r="C154" s="0" t="n">
        <f aca="false">A154*SQRT($B$1/A154^3+$B$4/A154^4+$B$2/A154^2+$B$3)</f>
        <v>0.937008606537695</v>
      </c>
      <c r="D154" s="0" t="n">
        <f aca="false">-(A154^2*($B$4/A154^4+$B$1/A154^3/2-$B$3)+$B$2)</f>
        <v>0.335497407250423</v>
      </c>
      <c r="E154" s="0" t="n">
        <f aca="false">$B$1/A154/C154^2</f>
        <v>0.396558764668243</v>
      </c>
      <c r="F154" s="0" t="n">
        <f aca="false">$B$4/A154^2/C154^2</f>
        <v>0.000130226811919663</v>
      </c>
      <c r="G154" s="0" t="n">
        <f aca="false">$B$2/C154^2</f>
        <v>0.011389714555318</v>
      </c>
      <c r="H154" s="0" t="n">
        <f aca="false">$B$3/C154^2*A154^2</f>
        <v>0.591921293964519</v>
      </c>
      <c r="I154" s="0" t="n">
        <f aca="false">($B$4/3-A154^4*$B$3)/(A154*$B$1+$B$4+A154^4*$B$3)</f>
        <v>-0.598696871498745</v>
      </c>
    </row>
    <row collapsed="false" customFormat="false" customHeight="false" hidden="false" ht="12.1" outlineLevel="0" r="155">
      <c r="A155" s="0" t="n">
        <v>0.903382178628948</v>
      </c>
      <c r="B155" s="0" t="n">
        <f aca="false">1/A155-1</f>
        <v>0.106951214731386</v>
      </c>
      <c r="C155" s="0" t="n">
        <f aca="false">A155*SQRT($B$1/A155^3+$B$4/A155^4+$B$2/A155^2+$B$3)</f>
        <v>0.955750455023464</v>
      </c>
      <c r="D155" s="0" t="n">
        <f aca="false">-(A155^2*($B$4/A155^4+$B$1/A155^3/2-$B$3)+$B$2)</f>
        <v>0.395122854862289</v>
      </c>
      <c r="E155" s="0" t="n">
        <f aca="false">$B$1/A155/C155^2</f>
        <v>0.363547120384948</v>
      </c>
      <c r="F155" s="0" t="n">
        <f aca="false">$B$4/A155^2/C155^2</f>
        <v>0.00011386980782314</v>
      </c>
      <c r="G155" s="0" t="n">
        <f aca="false">$B$2/C155^2</f>
        <v>0.0109473996549212</v>
      </c>
      <c r="H155" s="0" t="n">
        <f aca="false">$B$3/C155^2*A155^2</f>
        <v>0.625391610152307</v>
      </c>
      <c r="I155" s="0" t="n">
        <f aca="false">($B$4/3-A155^4*$B$3)/(A155*$B$1+$B$4+A155^4*$B$3)</f>
        <v>-0.632275425322692</v>
      </c>
    </row>
    <row collapsed="false" customFormat="false" customHeight="false" hidden="false" ht="12.1" outlineLevel="0" r="156">
      <c r="A156" s="0" t="n">
        <v>0.948106034272669</v>
      </c>
      <c r="B156" s="0" t="n">
        <f aca="false">1/A156-1</f>
        <v>0.0547343481123823</v>
      </c>
      <c r="C156" s="0" t="n">
        <f aca="false">A156*SQRT($B$1/A156^3+$B$4/A156^4+$B$2/A156^2+$B$3)</f>
        <v>0.977623789937925</v>
      </c>
      <c r="D156" s="0" t="n">
        <f aca="false">-(A156^2*($B$4/A156^4+$B$1/A156^3/2-$B$3)+$B$2)</f>
        <v>0.460928950678212</v>
      </c>
      <c r="E156" s="0" t="n">
        <f aca="false">$B$1/A156/C156^2</f>
        <v>0.331070756626509</v>
      </c>
      <c r="F156" s="0" t="n">
        <f aca="false">$B$4/A156^2/C156^2</f>
        <v>9.8805997780929E-005</v>
      </c>
      <c r="G156" s="0" t="n">
        <f aca="false">$B$2/C156^2</f>
        <v>0.0104630060709604</v>
      </c>
      <c r="H156" s="0" t="n">
        <f aca="false">$B$3/C156^2*A156^2</f>
        <v>0.65836743130475</v>
      </c>
      <c r="I156" s="0" t="n">
        <f aca="false">($B$4/3-A156^4*$B$3)/(A156*$B$1+$B$4+A156^4*$B$3)</f>
        <v>-0.665295486688359</v>
      </c>
    </row>
    <row collapsed="false" customFormat="false" customHeight="false" hidden="false" ht="12.1" outlineLevel="0" r="157">
      <c r="A157" s="0" t="n">
        <v>0.996217734497998</v>
      </c>
      <c r="B157" s="0" t="n">
        <f aca="false">1/A157-1</f>
        <v>0.00379662534707625</v>
      </c>
      <c r="C157" s="0" t="n">
        <f aca="false">A157*SQRT($B$1/A157^3+$B$4/A157^4+$B$2/A157^2+$B$3)</f>
        <v>1.00296528477351</v>
      </c>
      <c r="D157" s="0" t="n">
        <f aca="false">-(A157^2*($B$4/A157^4+$B$1/A157^3/2-$B$3)+$B$2)</f>
        <v>0.534059815680908</v>
      </c>
      <c r="E157" s="0" t="n">
        <f aca="false">$B$1/A157/C157^2</f>
        <v>0.299360974271305</v>
      </c>
      <c r="F157" s="0" t="n">
        <f aca="false">$B$4/A157^2/C157^2</f>
        <v>8.50276766659958E-005</v>
      </c>
      <c r="G157" s="0" t="n">
        <f aca="false">$B$2/C157^2</f>
        <v>0.00994095705285578</v>
      </c>
      <c r="H157" s="0" t="n">
        <f aca="false">$B$3/C157^2*A157^2</f>
        <v>0.690613040999173</v>
      </c>
      <c r="I157" s="0" t="n">
        <f aca="false">($B$4/3-A157^4*$B$3)/(A157*$B$1+$B$4+A157^4*$B$3)</f>
        <v>-0.69751870189943</v>
      </c>
    </row>
    <row collapsed="false" customFormat="false" customHeight="false" hidden="false" ht="12.1" outlineLevel="0" r="158">
      <c r="A158" s="0" t="n">
        <v>1.04819750271593</v>
      </c>
      <c r="B158" s="0" t="n">
        <f aca="false">1/A158-1</f>
        <v>-0.0459813180159768</v>
      </c>
      <c r="C158" s="0" t="n">
        <f aca="false">A158*SQRT($B$1/A158^3+$B$4/A158^4+$B$2/A158^2+$B$3)</f>
        <v>1.03217511490688</v>
      </c>
      <c r="D158" s="0" t="n">
        <f aca="false">-(A158^2*($B$4/A158^4+$B$1/A158^3/2-$B$3)+$B$2)</f>
        <v>0.615922541044454</v>
      </c>
      <c r="E158" s="0" t="n">
        <f aca="false">$B$1/A158/C158^2</f>
        <v>0.268640424744426</v>
      </c>
      <c r="F158" s="0" t="n">
        <f aca="false">$B$4/A158^2/C158^2</f>
        <v>7.25183046136702E-005</v>
      </c>
      <c r="G158" s="0" t="n">
        <f aca="false">$B$2/C158^2</f>
        <v>0.00938627407818852</v>
      </c>
      <c r="H158" s="0" t="n">
        <f aca="false">$B$3/C158^2*A158^2</f>
        <v>0.721900782872771</v>
      </c>
      <c r="I158" s="0" t="n">
        <f aca="false">($B$4/3-A158^4*$B$3)/(A158*$B$1+$B$4+A158^4*$B$3)</f>
        <v>-0.728716543305341</v>
      </c>
    </row>
    <row collapsed="false" customFormat="false" customHeight="false" hidden="false" ht="12.1" outlineLevel="0" r="160">
      <c r="A160" s="0" t="s">
        <v>19</v>
      </c>
    </row>
    <row collapsed="false" customFormat="false" customHeight="false" hidden="false" ht="12.65" outlineLevel="0" r="161">
      <c r="A161" s="0" t="s">
        <v>9</v>
      </c>
      <c r="B161" s="0" t="s">
        <v>10</v>
      </c>
      <c r="C161" s="0" t="s">
        <v>11</v>
      </c>
      <c r="D161" s="0" t="s">
        <v>12</v>
      </c>
      <c r="E161" s="0" t="s">
        <v>13</v>
      </c>
      <c r="F161" s="0" t="s">
        <v>14</v>
      </c>
      <c r="G161" s="0" t="s">
        <v>15</v>
      </c>
      <c r="H161" s="0" t="s">
        <v>16</v>
      </c>
      <c r="I161" s="0" t="s">
        <v>17</v>
      </c>
    </row>
    <row collapsed="false" customFormat="false" customHeight="false" hidden="false" ht="12.1" outlineLevel="0" r="162">
      <c r="A162" s="0" t="n">
        <f aca="false">A9-A86</f>
        <v>0</v>
      </c>
      <c r="B162" s="0" t="n">
        <f aca="false">B9-B86</f>
        <v>0</v>
      </c>
      <c r="C162" s="0" t="n">
        <f aca="false">C9-C86</f>
        <v>0</v>
      </c>
      <c r="D162" s="0" t="n">
        <f aca="false">D9-D86</f>
        <v>0</v>
      </c>
      <c r="E162" s="0" t="n">
        <f aca="false">E9-E86</f>
        <v>0</v>
      </c>
      <c r="F162" s="0" t="n">
        <f aca="false">F9-F86</f>
        <v>0</v>
      </c>
      <c r="G162" s="0" t="n">
        <f aca="false">G9-G86</f>
        <v>0</v>
      </c>
      <c r="H162" s="0" t="n">
        <f aca="false">H9-H86</f>
        <v>0</v>
      </c>
      <c r="I162" s="0" t="n">
        <f aca="false">I9-I86</f>
        <v>0</v>
      </c>
    </row>
    <row collapsed="false" customFormat="false" customHeight="false" hidden="false" ht="12.1" outlineLevel="0" r="163">
      <c r="A163" s="0" t="n">
        <f aca="false">A10-A87</f>
        <v>0</v>
      </c>
      <c r="B163" s="0" t="n">
        <f aca="false">B10-B87</f>
        <v>0</v>
      </c>
      <c r="C163" s="0" t="n">
        <f aca="false">C10-C87</f>
        <v>0</v>
      </c>
      <c r="D163" s="0" t="n">
        <f aca="false">D10-D87</f>
        <v>0</v>
      </c>
      <c r="E163" s="0" t="n">
        <f aca="false">E10-E87</f>
        <v>0</v>
      </c>
      <c r="F163" s="0" t="n">
        <f aca="false">F10-F87</f>
        <v>0</v>
      </c>
      <c r="G163" s="0" t="n">
        <f aca="false">G10-G87</f>
        <v>0</v>
      </c>
      <c r="H163" s="0" t="n">
        <f aca="false">H10-H87</f>
        <v>0</v>
      </c>
      <c r="I163" s="0" t="n">
        <f aca="false">I10-I87</f>
        <v>0</v>
      </c>
    </row>
    <row collapsed="false" customFormat="false" customHeight="false" hidden="false" ht="12.1" outlineLevel="0" r="164">
      <c r="A164" s="0" t="n">
        <f aca="false">A11-A88</f>
        <v>0</v>
      </c>
      <c r="B164" s="0" t="n">
        <f aca="false">B11-B88</f>
        <v>0</v>
      </c>
      <c r="C164" s="0" t="n">
        <f aca="false">C11-C88</f>
        <v>0</v>
      </c>
      <c r="D164" s="0" t="n">
        <f aca="false">D11-D88</f>
        <v>0</v>
      </c>
      <c r="E164" s="0" t="n">
        <f aca="false">E11-E88</f>
        <v>0</v>
      </c>
      <c r="F164" s="0" t="n">
        <f aca="false">F11-F88</f>
        <v>0</v>
      </c>
      <c r="G164" s="0" t="n">
        <f aca="false">G11-G88</f>
        <v>0</v>
      </c>
      <c r="H164" s="0" t="n">
        <f aca="false">H11-H88</f>
        <v>0</v>
      </c>
      <c r="I164" s="0" t="n">
        <f aca="false">I11-I88</f>
        <v>0</v>
      </c>
    </row>
    <row collapsed="false" customFormat="false" customHeight="false" hidden="false" ht="12.1" outlineLevel="0" r="165">
      <c r="A165" s="0" t="n">
        <f aca="false">A12-A89</f>
        <v>0</v>
      </c>
      <c r="B165" s="0" t="n">
        <f aca="false">B12-B89</f>
        <v>0</v>
      </c>
      <c r="C165" s="0" t="n">
        <f aca="false">C12-C89</f>
        <v>0</v>
      </c>
      <c r="D165" s="0" t="n">
        <f aca="false">D12-D89</f>
        <v>0</v>
      </c>
      <c r="E165" s="0" t="n">
        <f aca="false">E12-E89</f>
        <v>0</v>
      </c>
      <c r="F165" s="0" t="n">
        <f aca="false">F12-F89</f>
        <v>0</v>
      </c>
      <c r="G165" s="0" t="n">
        <f aca="false">G12-G89</f>
        <v>0</v>
      </c>
      <c r="H165" s="0" t="n">
        <f aca="false">H12-H89</f>
        <v>0</v>
      </c>
      <c r="I165" s="0" t="n">
        <f aca="false">I12-I89</f>
        <v>0</v>
      </c>
    </row>
    <row collapsed="false" customFormat="false" customHeight="false" hidden="false" ht="12.1" outlineLevel="0" r="166">
      <c r="A166" s="0" t="n">
        <f aca="false">A13-A90</f>
        <v>0</v>
      </c>
      <c r="B166" s="0" t="n">
        <f aca="false">B13-B90</f>
        <v>0</v>
      </c>
      <c r="C166" s="0" t="n">
        <f aca="false">C13-C90</f>
        <v>0</v>
      </c>
      <c r="D166" s="0" t="n">
        <f aca="false">D13-D90</f>
        <v>0</v>
      </c>
      <c r="E166" s="0" t="n">
        <f aca="false">E13-E90</f>
        <v>0</v>
      </c>
      <c r="F166" s="0" t="n">
        <f aca="false">F13-F90</f>
        <v>0</v>
      </c>
      <c r="G166" s="0" t="n">
        <f aca="false">G13-G90</f>
        <v>0</v>
      </c>
      <c r="H166" s="0" t="n">
        <f aca="false">H13-H90</f>
        <v>0</v>
      </c>
      <c r="I166" s="0" t="n">
        <f aca="false">I13-I90</f>
        <v>0</v>
      </c>
    </row>
    <row collapsed="false" customFormat="false" customHeight="false" hidden="false" ht="12.1" outlineLevel="0" r="167">
      <c r="A167" s="0" t="n">
        <f aca="false">A14-A91</f>
        <v>0</v>
      </c>
      <c r="B167" s="0" t="n">
        <f aca="false">B14-B91</f>
        <v>0</v>
      </c>
      <c r="C167" s="0" t="n">
        <f aca="false">C14-C91</f>
        <v>0</v>
      </c>
      <c r="D167" s="0" t="n">
        <f aca="false">D14-D91</f>
        <v>0</v>
      </c>
      <c r="E167" s="0" t="n">
        <f aca="false">E14-E91</f>
        <v>0</v>
      </c>
      <c r="F167" s="0" t="n">
        <f aca="false">F14-F91</f>
        <v>0</v>
      </c>
      <c r="G167" s="0" t="n">
        <f aca="false">G14-G91</f>
        <v>0</v>
      </c>
      <c r="H167" s="0" t="n">
        <f aca="false">H14-H91</f>
        <v>0</v>
      </c>
      <c r="I167" s="0" t="n">
        <f aca="false">I14-I91</f>
        <v>0</v>
      </c>
    </row>
    <row collapsed="false" customFormat="false" customHeight="false" hidden="false" ht="12.1" outlineLevel="0" r="168">
      <c r="A168" s="0" t="n">
        <f aca="false">A15-A92</f>
        <v>0</v>
      </c>
      <c r="B168" s="0" t="n">
        <f aca="false">B15-B92</f>
        <v>0</v>
      </c>
      <c r="C168" s="0" t="n">
        <f aca="false">C15-C92</f>
        <v>0</v>
      </c>
      <c r="D168" s="0" t="n">
        <f aca="false">D15-D92</f>
        <v>0</v>
      </c>
      <c r="E168" s="0" t="n">
        <f aca="false">E15-E92</f>
        <v>0</v>
      </c>
      <c r="F168" s="0" t="n">
        <f aca="false">F15-F92</f>
        <v>0</v>
      </c>
      <c r="G168" s="0" t="n">
        <f aca="false">G15-G92</f>
        <v>0</v>
      </c>
      <c r="H168" s="0" t="n">
        <f aca="false">H15-H92</f>
        <v>0</v>
      </c>
      <c r="I168" s="0" t="n">
        <f aca="false">I15-I92</f>
        <v>0</v>
      </c>
    </row>
    <row collapsed="false" customFormat="false" customHeight="false" hidden="false" ht="12.1" outlineLevel="0" r="169">
      <c r="A169" s="0" t="n">
        <f aca="false">A16-A93</f>
        <v>0</v>
      </c>
      <c r="B169" s="0" t="n">
        <f aca="false">B16-B93</f>
        <v>0</v>
      </c>
      <c r="C169" s="0" t="n">
        <f aca="false">C16-C93</f>
        <v>0</v>
      </c>
      <c r="D169" s="0" t="n">
        <f aca="false">D16-D93</f>
        <v>0</v>
      </c>
      <c r="E169" s="0" t="n">
        <f aca="false">E16-E93</f>
        <v>0</v>
      </c>
      <c r="F169" s="0" t="n">
        <f aca="false">F16-F93</f>
        <v>0</v>
      </c>
      <c r="G169" s="0" t="n">
        <f aca="false">G16-G93</f>
        <v>0</v>
      </c>
      <c r="H169" s="0" t="n">
        <f aca="false">H16-H93</f>
        <v>0</v>
      </c>
      <c r="I169" s="0" t="n">
        <f aca="false">I16-I93</f>
        <v>0</v>
      </c>
    </row>
    <row collapsed="false" customFormat="false" customHeight="false" hidden="false" ht="12.1" outlineLevel="0" r="170">
      <c r="A170" s="0" t="n">
        <f aca="false">A17-A94</f>
        <v>0</v>
      </c>
      <c r="B170" s="0" t="n">
        <f aca="false">B17-B94</f>
        <v>0</v>
      </c>
      <c r="C170" s="0" t="n">
        <f aca="false">C17-C94</f>
        <v>0</v>
      </c>
      <c r="D170" s="0" t="n">
        <f aca="false">D17-D94</f>
        <v>0</v>
      </c>
      <c r="E170" s="0" t="n">
        <f aca="false">E17-E94</f>
        <v>0</v>
      </c>
      <c r="F170" s="0" t="n">
        <f aca="false">F17-F94</f>
        <v>0</v>
      </c>
      <c r="G170" s="0" t="n">
        <f aca="false">G17-G94</f>
        <v>0</v>
      </c>
      <c r="H170" s="0" t="n">
        <f aca="false">H17-H94</f>
        <v>0</v>
      </c>
      <c r="I170" s="0" t="n">
        <f aca="false">I17-I94</f>
        <v>0</v>
      </c>
    </row>
    <row collapsed="false" customFormat="false" customHeight="false" hidden="false" ht="12.1" outlineLevel="0" r="171">
      <c r="A171" s="0" t="n">
        <f aca="false">A18-A95</f>
        <v>0</v>
      </c>
      <c r="B171" s="0" t="n">
        <f aca="false">B18-B95</f>
        <v>0</v>
      </c>
      <c r="C171" s="0" t="n">
        <f aca="false">C18-C95</f>
        <v>0</v>
      </c>
      <c r="D171" s="0" t="n">
        <f aca="false">D18-D95</f>
        <v>0</v>
      </c>
      <c r="E171" s="0" t="n">
        <f aca="false">E18-E95</f>
        <v>0</v>
      </c>
      <c r="F171" s="0" t="n">
        <f aca="false">F18-F95</f>
        <v>0</v>
      </c>
      <c r="G171" s="0" t="n">
        <f aca="false">G18-G95</f>
        <v>0</v>
      </c>
      <c r="H171" s="0" t="n">
        <f aca="false">H18-H95</f>
        <v>0</v>
      </c>
      <c r="I171" s="0" t="n">
        <f aca="false">I18-I95</f>
        <v>0</v>
      </c>
    </row>
    <row collapsed="false" customFormat="false" customHeight="false" hidden="false" ht="12.1" outlineLevel="0" r="172">
      <c r="A172" s="0" t="n">
        <f aca="false">A19-A96</f>
        <v>0</v>
      </c>
      <c r="B172" s="0" t="n">
        <f aca="false">B19-B96</f>
        <v>0</v>
      </c>
      <c r="C172" s="0" t="n">
        <f aca="false">C19-C96</f>
        <v>0</v>
      </c>
      <c r="D172" s="0" t="n">
        <f aca="false">D19-D96</f>
        <v>0</v>
      </c>
      <c r="E172" s="0" t="n">
        <f aca="false">E19-E96</f>
        <v>0</v>
      </c>
      <c r="F172" s="0" t="n">
        <f aca="false">F19-F96</f>
        <v>0</v>
      </c>
      <c r="G172" s="0" t="n">
        <f aca="false">G19-G96</f>
        <v>0</v>
      </c>
      <c r="H172" s="0" t="n">
        <f aca="false">H19-H96</f>
        <v>0</v>
      </c>
      <c r="I172" s="0" t="n">
        <f aca="false">I19-I96</f>
        <v>0</v>
      </c>
    </row>
    <row collapsed="false" customFormat="false" customHeight="false" hidden="false" ht="12.1" outlineLevel="0" r="173">
      <c r="A173" s="0" t="n">
        <f aca="false">A20-A97</f>
        <v>0</v>
      </c>
      <c r="B173" s="0" t="n">
        <f aca="false">B20-B97</f>
        <v>0</v>
      </c>
      <c r="C173" s="0" t="n">
        <f aca="false">C20-C97</f>
        <v>0</v>
      </c>
      <c r="D173" s="0" t="n">
        <f aca="false">D20-D97</f>
        <v>0</v>
      </c>
      <c r="E173" s="0" t="n">
        <f aca="false">E20-E97</f>
        <v>0</v>
      </c>
      <c r="F173" s="0" t="n">
        <f aca="false">F20-F97</f>
        <v>0</v>
      </c>
      <c r="G173" s="0" t="n">
        <f aca="false">G20-G97</f>
        <v>0</v>
      </c>
      <c r="H173" s="0" t="n">
        <f aca="false">H20-H97</f>
        <v>0</v>
      </c>
      <c r="I173" s="0" t="n">
        <f aca="false">I20-I97</f>
        <v>0</v>
      </c>
    </row>
    <row collapsed="false" customFormat="false" customHeight="false" hidden="false" ht="12.1" outlineLevel="0" r="174">
      <c r="A174" s="0" t="n">
        <f aca="false">A21-A98</f>
        <v>0</v>
      </c>
      <c r="B174" s="0" t="n">
        <f aca="false">B21-B98</f>
        <v>0</v>
      </c>
      <c r="C174" s="0" t="n">
        <f aca="false">C21-C98</f>
        <v>0</v>
      </c>
      <c r="D174" s="0" t="n">
        <f aca="false">D21-D98</f>
        <v>0</v>
      </c>
      <c r="E174" s="0" t="n">
        <f aca="false">E21-E98</f>
        <v>0</v>
      </c>
      <c r="F174" s="0" t="n">
        <f aca="false">F21-F98</f>
        <v>0</v>
      </c>
      <c r="G174" s="0" t="n">
        <f aca="false">G21-G98</f>
        <v>0</v>
      </c>
      <c r="H174" s="0" t="n">
        <f aca="false">H21-H98</f>
        <v>0</v>
      </c>
      <c r="I174" s="0" t="n">
        <f aca="false">I21-I98</f>
        <v>0</v>
      </c>
    </row>
    <row collapsed="false" customFormat="false" customHeight="false" hidden="false" ht="12.1" outlineLevel="0" r="175">
      <c r="A175" s="0" t="n">
        <f aca="false">A22-A99</f>
        <v>0</v>
      </c>
      <c r="B175" s="0" t="n">
        <f aca="false">B22-B99</f>
        <v>0</v>
      </c>
      <c r="C175" s="0" t="n">
        <f aca="false">C22-C99</f>
        <v>0</v>
      </c>
      <c r="D175" s="0" t="n">
        <f aca="false">D22-D99</f>
        <v>0</v>
      </c>
      <c r="E175" s="0" t="n">
        <f aca="false">E22-E99</f>
        <v>0</v>
      </c>
      <c r="F175" s="0" t="n">
        <f aca="false">F22-F99</f>
        <v>0</v>
      </c>
      <c r="G175" s="0" t="n">
        <f aca="false">G22-G99</f>
        <v>0</v>
      </c>
      <c r="H175" s="0" t="n">
        <f aca="false">H22-H99</f>
        <v>0</v>
      </c>
      <c r="I175" s="0" t="n">
        <f aca="false">I22-I99</f>
        <v>0</v>
      </c>
    </row>
    <row collapsed="false" customFormat="false" customHeight="false" hidden="false" ht="12.1" outlineLevel="0" r="176">
      <c r="A176" s="0" t="n">
        <f aca="false">A23-A100</f>
        <v>0</v>
      </c>
      <c r="B176" s="0" t="n">
        <f aca="false">B23-B100</f>
        <v>0</v>
      </c>
      <c r="C176" s="0" t="n">
        <f aca="false">C23-C100</f>
        <v>0</v>
      </c>
      <c r="D176" s="0" t="n">
        <f aca="false">D23-D100</f>
        <v>0</v>
      </c>
      <c r="E176" s="0" t="n">
        <f aca="false">E23-E100</f>
        <v>0</v>
      </c>
      <c r="F176" s="0" t="n">
        <f aca="false">F23-F100</f>
        <v>0</v>
      </c>
      <c r="G176" s="0" t="n">
        <f aca="false">G23-G100</f>
        <v>0</v>
      </c>
      <c r="H176" s="0" t="n">
        <f aca="false">H23-H100</f>
        <v>0</v>
      </c>
      <c r="I176" s="0" t="n">
        <f aca="false">I23-I100</f>
        <v>0</v>
      </c>
    </row>
    <row collapsed="false" customFormat="false" customHeight="false" hidden="false" ht="12.1" outlineLevel="0" r="177">
      <c r="A177" s="0" t="n">
        <f aca="false">A24-A101</f>
        <v>0</v>
      </c>
      <c r="B177" s="0" t="n">
        <f aca="false">B24-B101</f>
        <v>0</v>
      </c>
      <c r="C177" s="0" t="n">
        <f aca="false">C24-C101</f>
        <v>0</v>
      </c>
      <c r="D177" s="0" t="n">
        <f aca="false">D24-D101</f>
        <v>0</v>
      </c>
      <c r="E177" s="0" t="n">
        <f aca="false">E24-E101</f>
        <v>0</v>
      </c>
      <c r="F177" s="0" t="n">
        <f aca="false">F24-F101</f>
        <v>0</v>
      </c>
      <c r="G177" s="0" t="n">
        <f aca="false">G24-G101</f>
        <v>0</v>
      </c>
      <c r="H177" s="0" t="n">
        <f aca="false">H24-H101</f>
        <v>0</v>
      </c>
      <c r="I177" s="0" t="n">
        <f aca="false">I24-I101</f>
        <v>0</v>
      </c>
    </row>
    <row collapsed="false" customFormat="false" customHeight="false" hidden="false" ht="12.1" outlineLevel="0" r="178">
      <c r="A178" s="0" t="n">
        <f aca="false">A25-A102</f>
        <v>0</v>
      </c>
      <c r="B178" s="0" t="n">
        <f aca="false">B25-B102</f>
        <v>0</v>
      </c>
      <c r="C178" s="0" t="n">
        <f aca="false">C25-C102</f>
        <v>0</v>
      </c>
      <c r="D178" s="0" t="n">
        <f aca="false">D25-D102</f>
        <v>0</v>
      </c>
      <c r="E178" s="0" t="n">
        <f aca="false">E25-E102</f>
        <v>0</v>
      </c>
      <c r="F178" s="0" t="n">
        <f aca="false">F25-F102</f>
        <v>0</v>
      </c>
      <c r="G178" s="0" t="n">
        <f aca="false">G25-G102</f>
        <v>0</v>
      </c>
      <c r="H178" s="0" t="n">
        <f aca="false">H25-H102</f>
        <v>0</v>
      </c>
      <c r="I178" s="0" t="n">
        <f aca="false">I25-I102</f>
        <v>0</v>
      </c>
    </row>
    <row collapsed="false" customFormat="false" customHeight="false" hidden="false" ht="12.1" outlineLevel="0" r="179">
      <c r="A179" s="0" t="n">
        <f aca="false">A26-A103</f>
        <v>0</v>
      </c>
      <c r="B179" s="0" t="n">
        <f aca="false">B26-B103</f>
        <v>0</v>
      </c>
      <c r="C179" s="0" t="n">
        <f aca="false">C26-C103</f>
        <v>0</v>
      </c>
      <c r="D179" s="0" t="n">
        <f aca="false">D26-D103</f>
        <v>0</v>
      </c>
      <c r="E179" s="0" t="n">
        <f aca="false">E26-E103</f>
        <v>0</v>
      </c>
      <c r="F179" s="0" t="n">
        <f aca="false">F26-F103</f>
        <v>0</v>
      </c>
      <c r="G179" s="0" t="n">
        <f aca="false">G26-G103</f>
        <v>0</v>
      </c>
      <c r="H179" s="0" t="n">
        <f aca="false">H26-H103</f>
        <v>0</v>
      </c>
      <c r="I179" s="0" t="n">
        <f aca="false">I26-I103</f>
        <v>0</v>
      </c>
    </row>
    <row collapsed="false" customFormat="false" customHeight="false" hidden="false" ht="12.1" outlineLevel="0" r="180">
      <c r="A180" s="0" t="n">
        <f aca="false">A27-A104</f>
        <v>0</v>
      </c>
      <c r="B180" s="0" t="n">
        <f aca="false">B27-B104</f>
        <v>0</v>
      </c>
      <c r="C180" s="0" t="n">
        <f aca="false">C27-C104</f>
        <v>0</v>
      </c>
      <c r="D180" s="0" t="n">
        <f aca="false">D27-D104</f>
        <v>0</v>
      </c>
      <c r="E180" s="0" t="n">
        <f aca="false">E27-E104</f>
        <v>0</v>
      </c>
      <c r="F180" s="0" t="n">
        <f aca="false">F27-F104</f>
        <v>0</v>
      </c>
      <c r="G180" s="0" t="n">
        <f aca="false">G27-G104</f>
        <v>0</v>
      </c>
      <c r="H180" s="0" t="n">
        <f aca="false">H27-H104</f>
        <v>0</v>
      </c>
      <c r="I180" s="0" t="n">
        <f aca="false">I27-I104</f>
        <v>0</v>
      </c>
    </row>
    <row collapsed="false" customFormat="false" customHeight="false" hidden="false" ht="12.1" outlineLevel="0" r="181">
      <c r="A181" s="0" t="n">
        <f aca="false">A28-A105</f>
        <v>0</v>
      </c>
      <c r="B181" s="0" t="n">
        <f aca="false">B28-B105</f>
        <v>0</v>
      </c>
      <c r="C181" s="0" t="n">
        <f aca="false">C28-C105</f>
        <v>0</v>
      </c>
      <c r="D181" s="0" t="n">
        <f aca="false">D28-D105</f>
        <v>0</v>
      </c>
      <c r="E181" s="0" t="n">
        <f aca="false">E28-E105</f>
        <v>0</v>
      </c>
      <c r="F181" s="0" t="n">
        <f aca="false">F28-F105</f>
        <v>0</v>
      </c>
      <c r="G181" s="0" t="n">
        <f aca="false">G28-G105</f>
        <v>0</v>
      </c>
      <c r="H181" s="0" t="n">
        <f aca="false">H28-H105</f>
        <v>0</v>
      </c>
      <c r="I181" s="0" t="n">
        <f aca="false">I28-I105</f>
        <v>0</v>
      </c>
    </row>
    <row collapsed="false" customFormat="false" customHeight="false" hidden="false" ht="12.1" outlineLevel="0" r="182">
      <c r="A182" s="0" t="n">
        <f aca="false">A29-A106</f>
        <v>0</v>
      </c>
      <c r="B182" s="0" t="n">
        <f aca="false">B29-B106</f>
        <v>0</v>
      </c>
      <c r="C182" s="0" t="n">
        <f aca="false">C29-C106</f>
        <v>0</v>
      </c>
      <c r="D182" s="0" t="n">
        <f aca="false">D29-D106</f>
        <v>0</v>
      </c>
      <c r="E182" s="0" t="n">
        <f aca="false">E29-E106</f>
        <v>0</v>
      </c>
      <c r="F182" s="0" t="n">
        <f aca="false">F29-F106</f>
        <v>0</v>
      </c>
      <c r="G182" s="0" t="n">
        <f aca="false">G29-G106</f>
        <v>0</v>
      </c>
      <c r="H182" s="0" t="n">
        <f aca="false">H29-H106</f>
        <v>0</v>
      </c>
      <c r="I182" s="0" t="n">
        <f aca="false">I29-I106</f>
        <v>0</v>
      </c>
    </row>
    <row collapsed="false" customFormat="false" customHeight="false" hidden="false" ht="12.1" outlineLevel="0" r="183">
      <c r="A183" s="0" t="n">
        <f aca="false">A30-A107</f>
        <v>0</v>
      </c>
      <c r="B183" s="0" t="n">
        <f aca="false">B30-B107</f>
        <v>0</v>
      </c>
      <c r="C183" s="0" t="n">
        <f aca="false">C30-C107</f>
        <v>0</v>
      </c>
      <c r="D183" s="0" t="n">
        <f aca="false">D30-D107</f>
        <v>0</v>
      </c>
      <c r="E183" s="0" t="n">
        <f aca="false">E30-E107</f>
        <v>0</v>
      </c>
      <c r="F183" s="0" t="n">
        <f aca="false">F30-F107</f>
        <v>0</v>
      </c>
      <c r="G183" s="0" t="n">
        <f aca="false">G30-G107</f>
        <v>0</v>
      </c>
      <c r="H183" s="0" t="n">
        <f aca="false">H30-H107</f>
        <v>0</v>
      </c>
      <c r="I183" s="0" t="n">
        <f aca="false">I30-I107</f>
        <v>0</v>
      </c>
    </row>
    <row collapsed="false" customFormat="false" customHeight="false" hidden="false" ht="12.1" outlineLevel="0" r="184">
      <c r="A184" s="0" t="n">
        <f aca="false">A31-A108</f>
        <v>0</v>
      </c>
      <c r="B184" s="0" t="n">
        <f aca="false">B31-B108</f>
        <v>0</v>
      </c>
      <c r="C184" s="0" t="n">
        <f aca="false">C31-C108</f>
        <v>0</v>
      </c>
      <c r="D184" s="0" t="n">
        <f aca="false">D31-D108</f>
        <v>0</v>
      </c>
      <c r="E184" s="0" t="n">
        <f aca="false">E31-E108</f>
        <v>0</v>
      </c>
      <c r="F184" s="0" t="n">
        <f aca="false">F31-F108</f>
        <v>0</v>
      </c>
      <c r="G184" s="0" t="n">
        <f aca="false">G31-G108</f>
        <v>0</v>
      </c>
      <c r="H184" s="0" t="n">
        <f aca="false">H31-H108</f>
        <v>0</v>
      </c>
      <c r="I184" s="0" t="n">
        <f aca="false">I31-I108</f>
        <v>0</v>
      </c>
    </row>
    <row collapsed="false" customFormat="false" customHeight="false" hidden="false" ht="12.1" outlineLevel="0" r="185">
      <c r="A185" s="0" t="n">
        <f aca="false">A32-A109</f>
        <v>0</v>
      </c>
      <c r="B185" s="0" t="n">
        <f aca="false">B32-B109</f>
        <v>0</v>
      </c>
      <c r="C185" s="0" t="n">
        <f aca="false">C32-C109</f>
        <v>0</v>
      </c>
      <c r="D185" s="0" t="n">
        <f aca="false">D32-D109</f>
        <v>0</v>
      </c>
      <c r="E185" s="0" t="n">
        <f aca="false">E32-E109</f>
        <v>0</v>
      </c>
      <c r="F185" s="0" t="n">
        <f aca="false">F32-F109</f>
        <v>0</v>
      </c>
      <c r="G185" s="0" t="n">
        <f aca="false">G32-G109</f>
        <v>0</v>
      </c>
      <c r="H185" s="0" t="n">
        <f aca="false">H32-H109</f>
        <v>0</v>
      </c>
      <c r="I185" s="0" t="n">
        <f aca="false">I32-I109</f>
        <v>0</v>
      </c>
    </row>
    <row collapsed="false" customFormat="false" customHeight="false" hidden="false" ht="12.1" outlineLevel="0" r="186">
      <c r="A186" s="0" t="n">
        <f aca="false">A33-A110</f>
        <v>0</v>
      </c>
      <c r="B186" s="0" t="n">
        <f aca="false">B33-B110</f>
        <v>0</v>
      </c>
      <c r="C186" s="0" t="n">
        <f aca="false">C33-C110</f>
        <v>0</v>
      </c>
      <c r="D186" s="0" t="n">
        <f aca="false">D33-D110</f>
        <v>0</v>
      </c>
      <c r="E186" s="0" t="n">
        <f aca="false">E33-E110</f>
        <v>0</v>
      </c>
      <c r="F186" s="0" t="n">
        <f aca="false">F33-F110</f>
        <v>0</v>
      </c>
      <c r="G186" s="0" t="n">
        <f aca="false">G33-G110</f>
        <v>0</v>
      </c>
      <c r="H186" s="0" t="n">
        <f aca="false">H33-H110</f>
        <v>0</v>
      </c>
      <c r="I186" s="0" t="n">
        <f aca="false">I33-I110</f>
        <v>0</v>
      </c>
    </row>
    <row collapsed="false" customFormat="false" customHeight="false" hidden="false" ht="12.1" outlineLevel="0" r="187">
      <c r="A187" s="0" t="n">
        <f aca="false">A34-A111</f>
        <v>0</v>
      </c>
      <c r="B187" s="0" t="n">
        <f aca="false">B34-B111</f>
        <v>0</v>
      </c>
      <c r="C187" s="0" t="n">
        <f aca="false">C34-C111</f>
        <v>0</v>
      </c>
      <c r="D187" s="0" t="n">
        <f aca="false">D34-D111</f>
        <v>0</v>
      </c>
      <c r="E187" s="0" t="n">
        <f aca="false">E34-E111</f>
        <v>0</v>
      </c>
      <c r="F187" s="0" t="n">
        <f aca="false">F34-F111</f>
        <v>0</v>
      </c>
      <c r="G187" s="0" t="n">
        <f aca="false">G34-G111</f>
        <v>0</v>
      </c>
      <c r="H187" s="0" t="n">
        <f aca="false">H34-H111</f>
        <v>0</v>
      </c>
      <c r="I187" s="0" t="n">
        <f aca="false">I34-I111</f>
        <v>0</v>
      </c>
    </row>
    <row collapsed="false" customFormat="false" customHeight="false" hidden="false" ht="12.1" outlineLevel="0" r="188">
      <c r="A188" s="0" t="n">
        <f aca="false">A35-A112</f>
        <v>0</v>
      </c>
      <c r="B188" s="0" t="n">
        <f aca="false">B35-B112</f>
        <v>0</v>
      </c>
      <c r="C188" s="0" t="n">
        <f aca="false">C35-C112</f>
        <v>0</v>
      </c>
      <c r="D188" s="0" t="n">
        <f aca="false">D35-D112</f>
        <v>0</v>
      </c>
      <c r="E188" s="0" t="n">
        <f aca="false">E35-E112</f>
        <v>0</v>
      </c>
      <c r="F188" s="0" t="n">
        <f aca="false">F35-F112</f>
        <v>0</v>
      </c>
      <c r="G188" s="0" t="n">
        <f aca="false">G35-G112</f>
        <v>0</v>
      </c>
      <c r="H188" s="0" t="n">
        <f aca="false">H35-H112</f>
        <v>0</v>
      </c>
      <c r="I188" s="0" t="n">
        <f aca="false">I35-I112</f>
        <v>6.64073830647371E-019</v>
      </c>
    </row>
    <row collapsed="false" customFormat="false" customHeight="false" hidden="false" ht="12.1" outlineLevel="0" r="189">
      <c r="A189" s="0" t="n">
        <f aca="false">A36-A113</f>
        <v>0</v>
      </c>
      <c r="B189" s="0" t="n">
        <f aca="false">B36-B113</f>
        <v>0</v>
      </c>
      <c r="C189" s="0" t="n">
        <f aca="false">C36-C113</f>
        <v>0</v>
      </c>
      <c r="D189" s="0" t="n">
        <f aca="false">D36-D113</f>
        <v>0</v>
      </c>
      <c r="E189" s="0" t="n">
        <f aca="false">E36-E113</f>
        <v>0</v>
      </c>
      <c r="F189" s="0" t="n">
        <f aca="false">F36-F113</f>
        <v>0</v>
      </c>
      <c r="G189" s="0" t="n">
        <f aca="false">G36-G113</f>
        <v>0</v>
      </c>
      <c r="H189" s="0" t="n">
        <f aca="false">H36-H113</f>
        <v>0</v>
      </c>
      <c r="I189" s="0" t="n">
        <f aca="false">I36-I113</f>
        <v>0</v>
      </c>
    </row>
    <row collapsed="false" customFormat="false" customHeight="false" hidden="false" ht="12.1" outlineLevel="0" r="190">
      <c r="A190" s="0" t="n">
        <f aca="false">A37-A114</f>
        <v>0</v>
      </c>
      <c r="B190" s="0" t="n">
        <f aca="false">B37-B114</f>
        <v>0</v>
      </c>
      <c r="C190" s="0" t="n">
        <f aca="false">C37-C114</f>
        <v>0</v>
      </c>
      <c r="D190" s="0" t="n">
        <f aca="false">D37-D114</f>
        <v>0</v>
      </c>
      <c r="E190" s="0" t="n">
        <f aca="false">E37-E114</f>
        <v>0</v>
      </c>
      <c r="F190" s="0" t="n">
        <f aca="false">F37-F114</f>
        <v>0</v>
      </c>
      <c r="G190" s="0" t="n">
        <f aca="false">G37-G114</f>
        <v>0</v>
      </c>
      <c r="H190" s="0" t="n">
        <f aca="false">H37-H114</f>
        <v>0</v>
      </c>
      <c r="I190" s="0" t="n">
        <f aca="false">I37-I114</f>
        <v>0</v>
      </c>
    </row>
    <row collapsed="false" customFormat="false" customHeight="false" hidden="false" ht="12.1" outlineLevel="0" r="191">
      <c r="A191" s="0" t="n">
        <f aca="false">A38-A115</f>
        <v>0</v>
      </c>
      <c r="B191" s="0" t="n">
        <f aca="false">B38-B115</f>
        <v>0</v>
      </c>
      <c r="C191" s="0" t="n">
        <f aca="false">C38-C115</f>
        <v>0</v>
      </c>
      <c r="D191" s="0" t="n">
        <f aca="false">D38-D115</f>
        <v>0</v>
      </c>
      <c r="E191" s="0" t="n">
        <f aca="false">E38-E115</f>
        <v>0</v>
      </c>
      <c r="F191" s="0" t="n">
        <f aca="false">F38-F115</f>
        <v>0</v>
      </c>
      <c r="G191" s="0" t="n">
        <f aca="false">G38-G115</f>
        <v>0</v>
      </c>
      <c r="H191" s="0" t="n">
        <f aca="false">H38-H115</f>
        <v>0</v>
      </c>
      <c r="I191" s="0" t="n">
        <f aca="false">I38-I115</f>
        <v>0</v>
      </c>
    </row>
    <row collapsed="false" customFormat="false" customHeight="false" hidden="false" ht="12.1" outlineLevel="0" r="192">
      <c r="A192" s="0" t="n">
        <f aca="false">A39-A116</f>
        <v>0</v>
      </c>
      <c r="B192" s="0" t="n">
        <f aca="false">B39-B116</f>
        <v>0</v>
      </c>
      <c r="C192" s="0" t="n">
        <f aca="false">C39-C116</f>
        <v>0</v>
      </c>
      <c r="D192" s="0" t="n">
        <f aca="false">D39-D116</f>
        <v>0</v>
      </c>
      <c r="E192" s="0" t="n">
        <f aca="false">E39-E116</f>
        <v>0</v>
      </c>
      <c r="F192" s="0" t="n">
        <f aca="false">F39-F116</f>
        <v>0</v>
      </c>
      <c r="G192" s="0" t="n">
        <f aca="false">G39-G116</f>
        <v>0</v>
      </c>
      <c r="H192" s="0" t="n">
        <f aca="false">H39-H116</f>
        <v>0</v>
      </c>
      <c r="I192" s="0" t="n">
        <f aca="false">I39-I116</f>
        <v>0</v>
      </c>
    </row>
    <row collapsed="false" customFormat="false" customHeight="false" hidden="false" ht="12.1" outlineLevel="0" r="193">
      <c r="A193" s="0" t="n">
        <f aca="false">A40-A117</f>
        <v>0</v>
      </c>
      <c r="B193" s="0" t="n">
        <f aca="false">B40-B117</f>
        <v>0</v>
      </c>
      <c r="C193" s="0" t="n">
        <f aca="false">C40-C117</f>
        <v>0</v>
      </c>
      <c r="D193" s="0" t="n">
        <f aca="false">D40-D117</f>
        <v>0</v>
      </c>
      <c r="E193" s="0" t="n">
        <f aca="false">E40-E117</f>
        <v>0</v>
      </c>
      <c r="F193" s="0" t="n">
        <f aca="false">F40-F117</f>
        <v>0</v>
      </c>
      <c r="G193" s="0" t="n">
        <f aca="false">G40-G117</f>
        <v>0</v>
      </c>
      <c r="H193" s="0" t="n">
        <f aca="false">H40-H117</f>
        <v>0</v>
      </c>
      <c r="I193" s="0" t="n">
        <f aca="false">I40-I117</f>
        <v>0</v>
      </c>
    </row>
    <row collapsed="false" customFormat="false" customHeight="false" hidden="false" ht="12.1" outlineLevel="0" r="194">
      <c r="A194" s="0" t="n">
        <f aca="false">A41-A118</f>
        <v>0</v>
      </c>
      <c r="B194" s="0" t="n">
        <f aca="false">B41-B118</f>
        <v>0</v>
      </c>
      <c r="C194" s="0" t="n">
        <f aca="false">C41-C118</f>
        <v>0</v>
      </c>
      <c r="D194" s="0" t="n">
        <f aca="false">D41-D118</f>
        <v>0</v>
      </c>
      <c r="E194" s="0" t="n">
        <f aca="false">E41-E118</f>
        <v>0</v>
      </c>
      <c r="F194" s="0" t="n">
        <f aca="false">F41-F118</f>
        <v>0</v>
      </c>
      <c r="G194" s="0" t="n">
        <f aca="false">G41-G118</f>
        <v>0</v>
      </c>
      <c r="H194" s="0" t="n">
        <f aca="false">H41-H118</f>
        <v>0</v>
      </c>
      <c r="I194" s="0" t="n">
        <f aca="false">I41-I118</f>
        <v>0</v>
      </c>
    </row>
    <row collapsed="false" customFormat="false" customHeight="false" hidden="false" ht="12.1" outlineLevel="0" r="195">
      <c r="A195" s="0" t="n">
        <f aca="false">A42-A119</f>
        <v>0</v>
      </c>
      <c r="B195" s="0" t="n">
        <f aca="false">B42-B119</f>
        <v>0</v>
      </c>
      <c r="C195" s="0" t="n">
        <f aca="false">C42-C119</f>
        <v>0</v>
      </c>
      <c r="D195" s="0" t="n">
        <f aca="false">D42-D119</f>
        <v>0</v>
      </c>
      <c r="E195" s="0" t="n">
        <f aca="false">E42-E119</f>
        <v>0</v>
      </c>
      <c r="F195" s="0" t="n">
        <f aca="false">F42-F119</f>
        <v>0</v>
      </c>
      <c r="G195" s="0" t="n">
        <f aca="false">G42-G119</f>
        <v>0</v>
      </c>
      <c r="H195" s="0" t="n">
        <f aca="false">H42-H119</f>
        <v>0</v>
      </c>
      <c r="I195" s="0" t="n">
        <f aca="false">I42-I119</f>
        <v>0</v>
      </c>
    </row>
    <row collapsed="false" customFormat="false" customHeight="false" hidden="false" ht="12.1" outlineLevel="0" r="196">
      <c r="A196" s="0" t="n">
        <f aca="false">A43-A120</f>
        <v>0</v>
      </c>
      <c r="B196" s="0" t="n">
        <f aca="false">B43-B120</f>
        <v>0</v>
      </c>
      <c r="C196" s="0" t="n">
        <f aca="false">C43-C120</f>
        <v>0</v>
      </c>
      <c r="D196" s="0" t="n">
        <f aca="false">D43-D120</f>
        <v>0</v>
      </c>
      <c r="E196" s="0" t="n">
        <f aca="false">E43-E120</f>
        <v>0</v>
      </c>
      <c r="F196" s="0" t="n">
        <f aca="false">F43-F120</f>
        <v>0</v>
      </c>
      <c r="G196" s="0" t="n">
        <f aca="false">G43-G120</f>
        <v>0</v>
      </c>
      <c r="H196" s="0" t="n">
        <f aca="false">H43-H120</f>
        <v>0</v>
      </c>
      <c r="I196" s="0" t="n">
        <f aca="false">I43-I120</f>
        <v>0</v>
      </c>
    </row>
    <row collapsed="false" customFormat="false" customHeight="false" hidden="false" ht="12.1" outlineLevel="0" r="197">
      <c r="A197" s="0" t="n">
        <f aca="false">A44-A121</f>
        <v>0</v>
      </c>
      <c r="B197" s="0" t="n">
        <f aca="false">B44-B121</f>
        <v>0</v>
      </c>
      <c r="C197" s="0" t="n">
        <f aca="false">C44-C121</f>
        <v>0</v>
      </c>
      <c r="D197" s="0" t="n">
        <f aca="false">D44-D121</f>
        <v>0</v>
      </c>
      <c r="E197" s="0" t="n">
        <f aca="false">E44-E121</f>
        <v>0</v>
      </c>
      <c r="F197" s="0" t="n">
        <f aca="false">F44-F121</f>
        <v>0</v>
      </c>
      <c r="G197" s="0" t="n">
        <f aca="false">G44-G121</f>
        <v>0</v>
      </c>
      <c r="H197" s="0" t="n">
        <f aca="false">H44-H121</f>
        <v>0</v>
      </c>
      <c r="I197" s="0" t="n">
        <f aca="false">I44-I121</f>
        <v>0</v>
      </c>
    </row>
    <row collapsed="false" customFormat="false" customHeight="false" hidden="false" ht="12.1" outlineLevel="0" r="198">
      <c r="A198" s="0" t="n">
        <f aca="false">A45-A122</f>
        <v>0</v>
      </c>
      <c r="B198" s="0" t="n">
        <f aca="false">B45-B122</f>
        <v>0</v>
      </c>
      <c r="C198" s="0" t="n">
        <f aca="false">C45-C122</f>
        <v>0</v>
      </c>
      <c r="D198" s="0" t="n">
        <f aca="false">D45-D122</f>
        <v>0</v>
      </c>
      <c r="E198" s="0" t="n">
        <f aca="false">E45-E122</f>
        <v>0</v>
      </c>
      <c r="F198" s="0" t="n">
        <f aca="false">F45-F122</f>
        <v>0</v>
      </c>
      <c r="G198" s="0" t="n">
        <f aca="false">G45-G122</f>
        <v>0</v>
      </c>
      <c r="H198" s="0" t="n">
        <f aca="false">H45-H122</f>
        <v>0</v>
      </c>
      <c r="I198" s="0" t="n">
        <f aca="false">I45-I122</f>
        <v>0</v>
      </c>
    </row>
    <row collapsed="false" customFormat="false" customHeight="false" hidden="false" ht="12.1" outlineLevel="0" r="199">
      <c r="A199" s="0" t="n">
        <f aca="false">A46-A123</f>
        <v>0</v>
      </c>
      <c r="B199" s="0" t="n">
        <f aca="false">B46-B123</f>
        <v>0</v>
      </c>
      <c r="C199" s="0" t="n">
        <f aca="false">C46-C123</f>
        <v>0</v>
      </c>
      <c r="D199" s="0" t="n">
        <f aca="false">D46-D123</f>
        <v>0</v>
      </c>
      <c r="E199" s="0" t="n">
        <f aca="false">E46-E123</f>
        <v>0</v>
      </c>
      <c r="F199" s="0" t="n">
        <f aca="false">F46-F123</f>
        <v>0</v>
      </c>
      <c r="G199" s="0" t="n">
        <f aca="false">G46-G123</f>
        <v>0</v>
      </c>
      <c r="H199" s="0" t="n">
        <f aca="false">H46-H123</f>
        <v>0</v>
      </c>
      <c r="I199" s="0" t="n">
        <f aca="false">I46-I123</f>
        <v>0</v>
      </c>
    </row>
    <row collapsed="false" customFormat="false" customHeight="false" hidden="false" ht="12.1" outlineLevel="0" r="200">
      <c r="A200" s="0" t="n">
        <f aca="false">A47-A124</f>
        <v>0</v>
      </c>
      <c r="B200" s="0" t="n">
        <f aca="false">B47-B124</f>
        <v>0</v>
      </c>
      <c r="C200" s="0" t="n">
        <f aca="false">C47-C124</f>
        <v>0</v>
      </c>
      <c r="D200" s="0" t="n">
        <f aca="false">D47-D124</f>
        <v>0</v>
      </c>
      <c r="E200" s="0" t="n">
        <f aca="false">E47-E124</f>
        <v>0</v>
      </c>
      <c r="F200" s="0" t="n">
        <f aca="false">F47-F124</f>
        <v>0</v>
      </c>
      <c r="G200" s="0" t="n">
        <f aca="false">G47-G124</f>
        <v>0</v>
      </c>
      <c r="H200" s="0" t="n">
        <f aca="false">H47-H124</f>
        <v>0</v>
      </c>
      <c r="I200" s="0" t="n">
        <f aca="false">I47-I124</f>
        <v>0</v>
      </c>
    </row>
    <row collapsed="false" customFormat="false" customHeight="false" hidden="false" ht="12.1" outlineLevel="0" r="201">
      <c r="A201" s="0" t="n">
        <f aca="false">A48-A125</f>
        <v>0</v>
      </c>
      <c r="B201" s="0" t="n">
        <f aca="false">B48-B125</f>
        <v>0</v>
      </c>
      <c r="C201" s="0" t="n">
        <f aca="false">C48-C125</f>
        <v>0</v>
      </c>
      <c r="D201" s="0" t="n">
        <f aca="false">D48-D125</f>
        <v>0</v>
      </c>
      <c r="E201" s="0" t="n">
        <f aca="false">E48-E125</f>
        <v>0</v>
      </c>
      <c r="F201" s="0" t="n">
        <f aca="false">F48-F125</f>
        <v>0</v>
      </c>
      <c r="G201" s="0" t="n">
        <f aca="false">G48-G125</f>
        <v>0</v>
      </c>
      <c r="H201" s="0" t="n">
        <f aca="false">H48-H125</f>
        <v>0</v>
      </c>
      <c r="I201" s="0" t="n">
        <f aca="false">I48-I125</f>
        <v>0</v>
      </c>
    </row>
    <row collapsed="false" customFormat="false" customHeight="false" hidden="false" ht="12.1" outlineLevel="0" r="202">
      <c r="A202" s="0" t="n">
        <f aca="false">A49-A126</f>
        <v>0</v>
      </c>
      <c r="B202" s="0" t="n">
        <f aca="false">B49-B126</f>
        <v>0</v>
      </c>
      <c r="C202" s="0" t="n">
        <f aca="false">C49-C126</f>
        <v>0</v>
      </c>
      <c r="D202" s="0" t="n">
        <f aca="false">D49-D126</f>
        <v>0</v>
      </c>
      <c r="E202" s="0" t="n">
        <f aca="false">E49-E126</f>
        <v>0</v>
      </c>
      <c r="F202" s="0" t="n">
        <f aca="false">F49-F126</f>
        <v>0</v>
      </c>
      <c r="G202" s="0" t="n">
        <f aca="false">G49-G126</f>
        <v>0</v>
      </c>
      <c r="H202" s="0" t="n">
        <f aca="false">H49-H126</f>
        <v>0</v>
      </c>
      <c r="I202" s="0" t="n">
        <f aca="false">I49-I126</f>
        <v>0</v>
      </c>
    </row>
    <row collapsed="false" customFormat="false" customHeight="false" hidden="false" ht="12.1" outlineLevel="0" r="203">
      <c r="A203" s="0" t="n">
        <f aca="false">A50-A127</f>
        <v>0</v>
      </c>
      <c r="B203" s="0" t="n">
        <f aca="false">B50-B127</f>
        <v>0</v>
      </c>
      <c r="C203" s="0" t="n">
        <f aca="false">C50-C127</f>
        <v>0</v>
      </c>
      <c r="D203" s="0" t="n">
        <f aca="false">D50-D127</f>
        <v>0</v>
      </c>
      <c r="E203" s="0" t="n">
        <f aca="false">E50-E127</f>
        <v>0</v>
      </c>
      <c r="F203" s="0" t="n">
        <f aca="false">F50-F127</f>
        <v>0</v>
      </c>
      <c r="G203" s="0" t="n">
        <f aca="false">G50-G127</f>
        <v>0</v>
      </c>
      <c r="H203" s="0" t="n">
        <f aca="false">H50-H127</f>
        <v>0</v>
      </c>
      <c r="I203" s="0" t="n">
        <f aca="false">I50-I127</f>
        <v>0</v>
      </c>
    </row>
    <row collapsed="false" customFormat="false" customHeight="false" hidden="false" ht="12.1" outlineLevel="0" r="204">
      <c r="A204" s="0" t="n">
        <f aca="false">A51-A128</f>
        <v>0</v>
      </c>
      <c r="B204" s="0" t="n">
        <f aca="false">B51-B128</f>
        <v>0</v>
      </c>
      <c r="C204" s="0" t="n">
        <f aca="false">C51-C128</f>
        <v>0</v>
      </c>
      <c r="D204" s="0" t="n">
        <f aca="false">D51-D128</f>
        <v>0</v>
      </c>
      <c r="E204" s="0" t="n">
        <f aca="false">E51-E128</f>
        <v>0</v>
      </c>
      <c r="F204" s="0" t="n">
        <f aca="false">F51-F128</f>
        <v>0</v>
      </c>
      <c r="G204" s="0" t="n">
        <f aca="false">G51-G128</f>
        <v>0</v>
      </c>
      <c r="H204" s="0" t="n">
        <f aca="false">H51-H128</f>
        <v>0</v>
      </c>
      <c r="I204" s="0" t="n">
        <f aca="false">I51-I128</f>
        <v>0</v>
      </c>
    </row>
    <row collapsed="false" customFormat="false" customHeight="false" hidden="false" ht="12.1" outlineLevel="0" r="205">
      <c r="A205" s="0" t="n">
        <f aca="false">A52-A129</f>
        <v>0</v>
      </c>
      <c r="B205" s="0" t="n">
        <f aca="false">B52-B129</f>
        <v>0</v>
      </c>
      <c r="C205" s="0" t="n">
        <f aca="false">C52-C129</f>
        <v>0</v>
      </c>
      <c r="D205" s="0" t="n">
        <f aca="false">D52-D129</f>
        <v>0</v>
      </c>
      <c r="E205" s="0" t="n">
        <f aca="false">E52-E129</f>
        <v>0</v>
      </c>
      <c r="F205" s="0" t="n">
        <f aca="false">F52-F129</f>
        <v>0</v>
      </c>
      <c r="G205" s="0" t="n">
        <f aca="false">G52-G129</f>
        <v>0</v>
      </c>
      <c r="H205" s="0" t="n">
        <f aca="false">H52-H129</f>
        <v>0</v>
      </c>
      <c r="I205" s="0" t="n">
        <f aca="false">I52-I129</f>
        <v>0</v>
      </c>
    </row>
    <row collapsed="false" customFormat="false" customHeight="false" hidden="false" ht="12.1" outlineLevel="0" r="206">
      <c r="A206" s="0" t="n">
        <f aca="false">A53-A130</f>
        <v>0</v>
      </c>
      <c r="B206" s="0" t="n">
        <f aca="false">B53-B130</f>
        <v>0</v>
      </c>
      <c r="C206" s="0" t="n">
        <f aca="false">C53-C130</f>
        <v>0</v>
      </c>
      <c r="D206" s="0" t="n">
        <f aca="false">D53-D130</f>
        <v>0</v>
      </c>
      <c r="E206" s="0" t="n">
        <f aca="false">E53-E130</f>
        <v>0</v>
      </c>
      <c r="F206" s="0" t="n">
        <f aca="false">F53-F130</f>
        <v>0</v>
      </c>
      <c r="G206" s="0" t="n">
        <f aca="false">G53-G130</f>
        <v>0</v>
      </c>
      <c r="H206" s="0" t="n">
        <f aca="false">H53-H130</f>
        <v>0</v>
      </c>
      <c r="I206" s="0" t="n">
        <f aca="false">I53-I130</f>
        <v>0</v>
      </c>
    </row>
    <row collapsed="false" customFormat="false" customHeight="false" hidden="false" ht="12.1" outlineLevel="0" r="207">
      <c r="A207" s="0" t="n">
        <f aca="false">A54-A131</f>
        <v>0</v>
      </c>
      <c r="B207" s="0" t="n">
        <f aca="false">B54-B131</f>
        <v>0</v>
      </c>
      <c r="C207" s="0" t="n">
        <f aca="false">C54-C131</f>
        <v>0</v>
      </c>
      <c r="D207" s="0" t="n">
        <f aca="false">D54-D131</f>
        <v>0</v>
      </c>
      <c r="E207" s="0" t="n">
        <f aca="false">E54-E131</f>
        <v>0</v>
      </c>
      <c r="F207" s="0" t="n">
        <f aca="false">F54-F131</f>
        <v>0</v>
      </c>
      <c r="G207" s="0" t="n">
        <f aca="false">G54-G131</f>
        <v>0</v>
      </c>
      <c r="H207" s="0" t="n">
        <f aca="false">H54-H131</f>
        <v>0</v>
      </c>
      <c r="I207" s="0" t="n">
        <f aca="false">I54-I131</f>
        <v>0</v>
      </c>
    </row>
    <row collapsed="false" customFormat="false" customHeight="false" hidden="false" ht="12.1" outlineLevel="0" r="208">
      <c r="A208" s="0" t="n">
        <f aca="false">A55-A132</f>
        <v>0</v>
      </c>
      <c r="B208" s="0" t="n">
        <f aca="false">B55-B132</f>
        <v>0</v>
      </c>
      <c r="C208" s="0" t="n">
        <f aca="false">C55-C132</f>
        <v>0</v>
      </c>
      <c r="D208" s="0" t="n">
        <f aca="false">D55-D132</f>
        <v>0</v>
      </c>
      <c r="E208" s="0" t="n">
        <f aca="false">E55-E132</f>
        <v>0</v>
      </c>
      <c r="F208" s="0" t="n">
        <f aca="false">F55-F132</f>
        <v>0</v>
      </c>
      <c r="G208" s="0" t="n">
        <f aca="false">G55-G132</f>
        <v>0</v>
      </c>
      <c r="H208" s="0" t="n">
        <f aca="false">H55-H132</f>
        <v>0</v>
      </c>
      <c r="I208" s="0" t="n">
        <f aca="false">I55-I132</f>
        <v>0</v>
      </c>
    </row>
    <row collapsed="false" customFormat="false" customHeight="false" hidden="false" ht="12.1" outlineLevel="0" r="209">
      <c r="A209" s="0" t="n">
        <f aca="false">A56-A133</f>
        <v>0</v>
      </c>
      <c r="B209" s="0" t="n">
        <f aca="false">B56-B133</f>
        <v>0</v>
      </c>
      <c r="C209" s="0" t="n">
        <f aca="false">C56-C133</f>
        <v>0</v>
      </c>
      <c r="D209" s="0" t="n">
        <f aca="false">D56-D133</f>
        <v>0</v>
      </c>
      <c r="E209" s="0" t="n">
        <f aca="false">E56-E133</f>
        <v>0</v>
      </c>
      <c r="F209" s="0" t="n">
        <f aca="false">F56-F133</f>
        <v>0</v>
      </c>
      <c r="G209" s="0" t="n">
        <f aca="false">G56-G133</f>
        <v>0</v>
      </c>
      <c r="H209" s="0" t="n">
        <f aca="false">H56-H133</f>
        <v>0</v>
      </c>
      <c r="I209" s="0" t="n">
        <f aca="false">I56-I133</f>
        <v>0</v>
      </c>
    </row>
    <row collapsed="false" customFormat="false" customHeight="false" hidden="false" ht="12.1" outlineLevel="0" r="210">
      <c r="A210" s="0" t="n">
        <f aca="false">A57-A134</f>
        <v>0</v>
      </c>
      <c r="B210" s="0" t="n">
        <f aca="false">B57-B134</f>
        <v>0</v>
      </c>
      <c r="C210" s="0" t="n">
        <f aca="false">C57-C134</f>
        <v>0</v>
      </c>
      <c r="D210" s="0" t="n">
        <f aca="false">D57-D134</f>
        <v>0</v>
      </c>
      <c r="E210" s="0" t="n">
        <f aca="false">E57-E134</f>
        <v>0</v>
      </c>
      <c r="F210" s="0" t="n">
        <f aca="false">F57-F134</f>
        <v>0</v>
      </c>
      <c r="G210" s="0" t="n">
        <f aca="false">G57-G134</f>
        <v>0</v>
      </c>
      <c r="H210" s="0" t="n">
        <f aca="false">H57-H134</f>
        <v>0</v>
      </c>
      <c r="I210" s="0" t="n">
        <f aca="false">I57-I134</f>
        <v>0</v>
      </c>
    </row>
    <row collapsed="false" customFormat="false" customHeight="false" hidden="false" ht="12.1" outlineLevel="0" r="211">
      <c r="A211" s="0" t="n">
        <f aca="false">A58-A135</f>
        <v>0</v>
      </c>
      <c r="B211" s="0" t="n">
        <f aca="false">B58-B135</f>
        <v>0</v>
      </c>
      <c r="C211" s="0" t="n">
        <f aca="false">C58-C135</f>
        <v>0</v>
      </c>
      <c r="D211" s="0" t="n">
        <f aca="false">D58-D135</f>
        <v>0</v>
      </c>
      <c r="E211" s="0" t="n">
        <f aca="false">E58-E135</f>
        <v>0</v>
      </c>
      <c r="F211" s="0" t="n">
        <f aca="false">F58-F135</f>
        <v>0</v>
      </c>
      <c r="G211" s="0" t="n">
        <f aca="false">G58-G135</f>
        <v>0</v>
      </c>
      <c r="H211" s="0" t="n">
        <f aca="false">H58-H135</f>
        <v>0</v>
      </c>
      <c r="I211" s="0" t="n">
        <f aca="false">I58-I135</f>
        <v>0</v>
      </c>
    </row>
    <row collapsed="false" customFormat="false" customHeight="false" hidden="false" ht="12.1" outlineLevel="0" r="212">
      <c r="A212" s="0" t="n">
        <f aca="false">A59-A136</f>
        <v>0</v>
      </c>
      <c r="B212" s="0" t="n">
        <f aca="false">B59-B136</f>
        <v>0</v>
      </c>
      <c r="C212" s="0" t="n">
        <f aca="false">C59-C136</f>
        <v>0</v>
      </c>
      <c r="D212" s="0" t="n">
        <f aca="false">D59-D136</f>
        <v>0</v>
      </c>
      <c r="E212" s="0" t="n">
        <f aca="false">E59-E136</f>
        <v>0</v>
      </c>
      <c r="F212" s="0" t="n">
        <f aca="false">F59-F136</f>
        <v>0</v>
      </c>
      <c r="G212" s="0" t="n">
        <f aca="false">G59-G136</f>
        <v>0</v>
      </c>
      <c r="H212" s="0" t="n">
        <f aca="false">H59-H136</f>
        <v>0</v>
      </c>
      <c r="I212" s="0" t="n">
        <f aca="false">I59-I136</f>
        <v>0</v>
      </c>
    </row>
    <row collapsed="false" customFormat="false" customHeight="false" hidden="false" ht="12.1" outlineLevel="0" r="213">
      <c r="A213" s="0" t="n">
        <f aca="false">A60-A137</f>
        <v>0</v>
      </c>
      <c r="B213" s="0" t="n">
        <f aca="false">B60-B137</f>
        <v>0</v>
      </c>
      <c r="C213" s="0" t="n">
        <f aca="false">C60-C137</f>
        <v>0</v>
      </c>
      <c r="D213" s="0" t="n">
        <f aca="false">D60-D137</f>
        <v>0</v>
      </c>
      <c r="E213" s="0" t="n">
        <f aca="false">E60-E137</f>
        <v>0</v>
      </c>
      <c r="F213" s="0" t="n">
        <f aca="false">F60-F137</f>
        <v>0</v>
      </c>
      <c r="G213" s="0" t="n">
        <f aca="false">G60-G137</f>
        <v>0</v>
      </c>
      <c r="H213" s="0" t="n">
        <f aca="false">H60-H137</f>
        <v>0</v>
      </c>
      <c r="I213" s="0" t="n">
        <f aca="false">I60-I137</f>
        <v>0</v>
      </c>
    </row>
    <row collapsed="false" customFormat="false" customHeight="false" hidden="false" ht="12.1" outlineLevel="0" r="214">
      <c r="A214" s="0" t="n">
        <f aca="false">A61-A138</f>
        <v>0</v>
      </c>
      <c r="B214" s="0" t="n">
        <f aca="false">B61-B138</f>
        <v>0</v>
      </c>
      <c r="C214" s="0" t="n">
        <f aca="false">C61-C138</f>
        <v>0</v>
      </c>
      <c r="D214" s="0" t="n">
        <f aca="false">D61-D138</f>
        <v>0</v>
      </c>
      <c r="E214" s="0" t="n">
        <f aca="false">E61-E138</f>
        <v>0</v>
      </c>
      <c r="F214" s="0" t="n">
        <f aca="false">F61-F138</f>
        <v>0</v>
      </c>
      <c r="G214" s="0" t="n">
        <f aca="false">G61-G138</f>
        <v>0</v>
      </c>
      <c r="H214" s="0" t="n">
        <f aca="false">H61-H138</f>
        <v>0</v>
      </c>
      <c r="I214" s="0" t="n">
        <f aca="false">I61-I138</f>
        <v>0</v>
      </c>
    </row>
    <row collapsed="false" customFormat="false" customHeight="false" hidden="false" ht="12.1" outlineLevel="0" r="215">
      <c r="A215" s="0" t="n">
        <f aca="false">A62-A139</f>
        <v>0</v>
      </c>
      <c r="B215" s="0" t="n">
        <f aca="false">B62-B139</f>
        <v>0</v>
      </c>
      <c r="C215" s="0" t="n">
        <f aca="false">C62-C139</f>
        <v>0</v>
      </c>
      <c r="D215" s="0" t="n">
        <f aca="false">D62-D139</f>
        <v>0</v>
      </c>
      <c r="E215" s="0" t="n">
        <f aca="false">E62-E139</f>
        <v>0</v>
      </c>
      <c r="F215" s="0" t="n">
        <f aca="false">F62-F139</f>
        <v>0</v>
      </c>
      <c r="G215" s="0" t="n">
        <f aca="false">G62-G139</f>
        <v>0</v>
      </c>
      <c r="H215" s="0" t="n">
        <f aca="false">H62-H139</f>
        <v>0</v>
      </c>
      <c r="I215" s="0" t="n">
        <f aca="false">I62-I139</f>
        <v>0</v>
      </c>
    </row>
    <row collapsed="false" customFormat="false" customHeight="false" hidden="false" ht="12.1" outlineLevel="0" r="216">
      <c r="A216" s="0" t="n">
        <f aca="false">A63-A140</f>
        <v>0</v>
      </c>
      <c r="B216" s="0" t="n">
        <f aca="false">B63-B140</f>
        <v>0</v>
      </c>
      <c r="C216" s="0" t="n">
        <f aca="false">C63-C140</f>
        <v>0</v>
      </c>
      <c r="D216" s="0" t="n">
        <f aca="false">D63-D140</f>
        <v>0</v>
      </c>
      <c r="E216" s="0" t="n">
        <f aca="false">E63-E140</f>
        <v>0</v>
      </c>
      <c r="F216" s="0" t="n">
        <f aca="false">F63-F140</f>
        <v>0</v>
      </c>
      <c r="G216" s="0" t="n">
        <f aca="false">G63-G140</f>
        <v>0</v>
      </c>
      <c r="H216" s="0" t="n">
        <f aca="false">H63-H140</f>
        <v>0</v>
      </c>
      <c r="I216" s="0" t="n">
        <f aca="false">I63-I140</f>
        <v>0</v>
      </c>
    </row>
    <row collapsed="false" customFormat="false" customHeight="false" hidden="false" ht="12.1" outlineLevel="0" r="217">
      <c r="A217" s="0" t="n">
        <f aca="false">A64-A141</f>
        <v>0</v>
      </c>
      <c r="B217" s="0" t="n">
        <f aca="false">B64-B141</f>
        <v>0</v>
      </c>
      <c r="C217" s="0" t="n">
        <f aca="false">C64-C141</f>
        <v>0</v>
      </c>
      <c r="D217" s="0" t="n">
        <f aca="false">D64-D141</f>
        <v>0</v>
      </c>
      <c r="E217" s="0" t="n">
        <f aca="false">E64-E141</f>
        <v>0</v>
      </c>
      <c r="F217" s="0" t="n">
        <f aca="false">F64-F141</f>
        <v>0</v>
      </c>
      <c r="G217" s="0" t="n">
        <f aca="false">G64-G141</f>
        <v>0</v>
      </c>
      <c r="H217" s="0" t="n">
        <f aca="false">H64-H141</f>
        <v>0</v>
      </c>
      <c r="I217" s="0" t="n">
        <f aca="false">I64-I141</f>
        <v>0</v>
      </c>
    </row>
    <row collapsed="false" customFormat="false" customHeight="false" hidden="false" ht="12.1" outlineLevel="0" r="218">
      <c r="A218" s="0" t="n">
        <f aca="false">A65-A142</f>
        <v>0</v>
      </c>
      <c r="B218" s="0" t="n">
        <f aca="false">B65-B142</f>
        <v>0</v>
      </c>
      <c r="C218" s="0" t="n">
        <f aca="false">C65-C142</f>
        <v>0</v>
      </c>
      <c r="D218" s="0" t="n">
        <f aca="false">D65-D142</f>
        <v>0</v>
      </c>
      <c r="E218" s="0" t="n">
        <f aca="false">E65-E142</f>
        <v>0</v>
      </c>
      <c r="F218" s="0" t="n">
        <f aca="false">F65-F142</f>
        <v>0</v>
      </c>
      <c r="G218" s="0" t="n">
        <f aca="false">G65-G142</f>
        <v>0</v>
      </c>
      <c r="H218" s="0" t="n">
        <f aca="false">H65-H142</f>
        <v>0</v>
      </c>
      <c r="I218" s="0" t="n">
        <f aca="false">I65-I142</f>
        <v>0</v>
      </c>
    </row>
    <row collapsed="false" customFormat="false" customHeight="false" hidden="false" ht="12.1" outlineLevel="0" r="219">
      <c r="A219" s="0" t="n">
        <f aca="false">A66-A143</f>
        <v>0</v>
      </c>
      <c r="B219" s="0" t="n">
        <f aca="false">B66-B143</f>
        <v>0</v>
      </c>
      <c r="C219" s="0" t="n">
        <f aca="false">C66-C143</f>
        <v>0</v>
      </c>
      <c r="D219" s="0" t="n">
        <f aca="false">D66-D143</f>
        <v>0</v>
      </c>
      <c r="E219" s="0" t="n">
        <f aca="false">E66-E143</f>
        <v>0</v>
      </c>
      <c r="F219" s="0" t="n">
        <f aca="false">F66-F143</f>
        <v>0</v>
      </c>
      <c r="G219" s="0" t="n">
        <f aca="false">G66-G143</f>
        <v>0</v>
      </c>
      <c r="H219" s="0" t="n">
        <f aca="false">H66-H143</f>
        <v>0</v>
      </c>
      <c r="I219" s="0" t="n">
        <f aca="false">I66-I143</f>
        <v>0</v>
      </c>
    </row>
    <row collapsed="false" customFormat="false" customHeight="false" hidden="false" ht="12.1" outlineLevel="0" r="220">
      <c r="A220" s="0" t="n">
        <f aca="false">A67-A144</f>
        <v>0</v>
      </c>
      <c r="B220" s="0" t="n">
        <f aca="false">B67-B144</f>
        <v>0</v>
      </c>
      <c r="C220" s="0" t="n">
        <f aca="false">C67-C144</f>
        <v>0</v>
      </c>
      <c r="D220" s="0" t="n">
        <f aca="false">D67-D144</f>
        <v>0</v>
      </c>
      <c r="E220" s="0" t="n">
        <f aca="false">E67-E144</f>
        <v>0</v>
      </c>
      <c r="F220" s="0" t="n">
        <f aca="false">F67-F144</f>
        <v>0</v>
      </c>
      <c r="G220" s="0" t="n">
        <f aca="false">G67-G144</f>
        <v>0</v>
      </c>
      <c r="H220" s="0" t="n">
        <f aca="false">H67-H144</f>
        <v>0</v>
      </c>
      <c r="I220" s="0" t="n">
        <f aca="false">I67-I144</f>
        <v>0</v>
      </c>
    </row>
    <row collapsed="false" customFormat="false" customHeight="false" hidden="false" ht="12.1" outlineLevel="0" r="221">
      <c r="A221" s="0" t="n">
        <f aca="false">A68-A145</f>
        <v>0</v>
      </c>
      <c r="B221" s="0" t="n">
        <f aca="false">B68-B145</f>
        <v>0</v>
      </c>
      <c r="C221" s="0" t="n">
        <f aca="false">C68-C145</f>
        <v>0</v>
      </c>
      <c r="D221" s="0" t="n">
        <f aca="false">D68-D145</f>
        <v>-1.73472347597681E-016</v>
      </c>
      <c r="E221" s="0" t="n">
        <f aca="false">E68-E145</f>
        <v>0</v>
      </c>
      <c r="F221" s="0" t="n">
        <f aca="false">F68-F145</f>
        <v>0</v>
      </c>
      <c r="G221" s="0" t="n">
        <f aca="false">G68-G145</f>
        <v>0</v>
      </c>
      <c r="H221" s="0" t="n">
        <f aca="false">H68-H145</f>
        <v>0</v>
      </c>
      <c r="I221" s="0" t="n">
        <f aca="false">I68-I145</f>
        <v>0</v>
      </c>
    </row>
    <row collapsed="false" customFormat="false" customHeight="false" hidden="false" ht="12.1" outlineLevel="0" r="222">
      <c r="A222" s="0" t="n">
        <f aca="false">A69-A146</f>
        <v>0</v>
      </c>
      <c r="B222" s="0" t="n">
        <f aca="false">B69-B146</f>
        <v>0</v>
      </c>
      <c r="C222" s="0" t="n">
        <f aca="false">C69-C146</f>
        <v>0</v>
      </c>
      <c r="D222" s="0" t="n">
        <f aca="false">D69-D146</f>
        <v>-1.07552855510562E-016</v>
      </c>
      <c r="E222" s="0" t="n">
        <f aca="false">E69-E146</f>
        <v>0</v>
      </c>
      <c r="F222" s="0" t="n">
        <f aca="false">F69-F146</f>
        <v>0</v>
      </c>
      <c r="G222" s="0" t="n">
        <f aca="false">G69-G146</f>
        <v>0</v>
      </c>
      <c r="H222" s="0" t="n">
        <f aca="false">H69-H146</f>
        <v>0</v>
      </c>
      <c r="I222" s="0" t="n">
        <f aca="false">I69-I146</f>
        <v>0</v>
      </c>
    </row>
    <row collapsed="false" customFormat="false" customHeight="false" hidden="false" ht="12.1" outlineLevel="0" r="223">
      <c r="A223" s="0" t="n">
        <f aca="false">A70-A147</f>
        <v>0</v>
      </c>
      <c r="B223" s="0" t="n">
        <f aca="false">B70-B147</f>
        <v>0</v>
      </c>
      <c r="C223" s="0" t="n">
        <f aca="false">C70-C147</f>
        <v>0</v>
      </c>
      <c r="D223" s="0" t="n">
        <f aca="false">D70-D147</f>
        <v>0</v>
      </c>
      <c r="E223" s="0" t="n">
        <f aca="false">E70-E147</f>
        <v>0</v>
      </c>
      <c r="F223" s="0" t="n">
        <f aca="false">F70-F147</f>
        <v>0</v>
      </c>
      <c r="G223" s="0" t="n">
        <f aca="false">G70-G147</f>
        <v>0</v>
      </c>
      <c r="H223" s="0" t="n">
        <f aca="false">H70-H147</f>
        <v>0</v>
      </c>
      <c r="I223" s="0" t="n">
        <f aca="false">I70-I147</f>
        <v>0</v>
      </c>
    </row>
    <row collapsed="false" customFormat="false" customHeight="false" hidden="false" ht="12.1" outlineLevel="0" r="224">
      <c r="A224" s="0" t="n">
        <f aca="false">A71-A148</f>
        <v>0</v>
      </c>
      <c r="B224" s="0" t="n">
        <f aca="false">B71-B148</f>
        <v>0</v>
      </c>
      <c r="C224" s="0" t="n">
        <f aca="false">C71-C148</f>
        <v>0</v>
      </c>
      <c r="D224" s="0" t="n">
        <f aca="false">D71-D148</f>
        <v>0</v>
      </c>
      <c r="E224" s="0" t="n">
        <f aca="false">E71-E148</f>
        <v>0</v>
      </c>
      <c r="F224" s="0" t="n">
        <f aca="false">F71-F148</f>
        <v>0</v>
      </c>
      <c r="G224" s="0" t="n">
        <f aca="false">G71-G148</f>
        <v>0</v>
      </c>
      <c r="H224" s="0" t="n">
        <f aca="false">H71-H148</f>
        <v>0</v>
      </c>
      <c r="I224" s="0" t="n">
        <f aca="false">I71-I148</f>
        <v>0</v>
      </c>
    </row>
    <row collapsed="false" customFormat="false" customHeight="false" hidden="false" ht="12.1" outlineLevel="0" r="225">
      <c r="A225" s="0" t="n">
        <f aca="false">A72-A149</f>
        <v>0</v>
      </c>
      <c r="B225" s="0" t="n">
        <f aca="false">B72-B149</f>
        <v>0</v>
      </c>
      <c r="C225" s="0" t="n">
        <f aca="false">C72-C149</f>
        <v>0</v>
      </c>
      <c r="D225" s="0" t="n">
        <f aca="false">D72-D149</f>
        <v>0</v>
      </c>
      <c r="E225" s="0" t="n">
        <f aca="false">E72-E149</f>
        <v>0</v>
      </c>
      <c r="F225" s="0" t="n">
        <f aca="false">F72-F149</f>
        <v>0</v>
      </c>
      <c r="G225" s="0" t="n">
        <f aca="false">G72-G149</f>
        <v>0</v>
      </c>
      <c r="H225" s="0" t="n">
        <f aca="false">H72-H149</f>
        <v>0</v>
      </c>
      <c r="I225" s="0" t="n">
        <f aca="false">I72-I149</f>
        <v>0</v>
      </c>
    </row>
    <row collapsed="false" customFormat="false" customHeight="false" hidden="false" ht="12.1" outlineLevel="0" r="226">
      <c r="A226" s="0" t="n">
        <f aca="false">A73-A150</f>
        <v>0</v>
      </c>
      <c r="B226" s="0" t="n">
        <f aca="false">B73-B150</f>
        <v>0</v>
      </c>
      <c r="C226" s="0" t="n">
        <f aca="false">C73-C150</f>
        <v>0</v>
      </c>
      <c r="D226" s="0" t="n">
        <f aca="false">D73-D150</f>
        <v>0</v>
      </c>
      <c r="E226" s="0" t="n">
        <f aca="false">E73-E150</f>
        <v>0</v>
      </c>
      <c r="F226" s="0" t="n">
        <f aca="false">F73-F150</f>
        <v>0</v>
      </c>
      <c r="G226" s="0" t="n">
        <f aca="false">G73-G150</f>
        <v>0</v>
      </c>
      <c r="H226" s="0" t="n">
        <f aca="false">H73-H150</f>
        <v>0</v>
      </c>
      <c r="I226" s="0" t="n">
        <f aca="false">I73-I150</f>
        <v>0</v>
      </c>
    </row>
    <row collapsed="false" customFormat="false" customHeight="false" hidden="false" ht="12.1" outlineLevel="0" r="227">
      <c r="A227" s="0" t="n">
        <f aca="false">A74-A151</f>
        <v>0</v>
      </c>
      <c r="B227" s="0" t="n">
        <f aca="false">B74-B151</f>
        <v>0</v>
      </c>
      <c r="C227" s="0" t="n">
        <f aca="false">C74-C151</f>
        <v>0</v>
      </c>
      <c r="D227" s="0" t="n">
        <f aca="false">D74-D151</f>
        <v>0</v>
      </c>
      <c r="E227" s="0" t="n">
        <f aca="false">E74-E151</f>
        <v>0</v>
      </c>
      <c r="F227" s="0" t="n">
        <f aca="false">F74-F151</f>
        <v>0</v>
      </c>
      <c r="G227" s="0" t="n">
        <f aca="false">G74-G151</f>
        <v>0</v>
      </c>
      <c r="H227" s="0" t="n">
        <f aca="false">H74-H151</f>
        <v>0</v>
      </c>
      <c r="I227" s="0" t="n">
        <f aca="false">I74-I151</f>
        <v>0</v>
      </c>
    </row>
    <row collapsed="false" customFormat="false" customHeight="false" hidden="false" ht="12.1" outlineLevel="0" r="228">
      <c r="A228" s="0" t="n">
        <f aca="false">A75-A152</f>
        <v>0</v>
      </c>
      <c r="B228" s="0" t="n">
        <f aca="false">B75-B152</f>
        <v>0</v>
      </c>
      <c r="C228" s="0" t="n">
        <f aca="false">C75-C152</f>
        <v>0</v>
      </c>
      <c r="D228" s="0" t="n">
        <f aca="false">D75-D152</f>
        <v>0</v>
      </c>
      <c r="E228" s="0" t="n">
        <f aca="false">E75-E152</f>
        <v>0</v>
      </c>
      <c r="F228" s="0" t="n">
        <f aca="false">F75-F152</f>
        <v>0</v>
      </c>
      <c r="G228" s="0" t="n">
        <f aca="false">G75-G152</f>
        <v>0</v>
      </c>
      <c r="H228" s="0" t="n">
        <f aca="false">H75-H152</f>
        <v>0</v>
      </c>
      <c r="I228" s="0" t="n">
        <f aca="false">I75-I152</f>
        <v>0</v>
      </c>
    </row>
    <row collapsed="false" customFormat="false" customHeight="false" hidden="false" ht="12.1" outlineLevel="0" r="229">
      <c r="A229" s="0" t="n">
        <f aca="false">A76-A153</f>
        <v>0</v>
      </c>
      <c r="B229" s="0" t="n">
        <f aca="false">B76-B153</f>
        <v>0</v>
      </c>
      <c r="C229" s="0" t="n">
        <f aca="false">C76-C153</f>
        <v>0</v>
      </c>
      <c r="D229" s="0" t="n">
        <f aca="false">D76-D153</f>
        <v>0</v>
      </c>
      <c r="E229" s="0" t="n">
        <f aca="false">E76-E153</f>
        <v>0</v>
      </c>
      <c r="F229" s="0" t="n">
        <f aca="false">F76-F153</f>
        <v>0</v>
      </c>
      <c r="G229" s="0" t="n">
        <f aca="false">G76-G153</f>
        <v>0</v>
      </c>
      <c r="H229" s="0" t="n">
        <f aca="false">H76-H153</f>
        <v>0</v>
      </c>
      <c r="I229" s="0" t="n">
        <f aca="false">I76-I153</f>
        <v>0</v>
      </c>
    </row>
    <row collapsed="false" customFormat="false" customHeight="false" hidden="false" ht="12.1" outlineLevel="0" r="230">
      <c r="A230" s="0" t="n">
        <f aca="false">A77-A154</f>
        <v>0</v>
      </c>
      <c r="B230" s="0" t="n">
        <f aca="false">B77-B154</f>
        <v>0</v>
      </c>
      <c r="C230" s="0" t="n">
        <f aca="false">C77-C154</f>
        <v>0</v>
      </c>
      <c r="D230" s="0" t="n">
        <f aca="false">D77-D154</f>
        <v>0</v>
      </c>
      <c r="E230" s="0" t="n">
        <f aca="false">E77-E154</f>
        <v>0</v>
      </c>
      <c r="F230" s="0" t="n">
        <f aca="false">F77-F154</f>
        <v>0</v>
      </c>
      <c r="G230" s="0" t="n">
        <f aca="false">G77-G154</f>
        <v>0</v>
      </c>
      <c r="H230" s="0" t="n">
        <f aca="false">H77-H154</f>
        <v>0</v>
      </c>
      <c r="I230" s="0" t="n">
        <f aca="false">I77-I154</f>
        <v>0</v>
      </c>
    </row>
    <row collapsed="false" customFormat="false" customHeight="false" hidden="false" ht="12.1" outlineLevel="0" r="231">
      <c r="A231" s="0" t="n">
        <f aca="false">A78-A155</f>
        <v>0</v>
      </c>
      <c r="B231" s="0" t="n">
        <f aca="false">B78-B155</f>
        <v>0</v>
      </c>
      <c r="C231" s="0" t="n">
        <f aca="false">C78-C155</f>
        <v>0</v>
      </c>
      <c r="D231" s="0" t="n">
        <f aca="false">D78-D155</f>
        <v>0</v>
      </c>
      <c r="E231" s="0" t="n">
        <f aca="false">E78-E155</f>
        <v>0</v>
      </c>
      <c r="F231" s="0" t="n">
        <f aca="false">F78-F155</f>
        <v>0</v>
      </c>
      <c r="G231" s="0" t="n">
        <f aca="false">G78-G155</f>
        <v>0</v>
      </c>
      <c r="H231" s="0" t="n">
        <f aca="false">H78-H155</f>
        <v>0</v>
      </c>
      <c r="I231" s="0" t="n">
        <f aca="false">I78-I155</f>
        <v>0</v>
      </c>
    </row>
    <row collapsed="false" customFormat="false" customHeight="false" hidden="false" ht="12.1" outlineLevel="0" r="232">
      <c r="A232" s="0" t="n">
        <f aca="false">A79-A156</f>
        <v>0</v>
      </c>
      <c r="B232" s="0" t="n">
        <f aca="false">B79-B156</f>
        <v>0</v>
      </c>
      <c r="C232" s="0" t="n">
        <f aca="false">C79-C156</f>
        <v>0</v>
      </c>
      <c r="D232" s="0" t="n">
        <f aca="false">D79-D156</f>
        <v>0</v>
      </c>
      <c r="E232" s="0" t="n">
        <f aca="false">E79-E156</f>
        <v>0</v>
      </c>
      <c r="F232" s="0" t="n">
        <f aca="false">F79-F156</f>
        <v>0</v>
      </c>
      <c r="G232" s="0" t="n">
        <f aca="false">G79-G156</f>
        <v>0</v>
      </c>
      <c r="H232" s="0" t="n">
        <f aca="false">H79-H156</f>
        <v>0</v>
      </c>
      <c r="I232" s="0" t="n">
        <f aca="false">I79-I156</f>
        <v>0</v>
      </c>
    </row>
    <row collapsed="false" customFormat="false" customHeight="false" hidden="false" ht="12.1" outlineLevel="0" r="233">
      <c r="A233" s="0" t="n">
        <f aca="false">A80-A157</f>
        <v>0</v>
      </c>
      <c r="B233" s="0" t="n">
        <f aca="false">B80-B157</f>
        <v>2.22478285794025E-016</v>
      </c>
      <c r="C233" s="0" t="n">
        <f aca="false">C80-C157</f>
        <v>0</v>
      </c>
      <c r="D233" s="0" t="n">
        <f aca="false">D80-D157</f>
        <v>0</v>
      </c>
      <c r="E233" s="0" t="n">
        <f aca="false">E80-E157</f>
        <v>0</v>
      </c>
      <c r="F233" s="0" t="n">
        <f aca="false">F80-F157</f>
        <v>0</v>
      </c>
      <c r="G233" s="0" t="n">
        <f aca="false">G80-G157</f>
        <v>0</v>
      </c>
      <c r="H233" s="0" t="n">
        <f aca="false">H80-H157</f>
        <v>0</v>
      </c>
      <c r="I233" s="0" t="n">
        <f aca="false">I80-I157</f>
        <v>0</v>
      </c>
    </row>
    <row collapsed="false" customFormat="false" customHeight="false" hidden="false" ht="12.1" outlineLevel="0" r="234">
      <c r="A234" s="0" t="n">
        <f aca="false">A81-A158</f>
        <v>0</v>
      </c>
      <c r="B234" s="0" t="n">
        <f aca="false">B81-B158</f>
        <v>0</v>
      </c>
      <c r="C234" s="0" t="n">
        <f aca="false">C81-C158</f>
        <v>0</v>
      </c>
      <c r="D234" s="0" t="n">
        <f aca="false">D81-D158</f>
        <v>0</v>
      </c>
      <c r="E234" s="0" t="n">
        <f aca="false">E81-E158</f>
        <v>0</v>
      </c>
      <c r="F234" s="0" t="n">
        <f aca="false">F81-F158</f>
        <v>0</v>
      </c>
      <c r="G234" s="0" t="n">
        <f aca="false">G81-G158</f>
        <v>0</v>
      </c>
      <c r="H234" s="0" t="n">
        <f aca="false">H81-H158</f>
        <v>0</v>
      </c>
      <c r="I234" s="0" t="n">
        <f aca="false">I81-I158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