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<sst xmlns="http://schemas.openxmlformats.org/spreadsheetml/2006/main" count="21" uniqueCount="21">
  <si>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Rooms</t>
  </si>
  <si>
    <t xml:space="preserve">Count</t>
  </si>
  <si>
    <t xml:space="preserve">Exp Out</t>
  </si>
  <si>
    <t xml:space="preserve">FDR-1</t>
  </si>
  <si>
    <t xml:space="preserve">FDR-2</t>
  </si>
  <si>
    <t xml:space="preserve">FDR-3</t>
  </si>
  <si>
    <t xml:space="preserve">Server Room-1</t>
  </si>
  <si>
    <t xml:space="preserve">Server Room-2</t>
  </si>
  <si>
    <t xml:space="preserve">Server Room-3(Door-1)</t>
  </si>
  <si>
    <t xml:space="preserve">Server Room-3(Door-2)</t>
  </si>
  <si>
    <t xml:space="preserve">MUX Room-1</t>
  </si>
  <si>
    <t xml:space="preserve">MUX Room-2</t>
  </si>
  <si>
    <t xml:space="preserve">UPS Room RHS-1</t>
  </si>
  <si>
    <t xml:space="preserve">UPS Room LHS-2</t>
  </si>
  <si>
    <t xml:space="preserve">Battery Bank RHS</t>
  </si>
  <si>
    <t xml:space="preserve">Battery Bank UHS</t>
  </si>
  <si>
    <t xml:space="preserve">BMS</t>
  </si>
  <si>
    <t xml:space="preserve">Electrical Room-1</t>
  </si>
  <si>
    <t xml:space="preserve">Electrical Room-2</t>
  </si>
  <si>
    <t xml:space="preserve">Panel Room-1</t>
  </si>
  <si>
    <t xml:space="preserve">Panel Room-2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</si>
</sst>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078125" defaultRowHeight="14.4" zeroHeight="false" outlineLevelRow="0" outlineLevelCol="0"/>
  <cols>
    <col collapsed="false" customWidth="true" hidden="false" outlineLevel="0" max="1" min="1" style="0" width="20.22"/>
    <col collapsed="false" customWidth="true" hidden="false" outlineLevel="0" max="2" min="2" style="1" width="18.44"/>
    <col collapsed="false" customWidth="true" hidden="false" outlineLevel="0" max="3" min="3" style="0" width="19.89"/>
  </cols>
  <sheetData>
    <row r="1" customFormat="false" ht="14.4" hidden="false" customHeight="false" outlineLevel="0" collapsed="false">
      <c r="A1" s="2" t="s">
        <v>0</v>
      </c>
      <c r="B1" s="3" t="s">
        <v>1</v>
      </c>
      <c r="C1" s="4" t="s">
        <v>2</v>
      </c>
    </row>
    <row r="2" customFormat="false" ht="14.4" hidden="false" customHeight="false" outlineLevel="0" collapsed="false">
      <c r="A2" s="5" t="s">
        <v>3</v>
      </c>
      <c r="B2" s="6" t="n">
        <f aca="false">COUNTIF(A2:A19,"FDR*")</f>
        <v>3</v>
      </c>
      <c r="C2" s="7" t="n">
        <v>3</v>
      </c>
    </row>
    <row r="3" customFormat="false" ht="14.4" hidden="false" customHeight="false" outlineLevel="0" collapsed="false">
      <c r="A3" s="5" t="s">
        <v>4</v>
      </c>
      <c r="B3" s="6"/>
      <c r="C3" s="7"/>
    </row>
    <row r="4" customFormat="false" ht="14.4" hidden="false" customHeight="false" outlineLevel="0" collapsed="false">
      <c r="A4" s="5" t="s">
        <v>5</v>
      </c>
      <c r="B4" s="6"/>
      <c r="C4" s="7"/>
    </row>
    <row r="5" customFormat="false" ht="14.4" hidden="false" customHeight="false" outlineLevel="0" collapsed="false">
      <c r="A5" s="5" t="s">
        <v>6</v>
      </c>
      <c r="B5" s="6" t="n">
        <f aca="false">COUNTIF(A2:A19,"Server Room-1") + COUNTIF(A2:A19,"Server Room-2")</f>
        <v>2</v>
      </c>
      <c r="C5" s="7" t="n">
        <v>2</v>
      </c>
    </row>
    <row r="6" customFormat="false" ht="14.4" hidden="false" customHeight="false" outlineLevel="0" collapsed="false">
      <c r="A6" s="5" t="s">
        <v>7</v>
      </c>
      <c r="B6" s="6"/>
      <c r="C6" s="7"/>
    </row>
    <row r="7" customFormat="false" ht="14.4" hidden="false" customHeight="false" outlineLevel="0" collapsed="false">
      <c r="A7" s="5" t="s">
        <v>8</v>
      </c>
      <c r="B7" s="6" t="n">
        <f aca="false">COUNTIF(A2:A19,"Server Room-3*")</f>
        <v>2</v>
      </c>
      <c r="C7" s="7" t="n">
        <v>2</v>
      </c>
    </row>
    <row r="8" customFormat="false" ht="14.4" hidden="false" customHeight="false" outlineLevel="0" collapsed="false">
      <c r="A8" s="5" t="s">
        <v>9</v>
      </c>
      <c r="B8" s="6"/>
      <c r="C8" s="7"/>
    </row>
    <row r="9" customFormat="false" ht="14.4" hidden="false" customHeight="false" outlineLevel="0" collapsed="false">
      <c r="A9" s="5" t="s">
        <v>10</v>
      </c>
      <c r="B9" s="6" t="n">
        <f aca="false">COUNTIF(A2:A19,"MUX*")</f>
        <v>2</v>
      </c>
      <c r="C9" s="7" t="n">
        <v>2</v>
      </c>
    </row>
    <row r="10" customFormat="false" ht="14.4" hidden="false" customHeight="false" outlineLevel="0" collapsed="false">
      <c r="A10" s="5" t="s">
        <v>11</v>
      </c>
      <c r="B10" s="6"/>
      <c r="C10" s="7"/>
    </row>
    <row r="11" customFormat="false" ht="14.4" hidden="false" customHeight="false" outlineLevel="0" collapsed="false">
      <c r="A11" s="5" t="s">
        <v>12</v>
      </c>
      <c r="B11" s="6" t="n">
        <f aca="false">COUNTIF(A2:A19,"UPS*")</f>
        <v>2</v>
      </c>
      <c r="C11" s="7" t="n">
        <v>2</v>
      </c>
    </row>
    <row r="12" customFormat="false" ht="14.4" hidden="false" customHeight="false" outlineLevel="0" collapsed="false">
      <c r="A12" s="5" t="s">
        <v>13</v>
      </c>
      <c r="B12" s="6"/>
      <c r="C12" s="7"/>
    </row>
    <row r="13" customFormat="false" ht="14.4" hidden="false" customHeight="false" outlineLevel="0" collapsed="false">
      <c r="A13" s="5" t="s">
        <v>14</v>
      </c>
      <c r="B13" s="6" t="n">
        <f aca="false">COUNTIF(A2:A19,"Battery*")</f>
        <v>2</v>
      </c>
      <c r="C13" s="7" t="n">
        <v>2</v>
      </c>
    </row>
    <row r="14" customFormat="false" ht="14.4" hidden="false" customHeight="false" outlineLevel="0" collapsed="false">
      <c r="A14" s="5" t="s">
        <v>15</v>
      </c>
      <c r="B14" s="6"/>
      <c r="C14" s="7"/>
    </row>
    <row r="15" customFormat="false" ht="14.4" hidden="false" customHeight="false" outlineLevel="0" collapsed="false">
      <c r="A15" s="5" t="s">
        <v>16</v>
      </c>
      <c r="B15" s="6" t="n">
        <f aca="false">COUNTIF(A2:A19,"BMS")</f>
        <v>1</v>
      </c>
      <c r="C15" s="7" t="n">
        <v>1</v>
      </c>
    </row>
    <row r="16" customFormat="false" ht="13.8" hidden="false" customHeight="false" outlineLevel="0" collapsed="false">
      <c r="A16" s="5" t="s">
        <v>17</v>
      </c>
      <c r="B16" s="8" t="n">
        <f aca="false">COUNTIF(A2:A19,"Electrical*")</f>
        <v>2</v>
      </c>
      <c r="C16" s="7" t="n">
        <v>2</v>
      </c>
    </row>
    <row r="17" customFormat="false" ht="14.4" hidden="false" customHeight="false" outlineLevel="0" collapsed="false">
      <c r="A17" s="5" t="s">
        <v>18</v>
      </c>
      <c r="B17" s="6"/>
      <c r="C17" s="7"/>
    </row>
    <row r="18" customFormat="false" ht="13.8" hidden="false" customHeight="false" outlineLevel="0" collapsed="false">
      <c r="A18" s="5" t="s">
        <v>19</v>
      </c>
      <c r="B18" s="8" t="n">
        <f aca="false">COUNTIF(A2:A19,"panel*")</f>
        <v>2</v>
      </c>
      <c r="C18" s="7" t="n">
        <v>2</v>
      </c>
    </row>
    <row r="19" customFormat="false" ht="14.4" hidden="false" customHeight="false" outlineLevel="0" collapsed="false">
      <c r="A19" s="5" t="s">
        <v>20</v>
      </c>
      <c r="B19" s="6"/>
      <c r="C19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2017-11-06T00:56:16Z</dcterms:created>
  <dc:creator>Vijay Verma</dc:creator>
  <dc:description/>
  <dc:language>en-US</dc:language>
  <cp:lastModifiedBy/>
  <dcterms:modified xsi:type="dcterms:W3CDTF">2022-03-25T09:59:31Z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