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1" i="1"/>
  <c r="E22" i="1"/>
  <c r="E20" i="1"/>
  <c r="E19" i="1"/>
  <c r="E18" i="1"/>
  <c r="E16" i="1"/>
  <c r="E17" i="1"/>
  <c r="E15" i="1"/>
  <c r="E13" i="1"/>
  <c r="E14" i="1"/>
  <c r="E12" i="1"/>
  <c r="E10" i="1"/>
  <c r="E11" i="1"/>
  <c r="E9" i="1"/>
  <c r="E7" i="1"/>
  <c r="E8" i="1"/>
  <c r="E6" i="1"/>
  <c r="E3" i="1"/>
  <c r="E4" i="1"/>
  <c r="E5" i="1"/>
  <c r="E2" i="1"/>
  <c r="C30" i="1" l="1"/>
  <c r="D30" i="1"/>
  <c r="F30" i="1"/>
  <c r="G30" i="1"/>
  <c r="B30" i="1"/>
  <c r="C29" i="1"/>
  <c r="D29" i="1"/>
  <c r="F29" i="1"/>
  <c r="G29" i="1"/>
  <c r="B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<sst xmlns="http://schemas.openxmlformats.org/spreadsheetml/2006/main" count="41" uniqueCount="37">
  <si>
    <t>Page</t>
  </si>
  <si>
    <t xml:space="preserve">1-1 </t>
  </si>
  <si>
    <t xml:space="preserve">1-2 </t>
  </si>
  <si>
    <t xml:space="preserve">1-3 </t>
  </si>
  <si>
    <t xml:space="preserve">1-4 </t>
  </si>
  <si>
    <t xml:space="preserve">2-1 </t>
  </si>
  <si>
    <t xml:space="preserve">2-2 </t>
  </si>
  <si>
    <t xml:space="preserve">2-3 </t>
  </si>
  <si>
    <t xml:space="preserve">3-1 </t>
  </si>
  <si>
    <t xml:space="preserve">3-2 </t>
  </si>
  <si>
    <t xml:space="preserve">3-3 </t>
  </si>
  <si>
    <t xml:space="preserve">4-1 </t>
  </si>
  <si>
    <t xml:space="preserve">4-2 </t>
  </si>
  <si>
    <t xml:space="preserve">4-3 </t>
  </si>
  <si>
    <t xml:space="preserve">5-1 </t>
  </si>
  <si>
    <t xml:space="preserve">5-2 </t>
  </si>
  <si>
    <t xml:space="preserve">6-1 </t>
  </si>
  <si>
    <t xml:space="preserve">6-2 </t>
  </si>
  <si>
    <t xml:space="preserve">7-1 </t>
  </si>
  <si>
    <t xml:space="preserve">7-2 </t>
  </si>
  <si>
    <t xml:space="preserve">8-1 </t>
  </si>
  <si>
    <t xml:space="preserve">8-2 </t>
  </si>
  <si>
    <t xml:space="preserve">9-1 </t>
  </si>
  <si>
    <t xml:space="preserve">9-2 </t>
  </si>
  <si>
    <t>10-1</t>
  </si>
  <si>
    <t>10-2</t>
  </si>
  <si>
    <t>Time</t>
  </si>
  <si>
    <t>pEXE</t>
  </si>
  <si>
    <t>5-3</t>
  </si>
  <si>
    <t>7-3</t>
  </si>
  <si>
    <t>.</t>
  </si>
  <si>
    <t>FLOC</t>
  </si>
  <si>
    <t>PLOC</t>
  </si>
  <si>
    <t>FLOC/PLOC</t>
  </si>
  <si>
    <t>Average</t>
  </si>
  <si>
    <t>Median</t>
  </si>
  <si>
    <t>pLOC/oLOC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</si>
</sst>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no" xfId="0" builtinId="0"/>
    <cellStyle name="Postotak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30" sqref="E30"/>
    </sheetView>
  </sheetViews>
  <sheetFormatPr defaultRowHeight="15" x14ac:dyDescent="0.25"/>
  <cols>
    <col min="1" max="1" width="8.28515625" customWidth="1"/>
    <col min="2" max="2" width="11.5703125" customWidth="1"/>
    <col min="4" max="4" width="13.7109375" bestFit="1" customWidth="1"/>
    <col min="5" max="5" width="14.5703125" customWidth="1"/>
  </cols>
  <sheetData>
    <row r="1" spans="1:8" ht="15.75" x14ac:dyDescent="0.25">
      <c r="A1" s="5" t="s">
        <v>0</v>
      </c>
      <c r="B1" s="5" t="s">
        <v>32</v>
      </c>
      <c r="C1" s="5" t="s">
        <v>31</v>
      </c>
      <c r="D1" s="5" t="s">
        <v>33</v>
      </c>
      <c r="E1" s="5" t="s">
        <v>36</v>
      </c>
      <c r="F1" s="5" t="s">
        <v>27</v>
      </c>
      <c r="G1" s="5" t="s">
        <v>26</v>
      </c>
    </row>
    <row r="2" spans="1:8" x14ac:dyDescent="0.25">
      <c r="A2" s="3" t="s">
        <v>1</v>
      </c>
      <c r="B2" s="1">
        <v>5408</v>
      </c>
      <c r="C2" s="1">
        <v>3559</v>
      </c>
      <c r="D2" s="6">
        <f>C2/B2</f>
        <v>0.65809911242603547</v>
      </c>
      <c r="E2" s="6">
        <f>B2/21014</f>
        <v>0.25735224136290091</v>
      </c>
      <c r="F2" s="4">
        <v>394425</v>
      </c>
      <c r="G2" s="1">
        <v>100</v>
      </c>
    </row>
    <row r="3" spans="1:8" x14ac:dyDescent="0.25">
      <c r="A3" s="3" t="s">
        <v>2</v>
      </c>
      <c r="B3" s="1">
        <v>5471</v>
      </c>
      <c r="C3" s="1">
        <v>3612</v>
      </c>
      <c r="D3" s="6">
        <f t="shared" ref="D3:D28" si="0">C3/B3</f>
        <v>0.66020837141290445</v>
      </c>
      <c r="E3" s="6">
        <f t="shared" ref="E3:E5" si="1">B3/21014</f>
        <v>0.26035024269534596</v>
      </c>
      <c r="F3" s="4">
        <v>490351</v>
      </c>
      <c r="G3" s="4">
        <v>136</v>
      </c>
      <c r="H3" s="2"/>
    </row>
    <row r="4" spans="1:8" x14ac:dyDescent="0.25">
      <c r="A4" s="3" t="s">
        <v>3</v>
      </c>
      <c r="B4" s="1">
        <v>5552</v>
      </c>
      <c r="C4" s="1">
        <v>3635</v>
      </c>
      <c r="D4" s="6">
        <f t="shared" si="0"/>
        <v>0.65471902017291062</v>
      </c>
      <c r="E4" s="6">
        <f t="shared" si="1"/>
        <v>0.26420481583706101</v>
      </c>
      <c r="F4" s="4">
        <v>704153</v>
      </c>
      <c r="G4" s="4">
        <v>355</v>
      </c>
    </row>
    <row r="5" spans="1:8" x14ac:dyDescent="0.25">
      <c r="A5" s="3" t="s">
        <v>4</v>
      </c>
      <c r="B5" s="1">
        <v>5412</v>
      </c>
      <c r="C5" s="1">
        <v>3501</v>
      </c>
      <c r="D5" s="6">
        <f t="shared" si="0"/>
        <v>0.64689578713968954</v>
      </c>
      <c r="E5" s="6">
        <f t="shared" si="1"/>
        <v>0.25754259065384982</v>
      </c>
      <c r="F5" s="4">
        <v>335570</v>
      </c>
      <c r="G5" s="4">
        <v>101</v>
      </c>
    </row>
    <row r="6" spans="1:8" x14ac:dyDescent="0.25">
      <c r="A6" s="3" t="s">
        <v>5</v>
      </c>
      <c r="B6" s="1">
        <v>3159</v>
      </c>
      <c r="C6" s="1">
        <v>1694</v>
      </c>
      <c r="D6" s="6">
        <f t="shared" si="0"/>
        <v>0.5362456473567585</v>
      </c>
      <c r="E6" s="6">
        <f>B6/12173</f>
        <v>0.259508748870451</v>
      </c>
      <c r="F6" s="4">
        <v>166096</v>
      </c>
      <c r="G6" s="4">
        <v>36</v>
      </c>
    </row>
    <row r="7" spans="1:8" x14ac:dyDescent="0.25">
      <c r="A7" s="3" t="s">
        <v>6</v>
      </c>
      <c r="B7" s="1">
        <v>2921</v>
      </c>
      <c r="C7" s="1">
        <v>1125</v>
      </c>
      <c r="D7" s="6">
        <f t="shared" si="0"/>
        <v>0.38514207463197536</v>
      </c>
      <c r="E7" s="6">
        <f t="shared" ref="E7:E8" si="2">B7/12173</f>
        <v>0.23995728251047399</v>
      </c>
      <c r="F7" s="4">
        <v>96037</v>
      </c>
      <c r="G7" s="1">
        <v>20</v>
      </c>
    </row>
    <row r="8" spans="1:8" x14ac:dyDescent="0.25">
      <c r="A8" s="3" t="s">
        <v>7</v>
      </c>
      <c r="B8" s="1">
        <v>3156</v>
      </c>
      <c r="C8" s="1">
        <v>1793</v>
      </c>
      <c r="D8" s="6">
        <f t="shared" si="0"/>
        <v>0.56812420785804818</v>
      </c>
      <c r="E8" s="6">
        <f t="shared" si="2"/>
        <v>0.25926230181549331</v>
      </c>
      <c r="F8" s="4">
        <v>129228</v>
      </c>
      <c r="G8" s="4">
        <v>26</v>
      </c>
    </row>
    <row r="9" spans="1:8" x14ac:dyDescent="0.25">
      <c r="A9" s="3" t="s">
        <v>8</v>
      </c>
      <c r="B9" s="1">
        <v>3477</v>
      </c>
      <c r="C9" s="1">
        <v>1649</v>
      </c>
      <c r="D9" s="6">
        <f t="shared" si="0"/>
        <v>0.47425941903940178</v>
      </c>
      <c r="E9" s="6">
        <f>B9/13957</f>
        <v>0.24912230422010462</v>
      </c>
      <c r="F9" s="4">
        <v>57814</v>
      </c>
      <c r="G9" s="1">
        <v>13</v>
      </c>
    </row>
    <row r="10" spans="1:8" x14ac:dyDescent="0.25">
      <c r="A10" s="3" t="s">
        <v>9</v>
      </c>
      <c r="B10" s="1">
        <v>4544</v>
      </c>
      <c r="C10" s="1">
        <v>2711</v>
      </c>
      <c r="D10" s="6">
        <f t="shared" si="0"/>
        <v>0.59661091549295775</v>
      </c>
      <c r="E10" s="6">
        <f t="shared" ref="E10:E11" si="3">B10/13957</f>
        <v>0.32557139786487066</v>
      </c>
      <c r="F10" s="4">
        <v>435153</v>
      </c>
      <c r="G10" s="1">
        <v>83</v>
      </c>
    </row>
    <row r="11" spans="1:8" x14ac:dyDescent="0.25">
      <c r="A11" s="3" t="s">
        <v>10</v>
      </c>
      <c r="B11" s="1">
        <v>4770</v>
      </c>
      <c r="C11" s="1">
        <v>3100</v>
      </c>
      <c r="D11" s="6">
        <f t="shared" si="0"/>
        <v>0.64989517819706499</v>
      </c>
      <c r="E11" s="6">
        <f t="shared" si="3"/>
        <v>0.341763989396002</v>
      </c>
      <c r="F11" s="4">
        <v>387556</v>
      </c>
      <c r="G11" s="1">
        <v>96</v>
      </c>
      <c r="H11" t="s">
        <v>30</v>
      </c>
    </row>
    <row r="12" spans="1:8" x14ac:dyDescent="0.25">
      <c r="A12" s="3" t="s">
        <v>11</v>
      </c>
      <c r="B12" s="1">
        <v>3909</v>
      </c>
      <c r="C12" s="1">
        <v>2541</v>
      </c>
      <c r="D12" s="6">
        <f t="shared" si="0"/>
        <v>0.65003837298541822</v>
      </c>
      <c r="E12" s="6">
        <f>B12/12173</f>
        <v>0.32112051260987429</v>
      </c>
      <c r="F12" s="4">
        <v>138736</v>
      </c>
      <c r="G12" s="1">
        <v>27</v>
      </c>
    </row>
    <row r="13" spans="1:8" x14ac:dyDescent="0.25">
      <c r="A13" s="3" t="s">
        <v>12</v>
      </c>
      <c r="B13" s="1">
        <v>3815</v>
      </c>
      <c r="C13" s="1">
        <v>2533</v>
      </c>
      <c r="D13" s="6">
        <f t="shared" si="0"/>
        <v>0.66395806028833548</v>
      </c>
      <c r="E13" s="6">
        <f t="shared" ref="E13:E14" si="4">B13/12173</f>
        <v>0.31339850488786658</v>
      </c>
      <c r="F13" s="4">
        <v>146559</v>
      </c>
      <c r="G13" s="1">
        <v>28</v>
      </c>
    </row>
    <row r="14" spans="1:8" x14ac:dyDescent="0.25">
      <c r="A14" s="3" t="s">
        <v>13</v>
      </c>
      <c r="B14" s="1">
        <v>4090</v>
      </c>
      <c r="C14" s="1">
        <v>2687</v>
      </c>
      <c r="D14" s="6">
        <f t="shared" si="0"/>
        <v>0.65696821515892423</v>
      </c>
      <c r="E14" s="6">
        <f t="shared" si="4"/>
        <v>0.33598948492565511</v>
      </c>
      <c r="F14" s="4">
        <v>262245</v>
      </c>
      <c r="G14" s="1">
        <v>53</v>
      </c>
    </row>
    <row r="15" spans="1:8" x14ac:dyDescent="0.25">
      <c r="A15" s="3" t="s">
        <v>14</v>
      </c>
      <c r="B15" s="1">
        <v>4417</v>
      </c>
      <c r="C15" s="1">
        <v>2868</v>
      </c>
      <c r="D15" s="6">
        <f t="shared" si="0"/>
        <v>0.6493094860765225</v>
      </c>
      <c r="E15" s="6">
        <f>B15/12756</f>
        <v>0.3462684227030417</v>
      </c>
      <c r="F15" s="4">
        <v>560323</v>
      </c>
      <c r="G15" s="1">
        <v>145</v>
      </c>
    </row>
    <row r="16" spans="1:8" x14ac:dyDescent="0.25">
      <c r="A16" s="3" t="s">
        <v>15</v>
      </c>
      <c r="B16" s="1">
        <v>3920</v>
      </c>
      <c r="C16" s="1">
        <v>2321</v>
      </c>
      <c r="D16" s="6">
        <f t="shared" si="0"/>
        <v>0.5920918367346939</v>
      </c>
      <c r="E16" s="6">
        <f t="shared" ref="E16:E17" si="5">B16/12756</f>
        <v>0.30730636563185953</v>
      </c>
      <c r="F16" s="4">
        <v>431459</v>
      </c>
      <c r="G16" s="1">
        <v>99</v>
      </c>
      <c r="H16" t="s">
        <v>30</v>
      </c>
    </row>
    <row r="17" spans="1:8" x14ac:dyDescent="0.25">
      <c r="A17" s="3" t="s">
        <v>28</v>
      </c>
      <c r="B17" s="1">
        <v>4406</v>
      </c>
      <c r="C17" s="1">
        <v>2769</v>
      </c>
      <c r="D17" s="6">
        <f t="shared" si="0"/>
        <v>0.62846118928733541</v>
      </c>
      <c r="E17" s="6">
        <f t="shared" si="5"/>
        <v>0.34540608341172779</v>
      </c>
      <c r="F17" s="4">
        <v>533903</v>
      </c>
      <c r="G17" s="4">
        <v>125</v>
      </c>
    </row>
    <row r="18" spans="1:8" x14ac:dyDescent="0.25">
      <c r="A18" s="3" t="s">
        <v>16</v>
      </c>
      <c r="B18" s="1">
        <v>2644</v>
      </c>
      <c r="C18" s="1">
        <v>1312</v>
      </c>
      <c r="D18" s="6">
        <f t="shared" si="0"/>
        <v>0.49621785173978822</v>
      </c>
      <c r="E18" s="6">
        <f>B18/12073</f>
        <v>0.21900107678290401</v>
      </c>
      <c r="F18" s="4">
        <v>126022</v>
      </c>
      <c r="G18" s="1">
        <v>28</v>
      </c>
    </row>
    <row r="19" spans="1:8" x14ac:dyDescent="0.25">
      <c r="A19" s="3" t="s">
        <v>17</v>
      </c>
      <c r="B19" s="1">
        <v>2661</v>
      </c>
      <c r="C19" s="1">
        <v>1340</v>
      </c>
      <c r="D19" s="6">
        <f t="shared" si="0"/>
        <v>0.50357008643367152</v>
      </c>
      <c r="E19" s="6">
        <f>B19/12073</f>
        <v>0.22040917750352026</v>
      </c>
      <c r="F19" s="4">
        <v>121962</v>
      </c>
      <c r="G19" s="1">
        <v>28</v>
      </c>
    </row>
    <row r="20" spans="1:8" x14ac:dyDescent="0.25">
      <c r="A20" s="3" t="s">
        <v>18</v>
      </c>
      <c r="B20" s="1">
        <v>8205</v>
      </c>
      <c r="C20" s="1">
        <v>4313</v>
      </c>
      <c r="D20" s="6">
        <f t="shared" si="0"/>
        <v>0.52565508836075558</v>
      </c>
      <c r="E20" s="6">
        <f>B20/31894</f>
        <v>0.25725841851131875</v>
      </c>
      <c r="F20" s="4">
        <v>563729</v>
      </c>
      <c r="G20" s="4">
        <v>148</v>
      </c>
      <c r="H20" t="s">
        <v>30</v>
      </c>
    </row>
    <row r="21" spans="1:8" x14ac:dyDescent="0.25">
      <c r="A21" s="3" t="s">
        <v>19</v>
      </c>
      <c r="B21" s="1">
        <v>8793</v>
      </c>
      <c r="C21" s="1">
        <v>4752</v>
      </c>
      <c r="D21" s="6">
        <f t="shared" si="0"/>
        <v>0.54042988741044007</v>
      </c>
      <c r="E21" s="6">
        <f t="shared" ref="E21:E22" si="6">B21/31894</f>
        <v>0.27569448799147173</v>
      </c>
      <c r="F21" s="4">
        <v>1213101</v>
      </c>
      <c r="G21" s="1">
        <v>129</v>
      </c>
    </row>
    <row r="22" spans="1:8" x14ac:dyDescent="0.25">
      <c r="A22" s="3" t="s">
        <v>29</v>
      </c>
      <c r="B22" s="1">
        <v>8851</v>
      </c>
      <c r="C22" s="1">
        <v>4495</v>
      </c>
      <c r="D22" s="6">
        <f t="shared" si="0"/>
        <v>0.50785222008812558</v>
      </c>
      <c r="E22" s="6">
        <f t="shared" si="6"/>
        <v>0.27751301185175897</v>
      </c>
      <c r="F22" s="4">
        <v>1256302</v>
      </c>
      <c r="G22" s="1">
        <v>141</v>
      </c>
    </row>
    <row r="23" spans="1:8" x14ac:dyDescent="0.25">
      <c r="A23" s="3" t="s">
        <v>20</v>
      </c>
      <c r="B23" s="1">
        <v>3253</v>
      </c>
      <c r="C23" s="1">
        <v>1423</v>
      </c>
      <c r="D23" s="6">
        <f t="shared" si="0"/>
        <v>0.43744236089763294</v>
      </c>
      <c r="E23" s="6">
        <f>B23/12023</f>
        <v>0.27056475089411958</v>
      </c>
      <c r="F23" s="4">
        <v>186235</v>
      </c>
      <c r="G23" s="1">
        <v>35</v>
      </c>
      <c r="H23" t="s">
        <v>30</v>
      </c>
    </row>
    <row r="24" spans="1:8" x14ac:dyDescent="0.25">
      <c r="A24" s="3" t="s">
        <v>21</v>
      </c>
      <c r="B24" s="1">
        <v>3251</v>
      </c>
      <c r="C24" s="1">
        <v>1174</v>
      </c>
      <c r="D24" s="6">
        <f t="shared" si="0"/>
        <v>0.36111965549061825</v>
      </c>
      <c r="E24" s="6">
        <f>B24/12023</f>
        <v>0.27039840306080015</v>
      </c>
      <c r="F24" s="4">
        <v>178679</v>
      </c>
      <c r="G24" s="1">
        <v>32</v>
      </c>
      <c r="H24" t="s">
        <v>30</v>
      </c>
    </row>
    <row r="25" spans="1:8" x14ac:dyDescent="0.25">
      <c r="A25" s="3" t="s">
        <v>22</v>
      </c>
      <c r="B25" s="1">
        <v>4470</v>
      </c>
      <c r="C25" s="1">
        <v>3175</v>
      </c>
      <c r="D25" s="6">
        <f t="shared" si="0"/>
        <v>0.71029082774049213</v>
      </c>
      <c r="E25" s="6">
        <f>B25/12755</f>
        <v>0.35045080360642883</v>
      </c>
      <c r="F25" s="4">
        <v>187242</v>
      </c>
      <c r="G25" s="1">
        <v>84</v>
      </c>
    </row>
    <row r="26" spans="1:8" x14ac:dyDescent="0.25">
      <c r="A26" s="3" t="s">
        <v>23</v>
      </c>
      <c r="B26" s="1">
        <v>4543</v>
      </c>
      <c r="C26" s="1">
        <v>3049</v>
      </c>
      <c r="D26" s="6">
        <f t="shared" si="0"/>
        <v>0.67114241690512877</v>
      </c>
      <c r="E26" s="6">
        <f>B26/12755</f>
        <v>0.35617404939239516</v>
      </c>
      <c r="F26" s="4">
        <v>945886</v>
      </c>
      <c r="G26" s="1">
        <v>216</v>
      </c>
    </row>
    <row r="27" spans="1:8" x14ac:dyDescent="0.25">
      <c r="A27" s="3" t="s">
        <v>24</v>
      </c>
      <c r="B27" s="1">
        <v>2388</v>
      </c>
      <c r="C27" s="1">
        <v>60</v>
      </c>
      <c r="D27" s="6">
        <f t="shared" si="0"/>
        <v>2.5125628140703519E-2</v>
      </c>
      <c r="E27" s="6">
        <f>B27/11831</f>
        <v>0.20184261685402755</v>
      </c>
      <c r="F27" s="4">
        <v>164212</v>
      </c>
      <c r="G27" s="1">
        <v>25</v>
      </c>
    </row>
    <row r="28" spans="1:8" x14ac:dyDescent="0.25">
      <c r="A28" s="3" t="s">
        <v>25</v>
      </c>
      <c r="B28" s="1">
        <v>3856</v>
      </c>
      <c r="C28" s="1">
        <v>1144</v>
      </c>
      <c r="D28" s="6">
        <f t="shared" si="0"/>
        <v>0.2966804979253112</v>
      </c>
      <c r="E28" s="6">
        <f>B28/11831</f>
        <v>0.3259234215197363</v>
      </c>
      <c r="F28" s="4">
        <v>258039</v>
      </c>
      <c r="G28" s="1">
        <v>57</v>
      </c>
    </row>
    <row r="29" spans="1:8" x14ac:dyDescent="0.25">
      <c r="A29" s="3" t="s">
        <v>34</v>
      </c>
      <c r="B29" s="1">
        <f>AVERAGE(B2:B28)</f>
        <v>4494.1481481481478</v>
      </c>
      <c r="C29" s="1">
        <f t="shared" ref="C29:G29" si="7">AVERAGE(C2:C28)</f>
        <v>2530.9259259259261</v>
      </c>
      <c r="D29" s="6">
        <f t="shared" si="7"/>
        <v>0.54616864501450524</v>
      </c>
      <c r="E29" s="6">
        <f t="shared" si="7"/>
        <v>0.2855316854579652</v>
      </c>
      <c r="F29" s="1">
        <f t="shared" si="7"/>
        <v>387815.44444444444</v>
      </c>
      <c r="G29" s="1">
        <f t="shared" si="7"/>
        <v>87.629629629629633</v>
      </c>
    </row>
    <row r="30" spans="1:8" x14ac:dyDescent="0.25">
      <c r="A30" s="3" t="s">
        <v>35</v>
      </c>
      <c r="B30" s="1">
        <f>MEDIAN(B2:B28)</f>
        <v>4090</v>
      </c>
      <c r="C30" s="1">
        <f t="shared" ref="C30:G30" si="8">MEDIAN(C2:C28)</f>
        <v>2687</v>
      </c>
      <c r="D30" s="6">
        <f t="shared" si="8"/>
        <v>0.5920918367346939</v>
      </c>
      <c r="E30" s="6">
        <f t="shared" si="8"/>
        <v>0.27056475089411958</v>
      </c>
      <c r="F30" s="1">
        <f t="shared" si="8"/>
        <v>262245</v>
      </c>
      <c r="G30" s="1">
        <f t="shared" si="8"/>
        <v>83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2013-11-14T13:26:35Z</dcterms:modified>
</cp:coreProperties>
</file>