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80" yWindow="1960" windowWidth="26840" windowHeight="15540" tabRatio="600" firstSheet="0" activeTab="0" autoFilterDateGrouping="1"/>
  </bookViews>
  <sheets>
    <sheet name="HW Quote" sheetId="1" state="visible" r:id="rId1"/>
    <sheet name="SW Quote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_-[$$-409]* #,##0.00_ ;_-[$$-409]* \-#,##0.00\ ;_-[$$-409]* &quot;-&quot;??_ ;_-@_ "/>
    <numFmt numFmtId="165" formatCode="_([$$-409]* #,##0.00_);_([$$-409]* \(#,##0.00\);_([$$-409]* &quot;-&quot;??_);_(@_)"/>
  </numFmts>
  <fonts count="5">
    <font>
      <name val="Calibri"/>
      <family val="2"/>
      <color theme="1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00408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 wrapText="1"/>
    </xf>
    <xf numFmtId="0" fontId="2" fillId="0" borderId="0" pivotButton="0" quotePrefix="0" xfId="0"/>
    <xf numFmtId="0" fontId="3" fillId="3" borderId="0" pivotButton="0" quotePrefix="0" xfId="0"/>
    <xf numFmtId="0" fontId="2" fillId="3" borderId="0" pivotButton="0" quotePrefix="0" xfId="0"/>
    <xf numFmtId="0" fontId="2" fillId="0" borderId="0" applyAlignment="1" pivotButton="0" quotePrefix="0" xfId="0">
      <alignment horizontal="center"/>
    </xf>
    <xf numFmtId="0" fontId="4" fillId="4" borderId="0" applyAlignment="1" pivotButton="0" quotePrefix="0" xfId="0">
      <alignment horizontal="center" wrapText="1"/>
    </xf>
    <xf numFmtId="0" fontId="4" fillId="4" borderId="0" pivotButton="0" quotePrefix="0" xfId="0"/>
    <xf numFmtId="164" fontId="2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0"/>
  <sheetViews>
    <sheetView tabSelected="1" workbookViewId="0">
      <selection activeCell="C13" sqref="C13"/>
    </sheetView>
  </sheetViews>
  <sheetFormatPr baseColWidth="10" defaultRowHeight="16"/>
  <cols>
    <col width="17.83203125" customWidth="1" min="1" max="1"/>
    <col width="49.33203125" customWidth="1" min="2" max="2"/>
    <col width="14.5" customWidth="1" min="3" max="3"/>
    <col width="13.5" customWidth="1" min="4" max="4"/>
    <col width="12.6640625" customWidth="1" style="11" min="6" max="6"/>
    <col width="13.5" customWidth="1" min="7" max="7"/>
    <col width="14.5" customWidth="1" min="8" max="8"/>
    <col width="14.6640625" customWidth="1" min="9" max="9"/>
    <col width="6.33203125" customWidth="1" min="10" max="10"/>
  </cols>
  <sheetData>
    <row r="1" ht="34" customFormat="1" customHeight="1" s="3">
      <c r="A1" s="1" t="inlineStr">
        <is>
          <t>Model</t>
        </is>
      </c>
      <c r="B1" s="1" t="inlineStr">
        <is>
          <t>Description</t>
        </is>
      </c>
      <c r="C1" s="1" t="inlineStr">
        <is>
          <t>GPL</t>
        </is>
      </c>
      <c r="D1" s="1" t="inlineStr">
        <is>
          <t>Sites</t>
        </is>
      </c>
      <c r="E1" s="1" t="inlineStr">
        <is>
          <t>Units</t>
        </is>
      </c>
      <c r="F1" s="1" t="inlineStr">
        <is>
          <t>Units total</t>
        </is>
      </c>
      <c r="G1" s="1" t="inlineStr">
        <is>
          <t>GPL Total</t>
        </is>
      </c>
      <c r="H1" s="2" t="inlineStr">
        <is>
          <t>OSP Discount</t>
        </is>
      </c>
      <c r="I1" s="2" t="inlineStr">
        <is>
          <t>OSP Price</t>
        </is>
      </c>
      <c r="K1" s="1" t="inlineStr">
        <is>
          <t>DARWIN</t>
        </is>
      </c>
      <c r="L1" s="1" t="inlineStr">
        <is>
          <t>OSP Price</t>
        </is>
      </c>
    </row>
    <row r="2" ht="15" customFormat="1" customHeight="1" s="3">
      <c r="A2" s="4" t="inlineStr">
        <is>
          <t xml:space="preserve">Mail subject: </t>
        </is>
      </c>
      <c r="B2" s="5" t="n"/>
      <c r="E2" s="6" t="n"/>
      <c r="F2" s="6" t="n"/>
      <c r="K2" s="6" t="n"/>
      <c r="L2" s="6" t="n"/>
    </row>
    <row r="3" customFormat="1" s="3">
      <c r="A3" s="7" t="inlineStr">
        <is>
          <t>Hardware</t>
        </is>
      </c>
      <c r="B3" s="7" t="n"/>
      <c r="C3" s="7" t="n"/>
      <c r="D3" s="7" t="n">
        <v>1</v>
      </c>
      <c r="E3" s="7" t="n"/>
      <c r="F3" s="7" t="n"/>
      <c r="G3" s="7" t="n"/>
      <c r="H3" s="7" t="n"/>
      <c r="I3" s="7" t="n"/>
      <c r="K3" s="8" t="n"/>
      <c r="L3" s="8" t="n"/>
    </row>
    <row r="4">
      <c r="A4" t="inlineStr">
        <is>
          <t>MX480-PREMIUM3-DC</t>
        </is>
      </c>
      <c r="B4" t="inlineStr">
        <is>
          <t>MX480 Premium Chassis Bundle with Enhanced Midplane. Also includes redundant RE, redundant SCB-E, redundant DC Power</t>
        </is>
      </c>
      <c r="C4" s="9" t="n">
        <v>107000</v>
      </c>
      <c r="E4" s="6" t="n">
        <v>1</v>
      </c>
      <c r="F4" s="6">
        <f>E4*D$3</f>
        <v/>
      </c>
      <c r="G4" s="10">
        <f>F4*C4</f>
        <v/>
      </c>
    </row>
    <row r="5">
      <c r="A5" t="inlineStr">
        <is>
          <t>SCBE2-MX-R</t>
        </is>
      </c>
      <c r="B5" t="inlineStr">
        <is>
          <t>EnEnhanced MX Switch Control Board, Redundant</t>
        </is>
      </c>
      <c r="C5" s="9" t="n">
        <v>15000</v>
      </c>
      <c r="E5" s="6" t="n">
        <v>2</v>
      </c>
      <c r="F5" s="6">
        <f>E5*D$3</f>
        <v/>
      </c>
      <c r="G5" s="10">
        <f>F5*C5</f>
        <v/>
      </c>
    </row>
    <row r="6">
      <c r="A6" t="inlineStr">
        <is>
          <t>RE-S-X6-64G-R</t>
        </is>
      </c>
      <c r="B6" t="inlineStr">
        <is>
          <t>Routing Engine - 6 Core 2.0GHz with 64G Memory, Redundant RE, for MX240/MX480/MX960</t>
        </is>
      </c>
      <c r="C6" s="9" t="n">
        <v>32000</v>
      </c>
      <c r="E6" s="6" t="n">
        <v>2</v>
      </c>
      <c r="F6" s="6">
        <f>E6*D$3</f>
        <v/>
      </c>
      <c r="G6" s="10">
        <f>F6*C6</f>
        <v/>
      </c>
    </row>
    <row r="7">
      <c r="A7" t="inlineStr">
        <is>
          <t>MPC3E-3D-NG-Q-R-B</t>
        </is>
      </c>
      <c r="B7" t="inlineStr">
        <is>
          <t>MPC3E-3D-NG-Q Bundle with full scale HQoS, Bundle includes full scale L2/L2.5, L3 and L3VPN features, Optics sold separately. Next-G en MPC3E, Rich Queue, Full Scale.</t>
        </is>
      </c>
      <c r="C7" s="9" t="n">
        <v>175000</v>
      </c>
      <c r="E7" s="6" t="n">
        <v>1</v>
      </c>
      <c r="F7" s="6">
        <f>E7*D$3</f>
        <v/>
      </c>
      <c r="G7" s="10">
        <f>F7*C7</f>
        <v/>
      </c>
    </row>
    <row r="8">
      <c r="C8" s="9" t="n"/>
      <c r="E8" s="6" t="n"/>
      <c r="F8" s="6">
        <f>E8*D$3</f>
        <v/>
      </c>
      <c r="G8" s="10">
        <f>F8*C8</f>
        <v/>
      </c>
    </row>
    <row r="9">
      <c r="C9" s="9" t="n"/>
      <c r="E9" s="6" t="n"/>
      <c r="F9" s="6">
        <f>E9*D$3</f>
        <v/>
      </c>
      <c r="G9" s="10">
        <f>F9*C9</f>
        <v/>
      </c>
    </row>
    <row r="10">
      <c r="C10" s="9" t="n"/>
      <c r="E10" s="6" t="n"/>
      <c r="F10" s="6">
        <f>E10*D$3</f>
        <v/>
      </c>
      <c r="G10" s="10">
        <f>F10*C10</f>
        <v/>
      </c>
    </row>
    <row r="11">
      <c r="C11" s="9" t="n"/>
      <c r="E11" s="6" t="n"/>
      <c r="F11" s="6">
        <f>E11*D$3</f>
        <v/>
      </c>
      <c r="G11" s="10">
        <f>F11*C11</f>
        <v/>
      </c>
    </row>
    <row r="12">
      <c r="C12" s="9" t="n"/>
      <c r="E12" s="6" t="n"/>
      <c r="F12" s="6">
        <f>E12*D$3</f>
        <v/>
      </c>
      <c r="G12" s="10">
        <f>F12*C12</f>
        <v/>
      </c>
    </row>
    <row r="13">
      <c r="C13" s="9" t="n"/>
      <c r="E13" s="6" t="n"/>
      <c r="F13" s="6">
        <f>E13*D$3</f>
        <v/>
      </c>
      <c r="G13" s="10">
        <f>F13*C13</f>
        <v/>
      </c>
    </row>
    <row r="14">
      <c r="C14" s="9" t="n"/>
      <c r="E14" s="6" t="n"/>
      <c r="F14" s="6">
        <f>E14*D$3</f>
        <v/>
      </c>
      <c r="G14" s="10">
        <f>F14*C14</f>
        <v/>
      </c>
    </row>
    <row r="15">
      <c r="C15" s="9" t="n"/>
      <c r="E15" s="6" t="n"/>
      <c r="F15" s="6">
        <f>E15*D$3</f>
        <v/>
      </c>
      <c r="G15" s="10">
        <f>F15*C15</f>
        <v/>
      </c>
    </row>
    <row r="16">
      <c r="C16" s="9" t="n"/>
      <c r="E16" s="6" t="n"/>
      <c r="F16" s="6">
        <f>E16*D$3</f>
        <v/>
      </c>
      <c r="G16" s="10">
        <f>F16*C16</f>
        <v/>
      </c>
    </row>
    <row r="17">
      <c r="C17" s="9" t="n"/>
      <c r="E17" s="6" t="n"/>
      <c r="F17" s="6">
        <f>E17*D$3</f>
        <v/>
      </c>
      <c r="G17" s="10">
        <f>F17*C17</f>
        <v/>
      </c>
    </row>
    <row r="18">
      <c r="C18" s="9" t="n"/>
      <c r="E18" s="6" t="n"/>
      <c r="F18" s="6">
        <f>E18*D$3</f>
        <v/>
      </c>
      <c r="G18" s="10">
        <f>F18*C18</f>
        <v/>
      </c>
    </row>
    <row r="19">
      <c r="C19" s="9" t="n"/>
      <c r="E19" s="6" t="n"/>
      <c r="F19" s="6">
        <f>E19*D$3</f>
        <v/>
      </c>
      <c r="G19" s="10">
        <f>F19*C19</f>
        <v/>
      </c>
    </row>
    <row r="20">
      <c r="C20" s="9" t="n"/>
      <c r="E20" s="6" t="n"/>
      <c r="F20" s="6">
        <f>E20*D$3</f>
        <v/>
      </c>
      <c r="G20" s="10">
        <f>F20*C20</f>
        <v/>
      </c>
    </row>
    <row r="21">
      <c r="C21" s="9" t="n"/>
      <c r="E21" s="6" t="n"/>
      <c r="F21" s="6">
        <f>E21*D$3</f>
        <v/>
      </c>
      <c r="G21" s="10">
        <f>F21*C21</f>
        <v/>
      </c>
    </row>
    <row r="22">
      <c r="C22" s="9" t="n"/>
      <c r="E22" s="6" t="n"/>
      <c r="F22" s="6">
        <f>E22*D$3</f>
        <v/>
      </c>
      <c r="G22" s="10">
        <f>F22*C22</f>
        <v/>
      </c>
    </row>
    <row r="23">
      <c r="C23" s="9" t="n"/>
      <c r="E23" s="6" t="n"/>
      <c r="F23" s="6">
        <f>E23*D$3</f>
        <v/>
      </c>
      <c r="G23" s="10">
        <f>F23*C23</f>
        <v/>
      </c>
    </row>
    <row r="24">
      <c r="C24" s="9" t="n"/>
      <c r="E24" s="6" t="n"/>
      <c r="F24" s="6">
        <f>E24*D$3</f>
        <v/>
      </c>
      <c r="G24" s="10">
        <f>F24*C24</f>
        <v/>
      </c>
    </row>
    <row r="25">
      <c r="C25" s="9" t="n"/>
      <c r="E25" s="6" t="n"/>
      <c r="F25" s="6">
        <f>E25*D$3</f>
        <v/>
      </c>
      <c r="G25" s="10">
        <f>F25*C25</f>
        <v/>
      </c>
    </row>
    <row r="26">
      <c r="C26" s="9" t="n"/>
      <c r="E26" s="6" t="n"/>
      <c r="F26" s="6">
        <f>E26*D$3</f>
        <v/>
      </c>
      <c r="G26" s="10">
        <f>F26*C26</f>
        <v/>
      </c>
    </row>
    <row r="27">
      <c r="C27" s="9" t="n"/>
      <c r="E27" s="6" t="n"/>
      <c r="F27" s="6">
        <f>E27*D$3</f>
        <v/>
      </c>
      <c r="G27" s="10">
        <f>F27*C27</f>
        <v/>
      </c>
    </row>
    <row r="28">
      <c r="C28" s="9" t="n"/>
      <c r="E28" s="6" t="n"/>
      <c r="F28" s="6">
        <f>E28*D$3</f>
        <v/>
      </c>
      <c r="G28" s="10">
        <f>F28*C28</f>
        <v/>
      </c>
    </row>
    <row r="29">
      <c r="C29" s="9" t="n"/>
      <c r="E29" s="6" t="n"/>
      <c r="F29" s="6">
        <f>E29*D$3</f>
        <v/>
      </c>
      <c r="G29" s="10">
        <f>F29*C29</f>
        <v/>
      </c>
    </row>
    <row r="30">
      <c r="C30" s="9" t="n"/>
      <c r="E30" s="6" t="n"/>
      <c r="F30" s="6">
        <f>E30*D$3</f>
        <v/>
      </c>
      <c r="G30" s="10">
        <f>F30*C30</f>
        <v/>
      </c>
    </row>
    <row r="31">
      <c r="C31" s="9" t="n"/>
      <c r="E31" s="6" t="n"/>
      <c r="F31" s="6">
        <f>E31*D$3</f>
        <v/>
      </c>
      <c r="G31" s="10">
        <f>F31*C31</f>
        <v/>
      </c>
    </row>
    <row r="32">
      <c r="C32" s="9" t="n"/>
      <c r="E32" s="6" t="n"/>
      <c r="F32" s="6">
        <f>E32*D$3</f>
        <v/>
      </c>
      <c r="G32" s="10">
        <f>F32*C32</f>
        <v/>
      </c>
    </row>
    <row r="33">
      <c r="C33" s="9" t="n"/>
      <c r="E33" s="6" t="n"/>
      <c r="F33" s="6">
        <f>E33*D$3</f>
        <v/>
      </c>
      <c r="G33" s="10">
        <f>F33*C33</f>
        <v/>
      </c>
    </row>
    <row r="34">
      <c r="C34" s="9" t="n"/>
      <c r="E34" s="6" t="n"/>
      <c r="F34" s="6">
        <f>E34*D$3</f>
        <v/>
      </c>
      <c r="G34" s="10">
        <f>F34*C34</f>
        <v/>
      </c>
    </row>
    <row r="35">
      <c r="C35" s="9" t="n"/>
      <c r="E35" s="6" t="n"/>
      <c r="F35" s="6">
        <f>E35*D$3</f>
        <v/>
      </c>
      <c r="G35" s="10">
        <f>F35*C35</f>
        <v/>
      </c>
    </row>
    <row r="36">
      <c r="C36" s="9" t="n"/>
      <c r="E36" s="6" t="n"/>
      <c r="F36" s="6">
        <f>E36*D$3</f>
        <v/>
      </c>
      <c r="G36" s="10">
        <f>F36*C36</f>
        <v/>
      </c>
    </row>
    <row r="37">
      <c r="C37" s="9" t="n"/>
      <c r="E37" s="6" t="n"/>
      <c r="F37" s="6">
        <f>E37*D$3</f>
        <v/>
      </c>
      <c r="G37" s="10">
        <f>F37*C37</f>
        <v/>
      </c>
    </row>
    <row r="38">
      <c r="C38" s="9" t="n"/>
      <c r="E38" s="6" t="n"/>
      <c r="F38" s="6">
        <f>E38*D$3</f>
        <v/>
      </c>
      <c r="G38" s="10">
        <f>F38*C38</f>
        <v/>
      </c>
    </row>
    <row r="39">
      <c r="C39" s="9" t="n"/>
      <c r="E39" s="6" t="n"/>
      <c r="F39" s="6">
        <f>E39*D$3</f>
        <v/>
      </c>
      <c r="G39" s="10">
        <f>F39*C39</f>
        <v/>
      </c>
    </row>
    <row r="40">
      <c r="C40" s="9" t="n"/>
      <c r="E40" s="6" t="n"/>
      <c r="F40" s="6">
        <f>E40*D$3</f>
        <v/>
      </c>
      <c r="G40" s="10">
        <f>F40*C40</f>
        <v/>
      </c>
    </row>
    <row r="41">
      <c r="C41" s="9" t="n"/>
      <c r="E41" s="6" t="n"/>
      <c r="F41" s="6">
        <f>E41*D$3</f>
        <v/>
      </c>
      <c r="G41" s="10">
        <f>F41*C41</f>
        <v/>
      </c>
    </row>
    <row r="42">
      <c r="C42" s="9" t="n"/>
      <c r="E42" s="6" t="n"/>
      <c r="F42" s="6">
        <f>E42*D$3</f>
        <v/>
      </c>
      <c r="G42" s="10">
        <f>F42*C42</f>
        <v/>
      </c>
    </row>
    <row r="43">
      <c r="C43" s="9" t="n"/>
      <c r="E43" s="6" t="n"/>
      <c r="F43" s="6">
        <f>E43*D$3</f>
        <v/>
      </c>
      <c r="G43" s="10">
        <f>F43*C43</f>
        <v/>
      </c>
    </row>
    <row r="44">
      <c r="C44" s="9" t="n"/>
      <c r="E44" s="6" t="n"/>
      <c r="F44" s="6">
        <f>E44*D$3</f>
        <v/>
      </c>
      <c r="G44" s="10">
        <f>F44*C44</f>
        <v/>
      </c>
    </row>
    <row r="45">
      <c r="C45" s="9" t="n"/>
      <c r="E45" s="6" t="n"/>
      <c r="F45" s="6">
        <f>E45*D$3</f>
        <v/>
      </c>
      <c r="G45" s="10">
        <f>F45*C45</f>
        <v/>
      </c>
    </row>
    <row r="46">
      <c r="C46" s="9" t="n"/>
      <c r="E46" s="6" t="n"/>
      <c r="F46" s="6">
        <f>E46*D$3</f>
        <v/>
      </c>
      <c r="G46" s="10">
        <f>F46*C46</f>
        <v/>
      </c>
    </row>
    <row r="47">
      <c r="C47" s="9" t="n"/>
      <c r="E47" s="6" t="n"/>
      <c r="F47" s="6">
        <f>E47*D$3</f>
        <v/>
      </c>
      <c r="G47" s="10">
        <f>F47*C47</f>
        <v/>
      </c>
    </row>
    <row r="48">
      <c r="C48" s="9" t="n"/>
      <c r="E48" s="6" t="n"/>
      <c r="F48" s="6">
        <f>E48*D$3</f>
        <v/>
      </c>
      <c r="G48" s="10">
        <f>F48*C48</f>
        <v/>
      </c>
    </row>
    <row r="49">
      <c r="C49" s="9" t="n"/>
      <c r="E49" s="6" t="n"/>
      <c r="F49" s="6">
        <f>E49*D$3</f>
        <v/>
      </c>
      <c r="G49" s="10">
        <f>F49*C49</f>
        <v/>
      </c>
    </row>
    <row r="50">
      <c r="C50" s="9" t="n"/>
      <c r="E50" s="6" t="n"/>
      <c r="F50" s="6">
        <f>E50*D$3</f>
        <v/>
      </c>
      <c r="G50" s="10">
        <f>F50*C50</f>
        <v/>
      </c>
    </row>
  </sheetData>
  <conditionalFormatting sqref="E4:F50">
    <cfRule type="cellIs" priority="1" operator="greaterThan" dxfId="0">
      <formula>0</formula>
    </cfRule>
  </conditionalFormatting>
  <pageMargins left="0.7" right="0.7" top="0.75" bottom="0.75" header="0.3" footer="0.3"/>
  <headerFooter>
    <oddHeader/>
    <oddFooter>&amp;C&amp;"Calibri"&amp;7 &amp;K000000_x000d_# Juniper Business Use Only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2020-11-10T15:19:09Z</dcterms:created>
  <dcterms:modified xsi:type="dcterms:W3CDTF">2020-11-10T20:02:01Z</dcterms:modified>
  <cp:lastModifiedBy>Microsoft Office User</cp:lastModifiedBy>
</cp:coreProperties>
</file>