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sé María\Programming\Repositorio\Board\"/>
    </mc:Choice>
  </mc:AlternateContent>
  <xr:revisionPtr revIDLastSave="0" documentId="13_ncr:1_{03741F2F-2B8D-4CE9-9290-EB6DAACC1676}" xr6:coauthVersionLast="47" xr6:coauthVersionMax="47" xr10:uidLastSave="{00000000-0000-0000-0000-000000000000}"/>
  <bookViews>
    <workbookView xWindow="-120" yWindow="-120" windowWidth="20730" windowHeight="11160" xr2:uid="{CB0AD261-148D-43B1-A5C1-1F403BD20876}"/>
  </bookViews>
  <sheets>
    <sheet name="Personal Budget" sheetId="7" r:id="rId1"/>
  </sheets>
  <definedNames>
    <definedName name="_xlcn.WorksheetConnection_JomjacsPersonalBudgeting.xlsxTable21" hidden="1">Table2[]</definedName>
    <definedName name="SP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Jomjac's Personal Budgeting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7" l="1"/>
  <c r="K6" i="7"/>
  <c r="K5" i="7"/>
  <c r="K8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EEFD37-5431-4BCF-8E0E-321559FF78BF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ED705F2-6779-44B8-99EE-C6D8326E9606}" name="WorksheetConnection_Jomjac's Personal Budgeting.xlsx!Table2" type="102" refreshedVersion="7" minRefreshableVersion="5">
    <extLst>
      <ext xmlns:x15="http://schemas.microsoft.com/office/spreadsheetml/2010/11/main" uri="{DE250136-89BD-433C-8126-D09CA5730AF9}">
        <x15:connection id="Table2">
          <x15:rangePr sourceName="_xlcn.WorksheetConnection_JomjacsPersonalBudgeting.xlsxTable21"/>
        </x15:connection>
      </ext>
    </extLst>
  </connection>
</connections>
</file>

<file path=xl/sharedStrings.xml><?xml version="1.0" encoding="utf-8"?>
<sst xmlns="http://schemas.openxmlformats.org/spreadsheetml/2006/main" count="31" uniqueCount="21">
  <si>
    <t>Lunch</t>
  </si>
  <si>
    <t>Date</t>
  </si>
  <si>
    <t>Type</t>
  </si>
  <si>
    <t>Account</t>
  </si>
  <si>
    <t>Income</t>
  </si>
  <si>
    <t>Debit</t>
  </si>
  <si>
    <t>Amount</t>
  </si>
  <si>
    <t>Expense</t>
  </si>
  <si>
    <t>Category</t>
  </si>
  <si>
    <t>Save</t>
  </si>
  <si>
    <t>Coment</t>
  </si>
  <si>
    <t>Work</t>
  </si>
  <si>
    <t>Yape/BCP</t>
  </si>
  <si>
    <t>Interbank Expense</t>
  </si>
  <si>
    <t>Savings</t>
  </si>
  <si>
    <t>Total</t>
  </si>
  <si>
    <t>Job</t>
  </si>
  <si>
    <t>Dog</t>
  </si>
  <si>
    <t>Vaccines, Shower</t>
  </si>
  <si>
    <t>Paper w f</t>
  </si>
  <si>
    <t>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</si>
</sst>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S/&quot;#,##0.00;[Red]\-&quot;S/&quot;#,##0.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8" fontId="0" fillId="0" borderId="0" xfId="0" applyNumberFormat="1"/>
    <xf numFmtId="8" fontId="0" fillId="0" borderId="2" xfId="0" applyNumberFormat="1" applyBorder="1"/>
    <xf numFmtId="0" fontId="2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1">
    <cellStyle name="Normal" xfId="0" builtinId="0"/>
  </cellStyles>
  <dxfs count="10">
    <dxf>
      <numFmt numFmtId="12" formatCode="&quot;S/&quot;#,##0.00;[Red]\-&quot;S/&quot;#,##0.00"/>
      <alignment horizontal="center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  <dxf>
      <numFmt numFmtId="19" formatCode="d/mm/yyyy"/>
      <alignment horizontal="center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ill>
        <patternFill>
          <bgColor rgb="FF002060"/>
        </patternFill>
      </fill>
    </dxf>
    <dxf>
      <fill>
        <patternFill>
          <bgColor theme="0" tint="-0.14996795556505021"/>
        </patternFill>
      </fill>
    </dxf>
  </dxfs>
  <tableStyles count="1" defaultTableStyle="TableStyleMedium2" defaultPivotStyle="PivotStyleLight16">
    <tableStyle name="Financial Table" pivot="0" count="2" xr9:uid="{EFEA898D-BB3B-419D-A972-997BFF8C5687}">
      <tableStyleElement type="wholeTable" dxfId="9"/>
      <tableStyleElement type="headerRow" dxfId="8"/>
    </tableStyle>
  </tableStyles>
  <colors>
    <mruColors>
      <color rgb="FFFF5425"/>
      <color rgb="FFFF3E09"/>
      <color rgb="FF27C35B"/>
      <color rgb="FF00D661"/>
      <color rgb="FFF065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AAC10A-50F4-4702-A407-ED3BF4C22228}" name="Table2" displayName="Table2" ref="A1:F19" totalsRowShown="0" headerRowDxfId="7" dataDxfId="6">
  <autoFilter ref="A1:F19" xr:uid="{7AAAC10A-50F4-4702-A407-ED3BF4C22228}"/>
  <tableColumns count="6">
    <tableColumn id="1" xr3:uid="{7D927AC6-C414-4D7C-926C-FC9D7E5021E9}" name="Account" dataDxfId="5"/>
    <tableColumn id="2" xr3:uid="{3D77BA53-EBB1-411B-86E9-D1B15269FF00}" name="Date" dataDxfId="4"/>
    <tableColumn id="3" xr3:uid="{CAE9FB3E-4E5B-4279-BA2C-E073E6BBB89D}" name="Type" dataDxfId="3"/>
    <tableColumn id="4" xr3:uid="{F3CE76D2-9283-4B02-AFF4-162615200725}" name="Category" dataDxfId="2"/>
    <tableColumn id="6" xr3:uid="{FBE11D52-3338-428B-83EC-53BD487337F0}" name="Coment" dataDxfId="1"/>
    <tableColumn id="5" xr3:uid="{E936A6E9-10E8-429C-A465-441D103B4EEE}" name="Amount" dataDxfId="0"/>
  </tableColumns>
  <tableStyleInfo name="Financial 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C7C2-81D0-425B-B129-2ED94070CA51}">
  <dimension ref="A1:K19"/>
  <sheetViews>
    <sheetView showGridLines="0" tabSelected="1" workbookViewId="0">
      <selection activeCell="G13" sqref="G13"/>
    </sheetView>
  </sheetViews>
  <sheetFormatPr defaultRowHeight="15" x14ac:dyDescent="0.25"/>
  <cols>
    <col min="1" max="1" width="13.7109375" style="2" customWidth="1"/>
    <col min="2" max="2" width="15" style="2" customWidth="1"/>
    <col min="3" max="4" width="13.7109375" style="2" customWidth="1"/>
    <col min="5" max="5" width="16.5703125" style="2" bestFit="1" customWidth="1"/>
    <col min="6" max="6" width="13.7109375" style="2" customWidth="1"/>
    <col min="11" max="11" width="10" bestFit="1" customWidth="1"/>
  </cols>
  <sheetData>
    <row r="1" spans="1:11" x14ac:dyDescent="0.25">
      <c r="A1" s="1" t="s">
        <v>3</v>
      </c>
      <c r="B1" s="1" t="s">
        <v>1</v>
      </c>
      <c r="C1" s="1" t="s">
        <v>2</v>
      </c>
      <c r="D1" s="1" t="s">
        <v>8</v>
      </c>
      <c r="E1" s="1" t="s">
        <v>10</v>
      </c>
      <c r="F1" s="1" t="s">
        <v>6</v>
      </c>
    </row>
    <row r="2" spans="1:11" x14ac:dyDescent="0.25">
      <c r="A2" s="3" t="s">
        <v>5</v>
      </c>
      <c r="B2" s="4">
        <v>44767</v>
      </c>
      <c r="C2" s="3" t="s">
        <v>4</v>
      </c>
      <c r="D2" s="3" t="s">
        <v>16</v>
      </c>
      <c r="E2" s="3" t="s">
        <v>11</v>
      </c>
      <c r="F2" s="5">
        <v>1293.5</v>
      </c>
    </row>
    <row r="3" spans="1:11" x14ac:dyDescent="0.25">
      <c r="A3" s="3" t="s">
        <v>5</v>
      </c>
      <c r="B3" s="4">
        <v>44768</v>
      </c>
      <c r="C3" s="3" t="s">
        <v>7</v>
      </c>
      <c r="D3" s="3" t="s">
        <v>0</v>
      </c>
      <c r="E3" s="3" t="s">
        <v>16</v>
      </c>
      <c r="F3" s="5">
        <v>-20</v>
      </c>
    </row>
    <row r="4" spans="1:11" x14ac:dyDescent="0.25">
      <c r="A4" s="3" t="s">
        <v>5</v>
      </c>
      <c r="B4" s="4">
        <v>44768</v>
      </c>
      <c r="C4" s="3" t="s">
        <v>4</v>
      </c>
      <c r="D4" s="3" t="s">
        <v>16</v>
      </c>
      <c r="E4" s="3" t="s">
        <v>19</v>
      </c>
      <c r="F4" s="5">
        <v>50</v>
      </c>
      <c r="I4" s="8" t="s">
        <v>6</v>
      </c>
      <c r="J4" s="8"/>
      <c r="K4" s="8"/>
    </row>
    <row r="5" spans="1:11" x14ac:dyDescent="0.25">
      <c r="A5" s="3" t="s">
        <v>5</v>
      </c>
      <c r="B5" s="4">
        <v>44769</v>
      </c>
      <c r="C5" s="3" t="s">
        <v>7</v>
      </c>
      <c r="D5" s="3" t="s">
        <v>17</v>
      </c>
      <c r="E5" s="3" t="s">
        <v>18</v>
      </c>
      <c r="F5" s="5">
        <v>-155</v>
      </c>
      <c r="I5" s="9" t="s">
        <v>12</v>
      </c>
      <c r="J5" s="9"/>
      <c r="K5" s="7">
        <f>SUM(Table2[Amount])</f>
        <v>668.5</v>
      </c>
    </row>
    <row r="6" spans="1:11" x14ac:dyDescent="0.25">
      <c r="A6" s="3" t="s">
        <v>9</v>
      </c>
      <c r="B6" s="4">
        <v>44801</v>
      </c>
      <c r="C6" s="3" t="s">
        <v>4</v>
      </c>
      <c r="D6" s="3" t="s">
        <v>9</v>
      </c>
      <c r="E6" s="3" t="s">
        <v>20</v>
      </c>
      <c r="F6" s="5">
        <v>-500</v>
      </c>
      <c r="I6" s="9" t="s">
        <v>13</v>
      </c>
      <c r="J6" s="9"/>
      <c r="K6" s="7">
        <f>-F11</f>
        <v>0</v>
      </c>
    </row>
    <row r="7" spans="1:11" x14ac:dyDescent="0.25">
      <c r="A7" s="3"/>
      <c r="B7" s="4"/>
      <c r="C7" s="3"/>
      <c r="D7" s="3"/>
      <c r="E7" s="3"/>
      <c r="F7" s="5"/>
      <c r="I7" s="9" t="s">
        <v>14</v>
      </c>
      <c r="J7" s="9"/>
      <c r="K7" s="7">
        <f>-F6</f>
        <v>500</v>
      </c>
    </row>
    <row r="8" spans="1:11" x14ac:dyDescent="0.25">
      <c r="A8" s="3"/>
      <c r="B8" s="4"/>
      <c r="C8" s="3"/>
      <c r="D8" s="3"/>
      <c r="E8" s="3"/>
      <c r="F8" s="5"/>
      <c r="I8" s="8" t="s">
        <v>15</v>
      </c>
      <c r="J8" s="8"/>
      <c r="K8" s="7">
        <f>SUM(K5:K7)</f>
        <v>1168.5</v>
      </c>
    </row>
    <row r="9" spans="1:11" x14ac:dyDescent="0.25">
      <c r="A9" s="3"/>
      <c r="B9" s="4"/>
      <c r="C9" s="3"/>
      <c r="D9" s="3"/>
      <c r="E9" s="3"/>
      <c r="F9" s="5"/>
    </row>
    <row r="10" spans="1:11" x14ac:dyDescent="0.25">
      <c r="A10" s="3"/>
      <c r="B10" s="4"/>
      <c r="C10" s="3"/>
      <c r="D10" s="3"/>
      <c r="E10" s="3"/>
      <c r="F10" s="5"/>
    </row>
    <row r="11" spans="1:11" x14ac:dyDescent="0.25">
      <c r="A11" s="3"/>
      <c r="B11" s="4"/>
      <c r="C11" s="3"/>
      <c r="D11" s="3"/>
      <c r="E11" s="3"/>
      <c r="F11" s="5"/>
      <c r="H11" s="6"/>
    </row>
    <row r="12" spans="1:11" x14ac:dyDescent="0.25">
      <c r="A12" s="3"/>
      <c r="B12" s="4"/>
      <c r="C12" s="3"/>
      <c r="D12" s="3"/>
      <c r="E12" s="3"/>
      <c r="F12" s="5"/>
    </row>
    <row r="13" spans="1:11" x14ac:dyDescent="0.25">
      <c r="A13" s="3"/>
      <c r="B13" s="4"/>
      <c r="C13" s="3"/>
      <c r="D13" s="3"/>
      <c r="E13" s="3"/>
      <c r="F13" s="5"/>
    </row>
    <row r="14" spans="1:11" x14ac:dyDescent="0.25">
      <c r="A14" s="3"/>
      <c r="B14" s="4"/>
      <c r="C14" s="3"/>
      <c r="D14" s="3"/>
      <c r="E14" s="3"/>
      <c r="F14" s="5"/>
      <c r="I14" s="6"/>
    </row>
    <row r="15" spans="1:11" x14ac:dyDescent="0.25">
      <c r="A15" s="3"/>
      <c r="B15" s="4"/>
      <c r="C15" s="3"/>
      <c r="D15" s="3"/>
      <c r="E15" s="3"/>
      <c r="F15" s="5"/>
      <c r="I15" s="6"/>
      <c r="J15" s="6"/>
    </row>
    <row r="16" spans="1:11" x14ac:dyDescent="0.25">
      <c r="A16" s="3"/>
      <c r="B16" s="4"/>
      <c r="C16" s="3"/>
      <c r="D16" s="3"/>
      <c r="E16" s="3"/>
      <c r="F16" s="5"/>
      <c r="I16" s="6"/>
    </row>
    <row r="17" spans="1:6" x14ac:dyDescent="0.25">
      <c r="A17" s="3"/>
      <c r="B17" s="4"/>
      <c r="C17" s="3"/>
      <c r="D17" s="3"/>
      <c r="E17" s="3"/>
      <c r="F17" s="5"/>
    </row>
    <row r="18" spans="1:6" x14ac:dyDescent="0.25">
      <c r="A18" s="3"/>
      <c r="B18" s="4"/>
      <c r="C18" s="3"/>
      <c r="D18" s="3"/>
      <c r="E18" s="3"/>
      <c r="F18" s="5"/>
    </row>
    <row r="19" spans="1:6" x14ac:dyDescent="0.25">
      <c r="A19" s="3"/>
      <c r="B19" s="4"/>
      <c r="C19" s="3"/>
      <c r="D19" s="3"/>
      <c r="E19" s="3"/>
      <c r="F19" s="5"/>
    </row>
  </sheetData>
  <mergeCells count="5">
    <mergeCell ref="I8:J8"/>
    <mergeCell ref="I5:J5"/>
    <mergeCell ref="I4:K4"/>
    <mergeCell ref="I6:J6"/>
    <mergeCell ref="I7:J7"/>
  </mergeCells>
  <dataValidations count="3">
    <dataValidation type="list" allowBlank="1" showInputMessage="1" showErrorMessage="1" sqref="A2:A4" xr:uid="{2B5A6910-BB92-4E49-B292-9DDE2BEF5565}">
      <formula1>"Debit,Credit"</formula1>
    </dataValidation>
    <dataValidation type="list" allowBlank="1" showInputMessage="1" showErrorMessage="1" sqref="C8:C19 C2:C7" xr:uid="{04F08037-0E13-4C6D-8984-9D0C26747AE7}">
      <formula1>"Income,Expense"</formula1>
    </dataValidation>
    <dataValidation type="list" allowBlank="1" showInputMessage="1" showErrorMessage="1" sqref="A8:A19 A5:A7" xr:uid="{AF7A0837-F1B6-4DE4-91B4-F0ACF8974F89}">
      <formula1>"Debit,Credit,Save"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 2 0 2 2 - 0 7 - 3 1 T 0 2 : 2 3 : 1 4 . 6 5 9 8 5 5 1 - 0 5 : 0 0 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 C o l u m n s \ A c c o u n t < / K e y > < / D i a g r a m O b j e c t K e y > < D i a g r a m O b j e c t K e y > < K e y > C o l u m n s \ D a t e < / K e y > < / D i a g r a m O b j e c t K e y > < D i a g r a m O b j e c t K e y > < K e y > C o l u m n s \ T y p e < / K e y > < / D i a g r a m O b j e c t K e y > < D i a g r a m O b j e c t K e y > < K e y > C o l u m n s \ C a t e g o r y < / K e y > < / D i a g r a m O b j e c t K e y > < D i a g r a m O b j e c t K e y > < K e y > C o l u m n s \ A m o u n t 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< / s t r i n g > < / k e y > < v a l u e > < i n t > 8 6 < / i n t > < / v a l u e > < / i t e m > < i t e m > < k e y > < s t r i n g > D a t e < / s t r i n g > < / k e y > < v a l u e > < i n t > 6 5 < / i n t > < / v a l u e > < / i t e m > < i t e m > < k e y > < s t r i n g > T y p e < / s t r i n g > < / k e y > < v a l u e > < i n t > 6 5 < / i n t > < / v a l u e > < / i t e m > < i t e m > < k e y > < s t r i n g > C a t e g o r y < / s t r i n g > < / k e y > < v a l u e > < i n t > 9 1 < / i n t > < / v a l u e > < / i t e m > < i t e m > < k e y > < s t r i n g > A m o u n t < / s t r i n g > < / k e y > < v a l u e > < i n t > 8 6 < / i n t > < / v a l u e > < / i t e m > < / C o l u m n W i d t h s > < C o l u m n D i s p l a y I n d e x > < i t e m > < k e y > < s t r i n g > A c c o u n t 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 T y p e 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 A m o u n t 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CEBAEF17-7667-4F73-BAEA-D1DCBE34857C}">
  <ds:schemaRefs/>
</ds:datastoreItem>
</file>

<file path=customXml/itemProps10.xml><?xml version="1.0" encoding="utf-8"?>
<ds:datastoreItem xmlns:ds="http://schemas.openxmlformats.org/officeDocument/2006/customXml" ds:itemID="{7DEE24D3-0077-4329-94ED-04410AB22654}">
  <ds:schemaRefs/>
</ds:datastoreItem>
</file>

<file path=customXml/itemProps11.xml><?xml version="1.0" encoding="utf-8"?>
<ds:datastoreItem xmlns:ds="http://schemas.openxmlformats.org/officeDocument/2006/customXml" ds:itemID="{F98191EC-121C-40B9-B14D-991DE98FED60}">
  <ds:schemaRefs/>
</ds:datastoreItem>
</file>

<file path=customXml/itemProps12.xml><?xml version="1.0" encoding="utf-8"?>
<ds:datastoreItem xmlns:ds="http://schemas.openxmlformats.org/officeDocument/2006/customXml" ds:itemID="{DCB2309C-2658-423C-A59B-F5F8EC7CB059}">
  <ds:schemaRefs/>
</ds:datastoreItem>
</file>

<file path=customXml/itemProps13.xml><?xml version="1.0" encoding="utf-8"?>
<ds:datastoreItem xmlns:ds="http://schemas.openxmlformats.org/officeDocument/2006/customXml" ds:itemID="{EEEE8901-E9E2-407A-B142-AF0884B97022}">
  <ds:schemaRefs/>
</ds:datastoreItem>
</file>

<file path=customXml/itemProps14.xml><?xml version="1.0" encoding="utf-8"?>
<ds:datastoreItem xmlns:ds="http://schemas.openxmlformats.org/officeDocument/2006/customXml" ds:itemID="{7F85326C-DD55-4B93-8AB7-8CEDB99E97B6}">
  <ds:schemaRefs/>
</ds:datastoreItem>
</file>

<file path=customXml/itemProps15.xml><?xml version="1.0" encoding="utf-8"?>
<ds:datastoreItem xmlns:ds="http://schemas.openxmlformats.org/officeDocument/2006/customXml" ds:itemID="{CF7FDE81-BF03-44F0-B36B-B3A9E5A5A6BF}">
  <ds:schemaRefs/>
</ds:datastoreItem>
</file>

<file path=customXml/itemProps16.xml><?xml version="1.0" encoding="utf-8"?>
<ds:datastoreItem xmlns:ds="http://schemas.openxmlformats.org/officeDocument/2006/customXml" ds:itemID="{2721AB10-6C7B-4825-85AE-EAE186599E22}">
  <ds:schemaRefs/>
</ds:datastoreItem>
</file>

<file path=customXml/itemProps2.xml><?xml version="1.0" encoding="utf-8"?>
<ds:datastoreItem xmlns:ds="http://schemas.openxmlformats.org/officeDocument/2006/customXml" ds:itemID="{FB1E149B-A5D4-4E9E-8276-7C3018DD7F3B}">
  <ds:schemaRefs/>
</ds:datastoreItem>
</file>

<file path=customXml/itemProps3.xml><?xml version="1.0" encoding="utf-8"?>
<ds:datastoreItem xmlns:ds="http://schemas.openxmlformats.org/officeDocument/2006/customXml" ds:itemID="{0465B8D8-30F4-45DC-ABF1-F811049F4EDF}">
  <ds:schemaRefs/>
</ds:datastoreItem>
</file>

<file path=customXml/itemProps4.xml><?xml version="1.0" encoding="utf-8"?>
<ds:datastoreItem xmlns:ds="http://schemas.openxmlformats.org/officeDocument/2006/customXml" ds:itemID="{03B9595E-D201-4EDD-9793-6F493CDDEE93}">
  <ds:schemaRefs/>
</ds:datastoreItem>
</file>

<file path=customXml/itemProps5.xml><?xml version="1.0" encoding="utf-8"?>
<ds:datastoreItem xmlns:ds="http://schemas.openxmlformats.org/officeDocument/2006/customXml" ds:itemID="{A6790452-6438-4BC1-B766-84FEC8582D0E}">
  <ds:schemaRefs/>
</ds:datastoreItem>
</file>

<file path=customXml/itemProps6.xml><?xml version="1.0" encoding="utf-8"?>
<ds:datastoreItem xmlns:ds="http://schemas.openxmlformats.org/officeDocument/2006/customXml" ds:itemID="{998AC6D2-1F01-4C11-B7C8-95217888423D}">
  <ds:schemaRefs/>
</ds:datastoreItem>
</file>

<file path=customXml/itemProps7.xml><?xml version="1.0" encoding="utf-8"?>
<ds:datastoreItem xmlns:ds="http://schemas.openxmlformats.org/officeDocument/2006/customXml" ds:itemID="{37BFE289-CC63-42CA-8DED-67121C73EADA}">
  <ds:schemaRefs/>
</ds:datastoreItem>
</file>

<file path=customXml/itemProps8.xml><?xml version="1.0" encoding="utf-8"?>
<ds:datastoreItem xmlns:ds="http://schemas.openxmlformats.org/officeDocument/2006/customXml" ds:itemID="{00139CE4-120E-4AB3-9B8A-8BD055B46BE3}">
  <ds:schemaRefs/>
</ds:datastoreItem>
</file>

<file path=customXml/itemProps9.xml><?xml version="1.0" encoding="utf-8"?>
<ds:datastoreItem xmlns:ds="http://schemas.openxmlformats.org/officeDocument/2006/customXml" ds:itemID="{B9C13CCB-3D57-4ABC-8A99-9F6EE2AA6EB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María Jacobo Jara</dc:creator>
  <cp:lastModifiedBy>José María Jacobo Jara</cp:lastModifiedBy>
  <dcterms:created xsi:type="dcterms:W3CDTF">2022-07-10T04:17:20Z</dcterms:created>
  <dcterms:modified xsi:type="dcterms:W3CDTF">2022-08-30T22:52:32Z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c0ec09e1-891c-43f2-86e7-9b4c7b5f11e0</vt:lpwstr>
  </property>
</Properties>
</file>