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ts\Desktop\시선 최종 통계\"/>
    </mc:Choice>
  </mc:AlternateContent>
  <xr:revisionPtr revIDLastSave="0" documentId="13_ncr:1_{4F77B47F-B583-4385-AADC-FE1D213EBA98}" xr6:coauthVersionLast="47" xr6:coauthVersionMax="47" xr10:uidLastSave="{00000000-0000-0000-0000-000000000000}"/>
  <bookViews>
    <workbookView xWindow="-110" yWindow="-110" windowWidth="19420" windowHeight="10300" tabRatio="811" xr2:uid="{903504FD-6001-4D71-9484-51B31E834840}"/>
  </bookViews>
  <sheets>
    <sheet name="그림 1-1" sheetId="55" r:id="rId1"/>
    <sheet name="표 1-1" sheetId="3" r:id="rId2"/>
    <sheet name="그림 1-2" sheetId="4" r:id="rId3"/>
    <sheet name="그림 1-3" sheetId="11" r:id="rId4"/>
    <sheet name="표 1-2" sheetId="59" r:id="rId5"/>
    <sheet name="그림 1-4" sheetId="13" r:id="rId6"/>
    <sheet name="그림 1-5" sheetId="17" r:id="rId7"/>
    <sheet name="그림 1-6" sheetId="19" r:id="rId8"/>
    <sheet name="그림 1-7" sheetId="21" r:id="rId9"/>
    <sheet name="그림 1-8" sheetId="24" r:id="rId10"/>
    <sheet name="그림 1-9" sheetId="26" r:id="rId11"/>
    <sheet name="그림 1-10" sheetId="30" r:id="rId12"/>
    <sheet name="그림 1-11" sheetId="33" r:id="rId13"/>
    <sheet name="그림 1-12" sheetId="36" r:id="rId14"/>
    <sheet name="그림 1-13" sheetId="38" r:id="rId15"/>
    <sheet name="그림 1-14" sheetId="41" r:id="rId16"/>
    <sheet name="그림 1-15" sheetId="43" r:id="rId17"/>
    <sheet name="그림 1-16" sheetId="46" r:id="rId18"/>
    <sheet name="그림 1-17" sheetId="49" r:id="rId19"/>
    <sheet name="그림 1-18" sheetId="50" r:id="rId20"/>
    <sheet name="그림 1-19" sheetId="52" r:id="rId21"/>
  </sheets>
  <externalReferences>
    <externalReference r:id="rId22"/>
  </externalReferences>
  <definedNames>
    <definedName name="_xlnm._FilterDatabase" localSheetId="14" hidden="1">'그림 1-13'!#REF!</definedName>
    <definedName name="_xlnm._FilterDatabase" localSheetId="16" hidden="1">'그림 1-15'!#REF!</definedName>
    <definedName name="_xlnm._FilterDatabase" localSheetId="7" hidden="1">'그림 1-6'!#REF!</definedName>
    <definedName name="p10">#REF!</definedName>
    <definedName name="p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8" i="4" l="1"/>
  <c r="A17" i="4" s="1"/>
  <c r="A16" i="4" s="1"/>
  <c r="A15" i="4" s="1"/>
  <c r="A14" i="4" s="1"/>
  <c r="A13" i="4" s="1"/>
</calcChain>
</file>

<file path=xl/sharedStrings.xml><?xml version="1.0" encoding="utf-8"?>
<sst xmlns="http://schemas.openxmlformats.org/spreadsheetml/2006/main" count="374" uniqueCount="301">
  <si>
    <t>여자</t>
  </si>
  <si>
    <t>연도</t>
  </si>
  <si>
    <t>청년층(19-34세)</t>
    <phoneticPr fontId="1" type="noConversion"/>
  </si>
  <si>
    <t>60세 이상</t>
    <phoneticPr fontId="1" type="noConversion"/>
  </si>
  <si>
    <t>60세 이상</t>
  </si>
  <si>
    <t>중장년층(40-64세)</t>
    <phoneticPr fontId="1" type="noConversion"/>
  </si>
  <si>
    <t>-</t>
  </si>
  <si>
    <t>정당</t>
  </si>
  <si>
    <t>노동조합단체, 사업자단체, 직업조합</t>
  </si>
  <si>
    <t>종교단체</t>
  </si>
  <si>
    <t>동호회</t>
  </si>
  <si>
    <t>시민단체</t>
  </si>
  <si>
    <t>지역사회 공공모임</t>
  </si>
  <si>
    <t>동창회, 향우회</t>
  </si>
  <si>
    <t>사회적 경제조직</t>
  </si>
  <si>
    <t>정치모임</t>
    <phoneticPr fontId="1" type="noConversion"/>
  </si>
  <si>
    <t>주민협회, 반상회</t>
    <phoneticPr fontId="1" type="noConversion"/>
  </si>
  <si>
    <t>사회봉사 클럽(자원봉사단체, 비영리단체)</t>
    <phoneticPr fontId="1" type="noConversion"/>
  </si>
  <si>
    <t>시민사회단체, 소비자협동조합</t>
    <phoneticPr fontId="1" type="noConversion"/>
  </si>
  <si>
    <t>종교집단</t>
    <phoneticPr fontId="1" type="noConversion"/>
  </si>
  <si>
    <t>동창회(동창모임)</t>
    <phoneticPr fontId="1" type="noConversion"/>
  </si>
  <si>
    <t>여가모임(취미 및 스포츠)</t>
    <phoneticPr fontId="1" type="noConversion"/>
  </si>
  <si>
    <t>노동조합</t>
    <phoneticPr fontId="1" type="noConversion"/>
  </si>
  <si>
    <t>직업/직능 단체, 상거래 단체</t>
    <phoneticPr fontId="1" type="noConversion"/>
  </si>
  <si>
    <t>비해당/모르겠다/무응답</t>
    <phoneticPr fontId="1" type="noConversion"/>
  </si>
  <si>
    <t>아이슬란드</t>
    <phoneticPr fontId="1" type="noConversion"/>
  </si>
  <si>
    <t>핀란드</t>
    <phoneticPr fontId="1" type="noConversion"/>
  </si>
  <si>
    <t>슬로베니아</t>
    <phoneticPr fontId="1" type="noConversion"/>
  </si>
  <si>
    <t>라트비아</t>
    <phoneticPr fontId="1" type="noConversion"/>
  </si>
  <si>
    <t>슬로바키아</t>
    <phoneticPr fontId="1" type="noConversion"/>
  </si>
  <si>
    <t>체코</t>
    <phoneticPr fontId="1" type="noConversion"/>
  </si>
  <si>
    <t>뉴질랜드</t>
    <phoneticPr fontId="1" type="noConversion"/>
  </si>
  <si>
    <t>헝가리</t>
    <phoneticPr fontId="1" type="noConversion"/>
  </si>
  <si>
    <t>노르웨이</t>
    <phoneticPr fontId="1" type="noConversion"/>
  </si>
  <si>
    <t>에스토니아</t>
    <phoneticPr fontId="1" type="noConversion"/>
  </si>
  <si>
    <t>덴마크</t>
    <phoneticPr fontId="1" type="noConversion"/>
  </si>
  <si>
    <t>폴란드</t>
    <phoneticPr fontId="1" type="noConversion"/>
  </si>
  <si>
    <t>스위스</t>
    <phoneticPr fontId="1" type="noConversion"/>
  </si>
  <si>
    <t>스웨덴</t>
    <phoneticPr fontId="1" type="noConversion"/>
  </si>
  <si>
    <t>리투아니아</t>
    <phoneticPr fontId="1" type="noConversion"/>
  </si>
  <si>
    <t>스페인</t>
    <phoneticPr fontId="1" type="noConversion"/>
  </si>
  <si>
    <t>캐나다</t>
    <phoneticPr fontId="1" type="noConversion"/>
  </si>
  <si>
    <t>미국</t>
    <phoneticPr fontId="1" type="noConversion"/>
  </si>
  <si>
    <t>호주</t>
    <phoneticPr fontId="1" type="noConversion"/>
  </si>
  <si>
    <t>네덜란드</t>
    <phoneticPr fontId="1" type="noConversion"/>
  </si>
  <si>
    <t>이스라엘</t>
    <phoneticPr fontId="1" type="noConversion"/>
  </si>
  <si>
    <t>프랑스</t>
    <phoneticPr fontId="1" type="noConversion"/>
  </si>
  <si>
    <t>룩셈부르크</t>
    <phoneticPr fontId="1" type="noConversion"/>
  </si>
  <si>
    <t>벨기에</t>
    <phoneticPr fontId="1" type="noConversion"/>
  </si>
  <si>
    <t>일본</t>
    <phoneticPr fontId="1" type="noConversion"/>
  </si>
  <si>
    <t>포르투갈</t>
    <phoneticPr fontId="1" type="noConversion"/>
  </si>
  <si>
    <t>칠레</t>
    <phoneticPr fontId="1" type="noConversion"/>
  </si>
  <si>
    <t>이탈리아</t>
    <phoneticPr fontId="1" type="noConversion"/>
  </si>
  <si>
    <t>코스타리카</t>
    <phoneticPr fontId="1" type="noConversion"/>
  </si>
  <si>
    <t>독일</t>
    <phoneticPr fontId="1" type="noConversion"/>
  </si>
  <si>
    <t>오스트리아</t>
    <phoneticPr fontId="1" type="noConversion"/>
  </si>
  <si>
    <t>영국</t>
    <phoneticPr fontId="1" type="noConversion"/>
  </si>
  <si>
    <t>그리스</t>
    <phoneticPr fontId="1" type="noConversion"/>
  </si>
  <si>
    <t>아일랜드</t>
    <phoneticPr fontId="1" type="noConversion"/>
  </si>
  <si>
    <t>콜롬비아</t>
    <phoneticPr fontId="1" type="noConversion"/>
  </si>
  <si>
    <t>멕시코</t>
    <phoneticPr fontId="1" type="noConversion"/>
  </si>
  <si>
    <t>튀르키예</t>
    <phoneticPr fontId="1" type="noConversion"/>
  </si>
  <si>
    <t>삶에 대한 만족도</t>
    <phoneticPr fontId="1" type="noConversion"/>
  </si>
  <si>
    <t>덴마크</t>
    <phoneticPr fontId="3" type="noConversion"/>
  </si>
  <si>
    <t>비전문취업(E-9)</t>
  </si>
  <si>
    <t>방문취업(H-2)</t>
  </si>
  <si>
    <t>전문인력(E-1~E-7)</t>
  </si>
  <si>
    <t>유학생(D-2, D-4-1, D-4-7)</t>
  </si>
  <si>
    <t>재외동포(F-4)</t>
  </si>
  <si>
    <t>영주(F-5)</t>
  </si>
  <si>
    <t>결혼이민(F-6, F-2-1)</t>
  </si>
  <si>
    <t>기타</t>
  </si>
  <si>
    <t>반려동물 양육비율</t>
    <phoneticPr fontId="1" type="noConversion"/>
  </si>
  <si>
    <t>남자</t>
    <phoneticPr fontId="1" type="noConversion"/>
  </si>
  <si>
    <t>-　</t>
  </si>
  <si>
    <t>가구원 수별 가구 비율(%)</t>
  </si>
  <si>
    <t>합계출산율(명)</t>
    <phoneticPr fontId="1" type="noConversion"/>
  </si>
  <si>
    <t>조혼인율(1,000명당 명)</t>
    <phoneticPr fontId="1" type="noConversion"/>
  </si>
  <si>
    <t>조이혼율(1,000명당 명)</t>
    <phoneticPr fontId="1" type="noConversion"/>
  </si>
  <si>
    <t>갑자기 목돈이 필요할 때 빌릴 수 있는 경우(사회통합조사)</t>
    <phoneticPr fontId="1" type="noConversion"/>
  </si>
  <si>
    <t>갑자기 목돈이 필요할 때 빌릴 수 있는 경우(사회조사)</t>
    <phoneticPr fontId="1" type="noConversion"/>
  </si>
  <si>
    <t>몸이 아플 때 도움받을 수 있는 경우(사회통합조사)</t>
    <phoneticPr fontId="1" type="noConversion"/>
  </si>
  <si>
    <t>몸이 아플 때 도움받을 수 있는 경우(사회조사)</t>
    <phoneticPr fontId="1" type="noConversion"/>
  </si>
  <si>
    <t>우울할 때 사적으로 대화할 수 있는 경우(사회통합조사)</t>
    <phoneticPr fontId="1" type="noConversion"/>
  </si>
  <si>
    <t>우울할 때 사적으로 대화할 수 있는 경우(사회조사)</t>
    <phoneticPr fontId="1" type="noConversion"/>
  </si>
  <si>
    <t>19-29세</t>
    <phoneticPr fontId="1" type="noConversion"/>
  </si>
  <si>
    <t>30-39세</t>
    <phoneticPr fontId="1" type="noConversion"/>
  </si>
  <si>
    <t>40-49세</t>
    <phoneticPr fontId="1" type="noConversion"/>
  </si>
  <si>
    <t>50-59세</t>
    <phoneticPr fontId="1" type="noConversion"/>
  </si>
  <si>
    <t>한국</t>
    <phoneticPr fontId="1" type="noConversion"/>
  </si>
  <si>
    <t>외롭다</t>
    <phoneticPr fontId="1" type="noConversion"/>
  </si>
  <si>
    <t>자살하고 싶은 생각이 들 때가 있다</t>
    <phoneticPr fontId="1" type="noConversion"/>
  </si>
  <si>
    <t>아무도 자신을 잘 알지 못한다</t>
    <phoneticPr fontId="1" type="noConversion"/>
  </si>
  <si>
    <t>장기체류자 수(만 명)</t>
    <phoneticPr fontId="5" type="noConversion"/>
  </si>
  <si>
    <t>단기체류자 수(만 명)</t>
    <phoneticPr fontId="5" type="noConversion"/>
  </si>
  <si>
    <t>합계</t>
    <phoneticPr fontId="1" type="noConversion"/>
  </si>
  <si>
    <t>초혼 건수</t>
    <phoneticPr fontId="1" type="noConversion"/>
  </si>
  <si>
    <t>재혼 건수</t>
    <phoneticPr fontId="1" type="noConversion"/>
  </si>
  <si>
    <t>받아들일 수 없음</t>
    <phoneticPr fontId="1" type="noConversion"/>
  </si>
  <si>
    <t>나의 이웃이 되는 것</t>
    <phoneticPr fontId="1" type="noConversion"/>
  </si>
  <si>
    <t>나의 직장동료가 되는 것</t>
    <phoneticPr fontId="1" type="noConversion"/>
  </si>
  <si>
    <t>나의 절친한 친구가 되는 것</t>
    <phoneticPr fontId="1" type="noConversion"/>
  </si>
  <si>
    <t>나의 배우자가 되는 것</t>
    <phoneticPr fontId="1" type="noConversion"/>
  </si>
  <si>
    <t>행복감</t>
    <phoneticPr fontId="1" type="noConversion"/>
  </si>
  <si>
    <t>걱정</t>
    <phoneticPr fontId="1" type="noConversion"/>
  </si>
  <si>
    <t>우울감</t>
    <phoneticPr fontId="1" type="noConversion"/>
  </si>
  <si>
    <t>연령</t>
    <phoneticPr fontId="1" type="noConversion"/>
  </si>
  <si>
    <t>1960년</t>
    <phoneticPr fontId="1" type="noConversion"/>
  </si>
  <si>
    <t>0세</t>
  </si>
  <si>
    <t>1세</t>
  </si>
  <si>
    <t>2세</t>
  </si>
  <si>
    <t>3세</t>
  </si>
  <si>
    <t>4세</t>
  </si>
  <si>
    <t>5세</t>
  </si>
  <si>
    <t>6세</t>
  </si>
  <si>
    <t>7세</t>
  </si>
  <si>
    <t>8세</t>
  </si>
  <si>
    <t>9세</t>
  </si>
  <si>
    <t>10세</t>
  </si>
  <si>
    <t>11세</t>
  </si>
  <si>
    <t>12세</t>
  </si>
  <si>
    <t>13세</t>
  </si>
  <si>
    <t>14세</t>
  </si>
  <si>
    <t>15세</t>
  </si>
  <si>
    <t>16세</t>
  </si>
  <si>
    <t>17세</t>
  </si>
  <si>
    <t>18세</t>
  </si>
  <si>
    <t>19세</t>
  </si>
  <si>
    <t>20세</t>
  </si>
  <si>
    <t>21세</t>
  </si>
  <si>
    <t>22세</t>
  </si>
  <si>
    <t>23세</t>
  </si>
  <si>
    <t>24세</t>
  </si>
  <si>
    <t>25세</t>
  </si>
  <si>
    <t>26세</t>
  </si>
  <si>
    <t>27세</t>
  </si>
  <si>
    <t>28세</t>
  </si>
  <si>
    <t>29세</t>
  </si>
  <si>
    <t>30세</t>
  </si>
  <si>
    <t>31세</t>
  </si>
  <si>
    <t>32세</t>
  </si>
  <si>
    <t>33세</t>
  </si>
  <si>
    <t>34세</t>
  </si>
  <si>
    <t>35세</t>
  </si>
  <si>
    <t>36세</t>
  </si>
  <si>
    <t>37세</t>
  </si>
  <si>
    <t>38세</t>
  </si>
  <si>
    <t>39세</t>
  </si>
  <si>
    <t>40세</t>
  </si>
  <si>
    <t>41세</t>
  </si>
  <si>
    <t>42세</t>
  </si>
  <si>
    <t>43세</t>
  </si>
  <si>
    <t>44세</t>
  </si>
  <si>
    <t>45세</t>
  </si>
  <si>
    <t>46세</t>
  </si>
  <si>
    <t>47세</t>
  </si>
  <si>
    <t>48세</t>
  </si>
  <si>
    <t>49세</t>
  </si>
  <si>
    <t>50세</t>
  </si>
  <si>
    <t>51세</t>
  </si>
  <si>
    <t>52세</t>
  </si>
  <si>
    <t>53세</t>
  </si>
  <si>
    <t>54세</t>
  </si>
  <si>
    <t>55세</t>
  </si>
  <si>
    <t>56세</t>
  </si>
  <si>
    <t>57세</t>
  </si>
  <si>
    <t>58세</t>
  </si>
  <si>
    <t>59세</t>
  </si>
  <si>
    <t>60세</t>
  </si>
  <si>
    <t>61세</t>
  </si>
  <si>
    <t>62세</t>
  </si>
  <si>
    <t>63세</t>
  </si>
  <si>
    <t>64세</t>
  </si>
  <si>
    <t>65세</t>
  </si>
  <si>
    <t>66세</t>
  </si>
  <si>
    <t>67세</t>
  </si>
  <si>
    <t>68세</t>
  </si>
  <si>
    <t>69세</t>
  </si>
  <si>
    <t>70세</t>
  </si>
  <si>
    <t>71세</t>
  </si>
  <si>
    <t>72세</t>
  </si>
  <si>
    <t>73세</t>
  </si>
  <si>
    <t>74세</t>
  </si>
  <si>
    <t>75세</t>
  </si>
  <si>
    <t>76세</t>
  </si>
  <si>
    <t>77세</t>
  </si>
  <si>
    <t>78세</t>
  </si>
  <si>
    <t>79세</t>
  </si>
  <si>
    <t>80세</t>
  </si>
  <si>
    <t>81세</t>
  </si>
  <si>
    <t>82세</t>
  </si>
  <si>
    <t>83세</t>
  </si>
  <si>
    <t>84세</t>
  </si>
  <si>
    <t>85세</t>
  </si>
  <si>
    <t>86세</t>
  </si>
  <si>
    <t>87세</t>
  </si>
  <si>
    <t>88세</t>
  </si>
  <si>
    <t>89세</t>
  </si>
  <si>
    <t>90세</t>
  </si>
  <si>
    <t>91세</t>
  </si>
  <si>
    <t>92세</t>
  </si>
  <si>
    <t>93세</t>
  </si>
  <si>
    <t>94세</t>
  </si>
  <si>
    <t>95세</t>
  </si>
  <si>
    <t>96세</t>
  </si>
  <si>
    <t>97세</t>
  </si>
  <si>
    <t>98세</t>
  </si>
  <si>
    <t>99세</t>
  </si>
  <si>
    <t>그림 1-1. 인구의 성 및 연령별 구성, 1960, 2025</t>
    <phoneticPr fontId="1" type="noConversion"/>
  </si>
  <si>
    <t>(명)</t>
    <phoneticPr fontId="1" type="noConversion"/>
  </si>
  <si>
    <t>출처: 국가데이터처, 「장래인구추계」, https://kosis.kr/statHtml/statHtml.do?orgId=101&amp;tblId=DT_1BPA001&amp;conn_path=I3.</t>
    <phoneticPr fontId="1" type="noConversion"/>
  </si>
  <si>
    <t>표 1-1. 주요 인구 지표, 1960-2024</t>
    <phoneticPr fontId="1" type="noConversion"/>
  </si>
  <si>
    <t>주: 1) 중위연령은 전체 인구를 연령 순서로 나열할 때 한 가운데 있는 사람의 연령임.</t>
    <phoneticPr fontId="1" type="noConversion"/>
  </si>
  <si>
    <t>인구(1,000명)</t>
    <phoneticPr fontId="1" type="noConversion"/>
  </si>
  <si>
    <t>중위연령(세)</t>
    <phoneticPr fontId="1" type="noConversion"/>
  </si>
  <si>
    <t>기대수명(세)</t>
    <phoneticPr fontId="1" type="noConversion"/>
  </si>
  <si>
    <t>노령화지수(100명당 명)</t>
    <phoneticPr fontId="1" type="noConversion"/>
  </si>
  <si>
    <t>도시화율(%)</t>
    <phoneticPr fontId="1" type="noConversion"/>
  </si>
  <si>
    <t>수도권 인구 비율(%)</t>
    <phoneticPr fontId="1" type="noConversion"/>
  </si>
  <si>
    <t xml:space="preserve">    2) 기대수명은 특정 연도의 0세 출생자가 앞으로 생존할 것으로 기대되는 평균 생존 연수임.</t>
    <phoneticPr fontId="1" type="noConversion"/>
  </si>
  <si>
    <t xml:space="preserve">    3) 노령화지수 = (65세 이상 고령 인구 ÷ 14세 이하 유소년 인구) × 100.</t>
    <phoneticPr fontId="1" type="noConversion"/>
  </si>
  <si>
    <t xml:space="preserve">    4) 도시화율 = (도시 거주 인구 ÷ 전체 인구) × 100.</t>
    <phoneticPr fontId="1" type="noConversion"/>
  </si>
  <si>
    <t xml:space="preserve">    5) 수도권 인구 비중 = (서울·인천·경기 인구 ÷ 전체 인구) × 100.</t>
    <phoneticPr fontId="1" type="noConversion"/>
  </si>
  <si>
    <r>
      <t xml:space="preserve">출처: 국가데이터처, </t>
    </r>
    <r>
      <rPr>
        <sz val="10"/>
        <rFont val="MS Gothic"/>
        <family val="3"/>
        <charset val="128"/>
      </rPr>
      <t>｢</t>
    </r>
    <r>
      <rPr>
        <sz val="10"/>
        <rFont val="맑은 고딕"/>
        <family val="3"/>
        <charset val="129"/>
        <scheme val="major"/>
      </rPr>
      <t>장래인구추계</t>
    </r>
    <r>
      <rPr>
        <sz val="10"/>
        <rFont val="MS Gothic"/>
        <family val="3"/>
        <charset val="128"/>
      </rPr>
      <t>｣</t>
    </r>
    <r>
      <rPr>
        <sz val="10"/>
        <rFont val="맑은 고딕"/>
        <family val="3"/>
        <charset val="129"/>
        <scheme val="major"/>
      </rPr>
      <t xml:space="preserve">; UN, </t>
    </r>
    <r>
      <rPr>
        <i/>
        <sz val="10"/>
        <rFont val="맑은 고딕"/>
        <family val="3"/>
        <charset val="129"/>
        <scheme val="major"/>
      </rPr>
      <t>World Urbanization Prospects 2018</t>
    </r>
    <r>
      <rPr>
        <sz val="10"/>
        <rFont val="맑은 고딕"/>
        <family val="3"/>
        <charset val="129"/>
        <scheme val="major"/>
      </rPr>
      <t>.</t>
    </r>
    <phoneticPr fontId="1" type="noConversion"/>
  </si>
  <si>
    <t>연도</t>
    <phoneticPr fontId="1" type="noConversion"/>
  </si>
  <si>
    <t>주: 1) 내국인이 거주지 변경 시 읍명동에 접수한 전입신고서를 활용하여 작성한 것으로 사실상의 이동과는 차이가 있을 수 있음.</t>
  </si>
  <si>
    <t>출처: 국가데이터처, ｢국내인구이동통계｣.</t>
  </si>
  <si>
    <t>2025년</t>
    <phoneticPr fontId="1" type="noConversion"/>
  </si>
  <si>
    <t>그림 1-2. 청년층과 중장년층의 수도권 전출입 인구, 2004-2024</t>
    <phoneticPr fontId="1" type="noConversion"/>
  </si>
  <si>
    <t xml:space="preserve">    2) 청년기본법에 따라 19-34세 인구를 청년층으로 함.</t>
    <phoneticPr fontId="1" type="noConversion"/>
  </si>
  <si>
    <t>그림 1-3. 조혼인율과 조이혼율 및 합계출산율, 1970-2024</t>
    <phoneticPr fontId="1" type="noConversion"/>
  </si>
  <si>
    <t>주: 1) 조혼인율 = (혼인 건수 ÷ 주민등록연앙인구) × 1,000명.</t>
  </si>
  <si>
    <t xml:space="preserve">    2) 조이혼율 = (이혼 건수 ÷ 주민등록연앙인구) × 1,000명.</t>
    <phoneticPr fontId="1" type="noConversion"/>
  </si>
  <si>
    <t xml:space="preserve">    3) 합계출산율은 여자 1명이 가임 기간(15-49세) 동안 갖게 될 평균 출생아 수임.</t>
    <phoneticPr fontId="1" type="noConversion"/>
  </si>
  <si>
    <r>
      <t xml:space="preserve">출처: 국가데이터처, </t>
    </r>
    <r>
      <rPr>
        <sz val="10"/>
        <rFont val="맑은 고딕"/>
        <family val="3"/>
        <charset val="128"/>
        <scheme val="major"/>
      </rPr>
      <t>｢</t>
    </r>
    <r>
      <rPr>
        <sz val="10"/>
        <rFont val="맑은 고딕"/>
        <family val="3"/>
        <charset val="129"/>
        <scheme val="major"/>
      </rPr>
      <t>인구동향조사</t>
    </r>
    <r>
      <rPr>
        <sz val="10"/>
        <rFont val="맑은 고딕"/>
        <family val="3"/>
        <charset val="128"/>
        <scheme val="major"/>
      </rPr>
      <t>｣</t>
    </r>
    <r>
      <rPr>
        <sz val="10"/>
        <rFont val="맑은 고딕"/>
        <family val="3"/>
        <charset val="129"/>
        <scheme val="major"/>
      </rPr>
      <t>.</t>
    </r>
    <phoneticPr fontId="1" type="noConversion"/>
  </si>
  <si>
    <t>표 1-2. 주요 가구 지표, 1970-2024</t>
    <phoneticPr fontId="1" type="noConversion"/>
  </si>
  <si>
    <t>주: 1) 일반가구 기준임.</t>
    <phoneticPr fontId="1" type="noConversion"/>
  </si>
  <si>
    <r>
      <t xml:space="preserve">출처: 국가데이터처, </t>
    </r>
    <r>
      <rPr>
        <sz val="10"/>
        <color theme="1"/>
        <rFont val="맑은 고딕"/>
        <family val="2"/>
        <charset val="129"/>
        <scheme val="minor"/>
      </rPr>
      <t>｢</t>
    </r>
    <r>
      <rPr>
        <sz val="10"/>
        <color theme="1"/>
        <rFont val="맑은 고딕"/>
        <family val="3"/>
        <charset val="129"/>
        <scheme val="minor"/>
      </rPr>
      <t>인구총조사</t>
    </r>
    <r>
      <rPr>
        <sz val="10"/>
        <color theme="1"/>
        <rFont val="맑은 고딕"/>
        <family val="2"/>
        <charset val="129"/>
        <scheme val="minor"/>
      </rPr>
      <t>｣</t>
    </r>
    <r>
      <rPr>
        <sz val="10"/>
        <color theme="1"/>
        <rFont val="맑은 고딕"/>
        <family val="3"/>
        <charset val="129"/>
        <scheme val="minor"/>
      </rPr>
      <t>.</t>
    </r>
    <phoneticPr fontId="1" type="noConversion"/>
  </si>
  <si>
    <t>가구 수(1,000가구)</t>
    <phoneticPr fontId="1" type="noConversion"/>
  </si>
  <si>
    <t xml:space="preserve">1인 가구 </t>
    <phoneticPr fontId="1" type="noConversion"/>
  </si>
  <si>
    <t>2인 가구</t>
    <phoneticPr fontId="1" type="noConversion"/>
  </si>
  <si>
    <t>3인 가구</t>
    <phoneticPr fontId="1" type="noConversion"/>
  </si>
  <si>
    <t>4인 가구</t>
    <phoneticPr fontId="1" type="noConversion"/>
  </si>
  <si>
    <t>5인 이상 가구</t>
    <phoneticPr fontId="1" type="noConversion"/>
  </si>
  <si>
    <t>평균 가구원 수(명)</t>
    <phoneticPr fontId="1" type="noConversion"/>
  </si>
  <si>
    <t>비친족 가구 비율(%)</t>
    <phoneticPr fontId="1" type="noConversion"/>
  </si>
  <si>
    <t xml:space="preserve">    2) 평균 가구원 수 = 일반가구 가구원 수 ÷ 일반가구 수.</t>
    <phoneticPr fontId="1" type="noConversion"/>
  </si>
  <si>
    <t xml:space="preserve">    3) 비친족 가구는 시설 등에 집단으로 거주하는 가구를 제외한 일반가구 중 친족이 아닌 남남으로 구성된 5인 이하 가구임.</t>
    <phoneticPr fontId="1" type="noConversion"/>
  </si>
  <si>
    <t>-</t>
    <phoneticPr fontId="1" type="noConversion"/>
  </si>
  <si>
    <t>그림 1-4. 위기 시 도움받을 사람이 없는 인구의 비율, 2009-2025</t>
    <phoneticPr fontId="1" type="noConversion"/>
  </si>
  <si>
    <t>주: 1) 위기 시 도움받을 사람이 없다는 응답자의 비율임.</t>
  </si>
  <si>
    <t>출처: 한국행정연구원, ｢사회통합실태조사｣; 국가데이터처, ｢사회조사｣.</t>
  </si>
  <si>
    <t>(%)</t>
    <phoneticPr fontId="1" type="noConversion"/>
  </si>
  <si>
    <r>
      <t xml:space="preserve">    2) </t>
    </r>
    <r>
      <rPr>
        <sz val="10"/>
        <rFont val="맑은 고딕"/>
        <family val="3"/>
        <charset val="128"/>
        <scheme val="major"/>
      </rPr>
      <t>｢</t>
    </r>
    <r>
      <rPr>
        <sz val="10"/>
        <rFont val="맑은 고딕"/>
        <family val="3"/>
        <charset val="129"/>
        <scheme val="major"/>
      </rPr>
      <t>사회통합실태조사</t>
    </r>
    <r>
      <rPr>
        <sz val="10"/>
        <rFont val="맑은 고딕"/>
        <family val="3"/>
        <charset val="128"/>
        <scheme val="major"/>
      </rPr>
      <t>｣</t>
    </r>
    <r>
      <rPr>
        <sz val="10"/>
        <rFont val="맑은 고딕"/>
        <family val="3"/>
        <charset val="129"/>
        <scheme val="major"/>
      </rPr>
      <t xml:space="preserve">는 2019년까지 19-69세, 2020년부터 19세 이상 인구를 대상으로 하고, </t>
    </r>
    <r>
      <rPr>
        <sz val="10"/>
        <rFont val="맑은 고딕"/>
        <family val="3"/>
        <charset val="128"/>
        <scheme val="major"/>
      </rPr>
      <t>｢</t>
    </r>
    <r>
      <rPr>
        <sz val="10"/>
        <rFont val="맑은 고딕"/>
        <family val="3"/>
        <charset val="129"/>
        <scheme val="major"/>
      </rPr>
      <t>사회조사</t>
    </r>
    <r>
      <rPr>
        <sz val="10"/>
        <rFont val="맑은 고딕"/>
        <family val="3"/>
        <charset val="128"/>
        <scheme val="major"/>
      </rPr>
      <t>｣</t>
    </r>
    <r>
      <rPr>
        <sz val="10"/>
        <rFont val="맑은 고딕"/>
        <family val="3"/>
        <charset val="129"/>
        <scheme val="major"/>
      </rPr>
      <t>는 2009년까지 15세 이상, 2011년부터 13세 이상 인구를 대상으로 함.</t>
    </r>
    <phoneticPr fontId="1" type="noConversion"/>
  </si>
  <si>
    <r>
      <t xml:space="preserve">    3) </t>
    </r>
    <r>
      <rPr>
        <sz val="10"/>
        <rFont val="맑은 고딕"/>
        <family val="3"/>
        <charset val="128"/>
        <scheme val="major"/>
      </rPr>
      <t>｢</t>
    </r>
    <r>
      <rPr>
        <sz val="10"/>
        <rFont val="맑은 고딕"/>
        <family val="3"/>
        <charset val="129"/>
        <scheme val="major"/>
      </rPr>
      <t>사회통합실태조사</t>
    </r>
    <r>
      <rPr>
        <sz val="10"/>
        <rFont val="맑은 고딕"/>
        <family val="3"/>
        <charset val="128"/>
        <scheme val="major"/>
      </rPr>
      <t>｣</t>
    </r>
    <r>
      <rPr>
        <sz val="10"/>
        <rFont val="맑은 고딕"/>
        <family val="3"/>
        <charset val="129"/>
        <scheme val="major"/>
      </rPr>
      <t>의 2025년 자료는 2024년에 수집된 것임.</t>
    </r>
    <phoneticPr fontId="1" type="noConversion"/>
  </si>
  <si>
    <t>[그림 1-5] 연령별 아플 때 도움받을 사람이 없는 인구의 비율, 2013-2024</t>
    <phoneticPr fontId="1" type="noConversion"/>
  </si>
  <si>
    <t>주: 1) 몸이 아플 때 도움받을 사람이 없다는 응답자의 비율임.</t>
    <phoneticPr fontId="1" type="noConversion"/>
  </si>
  <si>
    <t xml:space="preserve">    2) 2019년까지 19-69세, 2020년부터 19세 이상 인구를 대상으로 함.</t>
    <phoneticPr fontId="1" type="noConversion"/>
  </si>
  <si>
    <r>
      <t xml:space="preserve">출처: 한국행정연구원,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사회통합실태조사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1" type="noConversion"/>
  </si>
  <si>
    <t>자원봉사, 기부단체</t>
    <phoneticPr fontId="1" type="noConversion"/>
  </si>
  <si>
    <t>주: 1) 해당 단체에 ‘소속되어 가끔 활동한다’나 ‘소속되어 있지만 적극적으로 활동하지 않는다’ 또는 ‘소속되어 적극적으로 활동한다’라는 응답자의 비율임.</t>
    <phoneticPr fontId="1" type="noConversion"/>
  </si>
  <si>
    <t>그림 1-6. 사회단체 유형별 참여율, 2013-2024</t>
    <phoneticPr fontId="1" type="noConversion"/>
  </si>
  <si>
    <r>
      <t xml:space="preserve">출처: 한국행정연구원, </t>
    </r>
    <r>
      <rPr>
        <sz val="10"/>
        <rFont val="맑은 고딕"/>
        <family val="2"/>
        <scheme val="minor"/>
      </rPr>
      <t>｢</t>
    </r>
    <r>
      <rPr>
        <sz val="10"/>
        <rFont val="맑은 고딕"/>
        <family val="3"/>
        <charset val="129"/>
        <scheme val="minor"/>
      </rPr>
      <t>사회통합실태조사</t>
    </r>
    <r>
      <rPr>
        <sz val="10"/>
        <rFont val="맑은 고딕"/>
        <family val="2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1" type="noConversion"/>
  </si>
  <si>
    <t>그림 1-7. 지난 1년간 가장 적극적으로 참여한 조직, 2012, 2023</t>
    <phoneticPr fontId="1" type="noConversion"/>
  </si>
  <si>
    <t>주: 1) “위에서 언급하신 조직이나 모임 중에서, 귀하가 지난 1년간 가장 적극적으로 참여했던 것은 어느 것입니까? 한 가지만 골라 주시기 바랍니다.”라는 문항에 대한 응답 비율임.</t>
    <phoneticPr fontId="1" type="noConversion"/>
  </si>
  <si>
    <r>
      <t xml:space="preserve">출처: 성균관대학교 서베이리서치센터,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한국종합사회조사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1" type="noConversion"/>
  </si>
  <si>
    <t>그림 1-8. OECD 국가의 사회적 고립 인구 비율, 2021</t>
    <phoneticPr fontId="1" type="noConversion"/>
  </si>
  <si>
    <t>주: 1) 문제가 생겼을 때 도움을 요청할 친척이나 친구가 없다는 응답자의 비율임.</t>
    <phoneticPr fontId="1" type="noConversion"/>
  </si>
  <si>
    <t xml:space="preserve">    2) 룩셈부르크는 2019년, 벨기에는 2020년 자료임.</t>
    <phoneticPr fontId="1" type="noConversion"/>
  </si>
  <si>
    <r>
      <t xml:space="preserve">출처: UN, </t>
    </r>
    <r>
      <rPr>
        <i/>
        <sz val="10"/>
        <rFont val="맑은 고딕"/>
        <family val="3"/>
        <charset val="129"/>
        <scheme val="minor"/>
      </rPr>
      <t>World Happiness Report 2022</t>
    </r>
    <r>
      <rPr>
        <sz val="10"/>
        <rFont val="맑은 고딕"/>
        <family val="3"/>
        <charset val="129"/>
        <scheme val="minor"/>
      </rPr>
      <t>(김성아 외, 2022에서 재인용).</t>
    </r>
    <phoneticPr fontId="1" type="noConversion"/>
  </si>
  <si>
    <t>(점)</t>
    <phoneticPr fontId="1" type="noConversion"/>
  </si>
  <si>
    <t>그림 1-9. 정서 경험과 삶의 만족도, 2013-2024</t>
    <phoneticPr fontId="1" type="noConversion"/>
  </si>
  <si>
    <t>주: 1) 행복감, 걱정, 우울감, 삶에 대한 만족도는 각각 0-10점 척도 응답값의 평균 점수임.</t>
    <phoneticPr fontId="1" type="noConversion"/>
  </si>
  <si>
    <t>주: 1) 요즘 자신의 삶에 전반적으로 얼마나 만족하고 있는지에 대해 ‘전혀 만족하지 않는다’를 0점으로 하고 ‘매우 만족한다’를 10점으로 한 응답의 평균 점수임.</t>
    <phoneticPr fontId="1" type="noConversion"/>
  </si>
  <si>
    <t>그림 1-10. 연령별 삶의 만족도, 2013-2024</t>
    <phoneticPr fontId="1" type="noConversion"/>
  </si>
  <si>
    <t>주: 1) “외롭다”, “자살하고 싶은 생각이 들 때가 있다”, “아무도 자신을 잘 알지 못한다”라는 데 대해 ‘약간 그렇다’ 또는 ‘매우 그렇다’라는 응답자의 비율임.</t>
    <phoneticPr fontId="1" type="noConversion"/>
  </si>
  <si>
    <t>그림 1-11. 고립감을 느끼는 인구의 비율, 2013-2024</t>
    <phoneticPr fontId="1" type="noConversion"/>
  </si>
  <si>
    <t>주: 1) “외롭다”라는 데 대해 ‘약간 그렇다’ 또는 ‘매우 그렇다’라는 응답자의 비율임.</t>
    <phoneticPr fontId="1" type="noConversion"/>
  </si>
  <si>
    <t>그림 1-12. 연령별 ‘외롭다’고 느끼는 인구의 비율, 2013-2024</t>
    <phoneticPr fontId="1" type="noConversion"/>
  </si>
  <si>
    <r>
      <t xml:space="preserve">출처: 한국행정연구원, </t>
    </r>
    <r>
      <rPr>
        <sz val="10"/>
        <color theme="1"/>
        <rFont val="맑은 고딕"/>
        <family val="2"/>
        <charset val="129"/>
        <scheme val="minor"/>
      </rPr>
      <t>｢</t>
    </r>
    <r>
      <rPr>
        <sz val="10"/>
        <color theme="1"/>
        <rFont val="맑은 고딕"/>
        <family val="3"/>
        <charset val="129"/>
        <scheme val="minor"/>
      </rPr>
      <t>사회통합실태조사</t>
    </r>
    <r>
      <rPr>
        <sz val="10"/>
        <color theme="1"/>
        <rFont val="맑은 고딕"/>
        <family val="2"/>
        <charset val="129"/>
        <scheme val="minor"/>
      </rPr>
      <t>｣</t>
    </r>
    <r>
      <rPr>
        <sz val="10"/>
        <color theme="1"/>
        <rFont val="맑은 고딕"/>
        <family val="3"/>
        <charset val="129"/>
        <scheme val="minor"/>
      </rPr>
      <t>.</t>
    </r>
    <phoneticPr fontId="1" type="noConversion"/>
  </si>
  <si>
    <t>그림 1-13. OECD 주요국의 행복지수, 2011-2024</t>
    <phoneticPr fontId="1" type="noConversion"/>
  </si>
  <si>
    <t>주: 1) 삶에 대한 주관적 평가의 0-10점 척도 평균 점수임.</t>
    <phoneticPr fontId="1" type="noConversion"/>
  </si>
  <si>
    <r>
      <t xml:space="preserve">출처: UN, </t>
    </r>
    <r>
      <rPr>
        <i/>
        <sz val="10"/>
        <rFont val="맑은 고딕"/>
        <family val="3"/>
        <charset val="129"/>
        <scheme val="minor"/>
      </rPr>
      <t>World Happiness Report 2025</t>
    </r>
    <r>
      <rPr>
        <sz val="10"/>
        <rFont val="맑은 고딕"/>
        <family val="3"/>
        <charset val="129"/>
        <scheme val="minor"/>
      </rPr>
      <t>.</t>
    </r>
    <phoneticPr fontId="1" type="noConversion"/>
  </si>
  <si>
    <t>주: 1) 연말 기준임.</t>
    <phoneticPr fontId="1" type="noConversion"/>
  </si>
  <si>
    <t>미등록 체류자 비율(%)</t>
    <phoneticPr fontId="5" type="noConversion"/>
  </si>
  <si>
    <r>
      <t xml:space="preserve">출처: 법무부,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출입국·외국인정책 통계연보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1" type="noConversion"/>
  </si>
  <si>
    <t>그림 1-14. 체류외국인 수와 미등록 체류외국인 비율, 1998-2024</t>
    <phoneticPr fontId="1" type="noConversion"/>
  </si>
  <si>
    <t>주: 1) 15세 이상 이민자 중 한국에 91일 이상 계속 거주한 상주인구를 대상으로 함.</t>
    <phoneticPr fontId="1" type="noConversion"/>
  </si>
  <si>
    <t>(만 명)</t>
    <phoneticPr fontId="1" type="noConversion"/>
  </si>
  <si>
    <t>그림 1-15. 체류 자격별 취업자(외국인) 수, 2012-2025</t>
    <phoneticPr fontId="1" type="noConversion"/>
  </si>
  <si>
    <r>
      <t xml:space="preserve">출처: 국가데이터처·법무부,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이민자체류실태및고용조사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1" type="noConversion"/>
  </si>
  <si>
    <t>(건)</t>
    <phoneticPr fontId="1" type="noConversion"/>
  </si>
  <si>
    <t>주: 1) 합계에는 미상 건수가 포함됨.</t>
    <phoneticPr fontId="1" type="noConversion"/>
  </si>
  <si>
    <t>출처: 국가데이터처, ｢인구동향조사｣.</t>
    <phoneticPr fontId="1" type="noConversion"/>
  </si>
  <si>
    <t>그림 1-16. 한국인 남편과 외국인 아내 혼인 건수, 1993-2024</t>
    <phoneticPr fontId="1" type="noConversion"/>
  </si>
  <si>
    <t>그림 1-18. 외국인 이민자와 노동자에 대한 포용도, 2013-2024</t>
    <phoneticPr fontId="1" type="noConversion"/>
  </si>
  <si>
    <t>주: 1) 외국인 이민자와 노동자를 어느 정도 관계까지 받아들일 수 있는지에 대해 ‘나의 배우자가 되는 것’, ‘나의 절친한 친구가 되는 것’, ‘나의 직장동료가 되는 것’, ‘나의 이웃이 되는 것’, ‘받아들일 수 없음’ 중 하나에 대한 응답률임.</t>
    <phoneticPr fontId="1" type="noConversion"/>
  </si>
  <si>
    <t>주: 1) 2010년과 2012년은 전화조사, 2015년은 전화조사와 온라인조사, 2017년은 전화조사, 2018년은 면접조사, 2019-2024년은 온라인조사 자료임.</t>
    <phoneticPr fontId="1" type="noConversion"/>
  </si>
  <si>
    <t>그림 1-19. 반려동물 보유 인구 비율, 2010-2024</t>
    <phoneticPr fontId="1" type="noConversion"/>
  </si>
  <si>
    <r>
      <t xml:space="preserve">출처: 농림축산식품부,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동물복지에 대한 국민의식조사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1" type="noConversion"/>
  </si>
  <si>
    <t xml:space="preserve">    2) 2024년은 추정치임.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</si>
</sst>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i/>
      <sz val="10"/>
      <name val="맑은 고딕"/>
      <family val="3"/>
      <charset val="129"/>
      <scheme val="major"/>
    </font>
    <font>
      <sz val="10"/>
      <name val="MS Gothic"/>
      <family val="3"/>
      <charset val="128"/>
    </font>
    <font>
      <sz val="10"/>
      <name val="맑은 고딕"/>
      <family val="3"/>
      <charset val="128"/>
      <scheme val="major"/>
    </font>
    <font>
      <sz val="10"/>
      <name val="맑은 고딕"/>
      <family val="3"/>
      <charset val="129"/>
      <scheme val="minor"/>
    </font>
    <font>
      <sz val="10"/>
      <name val="맑은 고딕"/>
      <family val="3"/>
      <scheme val="maj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2"/>
      <scheme val="minor"/>
    </font>
    <font>
      <i/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/>
  </cellStyleXfs>
  <cellXfs count="58">
    <xf numFmtId="0" fontId="0" fillId="0" borderId="0" xfId="0">
      <alignment vertical="center"/>
    </xf>
    <xf numFmtId="0" fontId="7" fillId="0" borderId="0" xfId="0" applyFont="1" applyFill="1" applyBorder="1">
      <alignment vertical="center"/>
    </xf>
    <xf numFmtId="0" fontId="8" fillId="0" borderId="0" xfId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8" fillId="0" borderId="0" xfId="1" applyFont="1" applyFill="1" applyBorder="1" applyAlignment="1">
      <alignment vertical="center"/>
    </xf>
    <xf numFmtId="3" fontId="8" fillId="0" borderId="0" xfId="1" applyNumberFormat="1" applyFont="1" applyFill="1" applyBorder="1" applyAlignment="1">
      <alignment horizontal="right" vertical="center"/>
    </xf>
    <xf numFmtId="0" fontId="8" fillId="0" borderId="0" xfId="1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>
      <alignment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177" fontId="9" fillId="0" borderId="0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Fill="1" applyBorder="1" applyAlignment="1">
      <alignment horizontal="right" vertical="center" wrapText="1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3" fontId="13" fillId="0" borderId="0" xfId="0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1" applyFont="1" applyFill="1" applyBorder="1">
      <alignment vertical="center"/>
    </xf>
    <xf numFmtId="0" fontId="9" fillId="0" borderId="0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 wrapText="1"/>
    </xf>
    <xf numFmtId="2" fontId="9" fillId="0" borderId="0" xfId="1" applyNumberFormat="1" applyFont="1" applyFill="1" applyBorder="1">
      <alignment vertical="center"/>
    </xf>
    <xf numFmtId="177" fontId="9" fillId="0" borderId="0" xfId="1" applyNumberFormat="1" applyFont="1" applyFill="1" applyBorder="1">
      <alignment vertical="center"/>
    </xf>
    <xf numFmtId="2" fontId="9" fillId="0" borderId="0" xfId="1" applyNumberFormat="1" applyFont="1" applyFill="1" applyBorder="1" applyAlignment="1">
      <alignment horizontal="right"/>
    </xf>
    <xf numFmtId="177" fontId="9" fillId="0" borderId="0" xfId="1" applyNumberFormat="1" applyFont="1" applyFill="1" applyBorder="1" applyAlignment="1">
      <alignment horizontal="right"/>
    </xf>
    <xf numFmtId="0" fontId="9" fillId="0" borderId="0" xfId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 wrapText="1"/>
    </xf>
    <xf numFmtId="3" fontId="6" fillId="0" borderId="0" xfId="0" applyNumberFormat="1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left" vertical="center"/>
    </xf>
    <xf numFmtId="177" fontId="6" fillId="0" borderId="0" xfId="0" applyNumberFormat="1" applyFont="1" applyFill="1" applyBorder="1" applyAlignment="1">
      <alignment horizontal="right" vertical="center" wrapText="1"/>
    </xf>
    <xf numFmtId="177" fontId="9" fillId="0" borderId="0" xfId="0" applyNumberFormat="1" applyFont="1" applyFill="1" applyBorder="1" applyAlignment="1">
      <alignment horizontal="right" vertical="center"/>
    </xf>
    <xf numFmtId="176" fontId="13" fillId="0" borderId="0" xfId="0" applyNumberFormat="1" applyFont="1" applyFill="1" applyBorder="1" applyAlignment="1">
      <alignment horizontal="right" vertical="center"/>
    </xf>
    <xf numFmtId="0" fontId="13" fillId="0" borderId="0" xfId="1" applyFont="1" applyFill="1" applyBorder="1" applyAlignment="1">
      <alignment vertical="center"/>
    </xf>
    <xf numFmtId="0" fontId="13" fillId="0" borderId="0" xfId="1" applyFont="1" applyFill="1" applyBorder="1" applyAlignment="1">
      <alignment horizontal="right" vertical="center"/>
    </xf>
    <xf numFmtId="0" fontId="13" fillId="0" borderId="0" xfId="1" applyFont="1" applyFill="1" applyBorder="1" applyAlignment="1">
      <alignment horizontal="center" vertical="center"/>
    </xf>
    <xf numFmtId="176" fontId="13" fillId="0" borderId="0" xfId="1" applyNumberFormat="1" applyFont="1" applyFill="1" applyBorder="1" applyAlignment="1">
      <alignment horizontal="right" vertical="center"/>
    </xf>
    <xf numFmtId="0" fontId="13" fillId="0" borderId="0" xfId="1" applyFont="1" applyFill="1" applyBorder="1" applyAlignment="1">
      <alignment horizontal="center" vertical="center" wrapText="1"/>
    </xf>
    <xf numFmtId="0" fontId="13" fillId="0" borderId="0" xfId="0" applyFont="1" applyFill="1" applyBorder="1">
      <alignment vertical="center"/>
    </xf>
    <xf numFmtId="177" fontId="13" fillId="0" borderId="0" xfId="0" applyNumberFormat="1" applyFont="1" applyFill="1" applyBorder="1">
      <alignment vertical="center"/>
    </xf>
    <xf numFmtId="177" fontId="13" fillId="0" borderId="0" xfId="0" applyNumberFormat="1" applyFont="1" applyFill="1" applyBorder="1" applyAlignme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177" fontId="7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2" fontId="13" fillId="0" borderId="0" xfId="0" applyNumberFormat="1" applyFont="1" applyFill="1" applyBorder="1" applyAlignment="1"/>
    <xf numFmtId="0" fontId="13" fillId="0" borderId="0" xfId="2" applyFont="1" applyFill="1" applyBorder="1"/>
    <xf numFmtId="176" fontId="13" fillId="0" borderId="0" xfId="2" applyNumberFormat="1" applyFont="1" applyFill="1" applyBorder="1"/>
    <xf numFmtId="0" fontId="13" fillId="0" borderId="0" xfId="2" applyFont="1" applyFill="1" applyBorder="1" applyAlignment="1">
      <alignment horizontal="center" vertical="center"/>
    </xf>
    <xf numFmtId="176" fontId="13" fillId="0" borderId="0" xfId="2" applyNumberFormat="1" applyFont="1" applyFill="1" applyBorder="1" applyAlignment="1">
      <alignment horizontal="right" vertical="center"/>
    </xf>
    <xf numFmtId="0" fontId="13" fillId="0" borderId="0" xfId="2" applyFont="1" applyFill="1" applyBorder="1" applyAlignment="1">
      <alignment horizontal="center" vertical="center" wrapText="1"/>
    </xf>
    <xf numFmtId="0" fontId="13" fillId="0" borderId="0" xfId="2" applyFont="1" applyFill="1" applyBorder="1" applyAlignment="1">
      <alignment horizontal="center" wrapText="1"/>
    </xf>
    <xf numFmtId="3" fontId="13" fillId="0" borderId="0" xfId="0" applyNumberFormat="1" applyFont="1" applyFill="1" applyBorder="1" applyAlignment="1">
      <alignment horizontal="right" vertical="center"/>
    </xf>
    <xf numFmtId="0" fontId="8" fillId="0" borderId="0" xfId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58070CA3-7656-444C-8E68-352FFEBA121F}"/>
    <cellStyle name="표준 3" xfId="2" xr:uid="{84D57ADE-CF07-476A-8B46-35E516714F05}"/>
  </cellStyles>
  <dxfs count="0"/>
  <tableStyles count="0" defaultTableStyle="TableStyleMedium2" defaultPivotStyle="PivotStyleLight16"/>
  <colors>
    <mruColors>
      <color rgb="FFB8D1D6"/>
      <color rgb="FFAFCBD1"/>
      <color rgb="FF7EACB5"/>
      <color rgb="FFBF4646"/>
      <color rgb="FF0B2D72"/>
      <color rgb="FFD1D1D1"/>
      <color rgb="FF4988C4"/>
      <color rgb="FFFFF4EA"/>
      <color rgb="FFEDDCC6"/>
      <color rgb="FFD89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152400</xdr:colOff>
      <xdr:row>41</xdr:row>
      <xdr:rowOff>200313</xdr:rowOff>
    </xdr:to>
    <xdr:pic>
      <xdr:nvPicPr>
        <xdr:cNvPr id="6" name="그래픽 5">
          <a:extLst>
            <a:ext uri="{FF2B5EF4-FFF2-40B4-BE49-F238E27FC236}">
              <a16:creationId xmlns:a16="http://schemas.microsoft.com/office/drawing/2014/main" id="{FD31E98C-8D7F-478F-804D-BCC0A8C1C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6750" y="222250"/>
          <a:ext cx="14820900" cy="9090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091/Dropbox/&#50672;&#44396;/&#54620;&#44397;&#49324;&#54924;%20&#49884;&#49440;/&#48152;&#47140;&#46041;&#47932;%20&#44032;&#44396;%20&#53685;&#44228;%20&#47784;&#51020;_&#51060;&#49345;&#51649;_2512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Sheet1"/>
      <sheetName val="Sheet2"/>
    </sheetNames>
    <sheetDataSet>
      <sheetData sheetId="0" refreshError="1"/>
      <sheetData sheetId="1">
        <row r="1">
          <cell r="B1" t="str">
            <v>반려동물 양육비율</v>
          </cell>
        </row>
        <row r="2">
          <cell r="A2">
            <v>2010</v>
          </cell>
          <cell r="B2">
            <v>17.399999999999999</v>
          </cell>
        </row>
        <row r="3">
          <cell r="A3">
            <v>2012</v>
          </cell>
          <cell r="B3">
            <v>17.899999999999999</v>
          </cell>
        </row>
        <row r="4">
          <cell r="A4">
            <v>2015</v>
          </cell>
          <cell r="B4">
            <v>21.8</v>
          </cell>
        </row>
        <row r="5">
          <cell r="A5">
            <v>2017</v>
          </cell>
          <cell r="B5">
            <v>28.1</v>
          </cell>
        </row>
        <row r="6">
          <cell r="A6">
            <v>2018</v>
          </cell>
          <cell r="B6">
            <v>23.7</v>
          </cell>
        </row>
        <row r="7">
          <cell r="A7">
            <v>2019</v>
          </cell>
          <cell r="B7">
            <v>26.4</v>
          </cell>
        </row>
        <row r="8">
          <cell r="A8">
            <v>2020</v>
          </cell>
          <cell r="B8">
            <v>27.7</v>
          </cell>
        </row>
        <row r="9">
          <cell r="A9">
            <v>2021</v>
          </cell>
          <cell r="B9">
            <v>25.9</v>
          </cell>
        </row>
        <row r="10">
          <cell r="A10">
            <v>2022</v>
          </cell>
          <cell r="B10">
            <v>25.4</v>
          </cell>
        </row>
        <row r="11">
          <cell r="A11">
            <v>2023</v>
          </cell>
          <cell r="B11">
            <v>28.2</v>
          </cell>
        </row>
        <row r="12">
          <cell r="A12">
            <v>2024</v>
          </cell>
          <cell r="B12">
            <v>28.6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8DD0-F29B-4C8B-987D-E28EEC770934}">
  <dimension ref="A1:F107"/>
  <sheetViews>
    <sheetView tabSelected="1" zoomScaleNormal="100" workbookViewId="0"/>
  </sheetViews>
  <sheetFormatPr defaultColWidth="10.58203125" defaultRowHeight="16" x14ac:dyDescent="0.45"/>
  <cols>
    <col min="1" max="5" width="10.58203125" style="4"/>
    <col min="6" max="6" width="10.58203125" style="3"/>
    <col min="7" max="16384" width="10.58203125" style="4"/>
  </cols>
  <sheetData>
    <row r="1" spans="1:5" x14ac:dyDescent="0.45">
      <c r="A1" s="4" t="s">
        <v>208</v>
      </c>
    </row>
    <row r="3" spans="1:5" x14ac:dyDescent="0.45">
      <c r="E3" s="6" t="s">
        <v>209</v>
      </c>
    </row>
    <row r="4" spans="1:5" x14ac:dyDescent="0.45">
      <c r="A4" s="56" t="s">
        <v>106</v>
      </c>
      <c r="B4" s="56" t="s">
        <v>107</v>
      </c>
      <c r="C4" s="56"/>
      <c r="D4" s="56" t="s">
        <v>227</v>
      </c>
      <c r="E4" s="56"/>
    </row>
    <row r="5" spans="1:5" x14ac:dyDescent="0.45">
      <c r="A5" s="56"/>
      <c r="B5" s="2" t="s">
        <v>73</v>
      </c>
      <c r="C5" s="2" t="s">
        <v>0</v>
      </c>
      <c r="D5" s="2" t="s">
        <v>73</v>
      </c>
      <c r="E5" s="2" t="s">
        <v>0</v>
      </c>
    </row>
    <row r="6" spans="1:5" x14ac:dyDescent="0.45">
      <c r="A6" s="2" t="s">
        <v>108</v>
      </c>
      <c r="B6" s="5">
        <v>521986</v>
      </c>
      <c r="C6" s="5">
        <v>484032</v>
      </c>
      <c r="D6" s="5">
        <v>111163</v>
      </c>
      <c r="E6" s="5">
        <v>106063</v>
      </c>
    </row>
    <row r="7" spans="1:5" x14ac:dyDescent="0.45">
      <c r="A7" s="2" t="s">
        <v>109</v>
      </c>
      <c r="B7" s="5">
        <v>508998</v>
      </c>
      <c r="C7" s="5">
        <v>470269</v>
      </c>
      <c r="D7" s="5">
        <v>116779</v>
      </c>
      <c r="E7" s="5">
        <v>111487</v>
      </c>
    </row>
    <row r="8" spans="1:5" x14ac:dyDescent="0.45">
      <c r="A8" s="2" t="s">
        <v>110</v>
      </c>
      <c r="B8" s="5">
        <v>478224</v>
      </c>
      <c r="C8" s="5">
        <v>441793</v>
      </c>
      <c r="D8" s="5">
        <v>124427</v>
      </c>
      <c r="E8" s="5">
        <v>118968</v>
      </c>
    </row>
    <row r="9" spans="1:5" x14ac:dyDescent="0.45">
      <c r="A9" s="2" t="s">
        <v>111</v>
      </c>
      <c r="B9" s="5">
        <v>445747</v>
      </c>
      <c r="C9" s="5">
        <v>413309</v>
      </c>
      <c r="D9" s="5">
        <v>131794</v>
      </c>
      <c r="E9" s="5">
        <v>126247</v>
      </c>
    </row>
    <row r="10" spans="1:5" x14ac:dyDescent="0.45">
      <c r="A10" s="2" t="s">
        <v>112</v>
      </c>
      <c r="B10" s="5">
        <v>428589</v>
      </c>
      <c r="C10" s="5">
        <v>397865</v>
      </c>
      <c r="D10" s="5">
        <v>139811</v>
      </c>
      <c r="E10" s="5">
        <v>133071</v>
      </c>
    </row>
    <row r="11" spans="1:5" x14ac:dyDescent="0.45">
      <c r="A11" s="2" t="s">
        <v>113</v>
      </c>
      <c r="B11" s="5">
        <v>415764</v>
      </c>
      <c r="C11" s="5">
        <v>386578</v>
      </c>
      <c r="D11" s="5">
        <v>149828</v>
      </c>
      <c r="E11" s="5">
        <v>142610</v>
      </c>
    </row>
    <row r="12" spans="1:5" x14ac:dyDescent="0.45">
      <c r="A12" s="2" t="s">
        <v>114</v>
      </c>
      <c r="B12" s="5">
        <v>368861</v>
      </c>
      <c r="C12" s="5">
        <v>344314</v>
      </c>
      <c r="D12" s="5">
        <v>163749</v>
      </c>
      <c r="E12" s="5">
        <v>155074</v>
      </c>
    </row>
    <row r="13" spans="1:5" x14ac:dyDescent="0.45">
      <c r="A13" s="2" t="s">
        <v>115</v>
      </c>
      <c r="B13" s="5">
        <v>332413</v>
      </c>
      <c r="C13" s="5">
        <v>309752</v>
      </c>
      <c r="D13" s="5">
        <v>177633</v>
      </c>
      <c r="E13" s="5">
        <v>168291</v>
      </c>
    </row>
    <row r="14" spans="1:5" x14ac:dyDescent="0.45">
      <c r="A14" s="2" t="s">
        <v>116</v>
      </c>
      <c r="B14" s="5">
        <v>322803</v>
      </c>
      <c r="C14" s="5">
        <v>300532</v>
      </c>
      <c r="D14" s="5">
        <v>196643</v>
      </c>
      <c r="E14" s="5">
        <v>186588</v>
      </c>
    </row>
    <row r="15" spans="1:5" x14ac:dyDescent="0.45">
      <c r="A15" s="2" t="s">
        <v>117</v>
      </c>
      <c r="B15" s="5">
        <v>293602</v>
      </c>
      <c r="C15" s="5">
        <v>275914</v>
      </c>
      <c r="D15" s="5">
        <v>218177</v>
      </c>
      <c r="E15" s="5">
        <v>208396</v>
      </c>
    </row>
    <row r="16" spans="1:5" x14ac:dyDescent="0.45">
      <c r="A16" s="2" t="s">
        <v>118</v>
      </c>
      <c r="B16" s="5">
        <v>277830</v>
      </c>
      <c r="C16" s="5">
        <v>260988</v>
      </c>
      <c r="D16" s="5">
        <v>224469</v>
      </c>
      <c r="E16" s="5">
        <v>213898</v>
      </c>
    </row>
    <row r="17" spans="1:5" x14ac:dyDescent="0.45">
      <c r="A17" s="2" t="s">
        <v>119</v>
      </c>
      <c r="B17" s="5">
        <v>278177</v>
      </c>
      <c r="C17" s="5">
        <v>263477</v>
      </c>
      <c r="D17" s="5">
        <v>220602</v>
      </c>
      <c r="E17" s="5">
        <v>210066</v>
      </c>
    </row>
    <row r="18" spans="1:5" x14ac:dyDescent="0.45">
      <c r="A18" s="2" t="s">
        <v>120</v>
      </c>
      <c r="B18" s="5">
        <v>285001</v>
      </c>
      <c r="C18" s="5">
        <v>274731</v>
      </c>
      <c r="D18" s="5">
        <v>234829</v>
      </c>
      <c r="E18" s="5">
        <v>223937</v>
      </c>
    </row>
    <row r="19" spans="1:5" x14ac:dyDescent="0.45">
      <c r="A19" s="2" t="s">
        <v>121</v>
      </c>
      <c r="B19" s="5">
        <v>272382</v>
      </c>
      <c r="C19" s="5">
        <v>260256</v>
      </c>
      <c r="D19" s="5">
        <v>240493</v>
      </c>
      <c r="E19" s="5">
        <v>227335</v>
      </c>
    </row>
    <row r="20" spans="1:5" x14ac:dyDescent="0.45">
      <c r="A20" s="2" t="s">
        <v>122</v>
      </c>
      <c r="B20" s="5">
        <v>245513</v>
      </c>
      <c r="C20" s="5">
        <v>227883</v>
      </c>
      <c r="D20" s="5">
        <v>244507</v>
      </c>
      <c r="E20" s="5">
        <v>231531</v>
      </c>
    </row>
    <row r="21" spans="1:5" x14ac:dyDescent="0.45">
      <c r="A21" s="2" t="s">
        <v>123</v>
      </c>
      <c r="B21" s="5">
        <v>246518</v>
      </c>
      <c r="C21" s="5">
        <v>216165</v>
      </c>
      <c r="D21" s="5">
        <v>226620</v>
      </c>
      <c r="E21" s="5">
        <v>213080</v>
      </c>
    </row>
    <row r="22" spans="1:5" x14ac:dyDescent="0.45">
      <c r="A22" s="2" t="s">
        <v>124</v>
      </c>
      <c r="B22" s="5">
        <v>255462</v>
      </c>
      <c r="C22" s="5">
        <v>220386</v>
      </c>
      <c r="D22" s="5">
        <v>229711</v>
      </c>
      <c r="E22" s="5">
        <v>216495</v>
      </c>
    </row>
    <row r="23" spans="1:5" x14ac:dyDescent="0.45">
      <c r="A23" s="2" t="s">
        <v>125</v>
      </c>
      <c r="B23" s="5">
        <v>245495</v>
      </c>
      <c r="C23" s="5">
        <v>232566</v>
      </c>
      <c r="D23" s="5">
        <v>247426</v>
      </c>
      <c r="E23" s="5">
        <v>233501</v>
      </c>
    </row>
    <row r="24" spans="1:5" x14ac:dyDescent="0.45">
      <c r="A24" s="2" t="s">
        <v>126</v>
      </c>
      <c r="B24" s="5">
        <v>252097</v>
      </c>
      <c r="C24" s="5">
        <v>251823</v>
      </c>
      <c r="D24" s="5">
        <v>235051</v>
      </c>
      <c r="E24" s="5">
        <v>221624</v>
      </c>
    </row>
    <row r="25" spans="1:5" x14ac:dyDescent="0.45">
      <c r="A25" s="2" t="s">
        <v>127</v>
      </c>
      <c r="B25" s="5">
        <v>249286</v>
      </c>
      <c r="C25" s="5">
        <v>248646</v>
      </c>
      <c r="D25" s="5">
        <v>229048</v>
      </c>
      <c r="E25" s="5">
        <v>214451</v>
      </c>
    </row>
    <row r="26" spans="1:5" x14ac:dyDescent="0.45">
      <c r="A26" s="2" t="s">
        <v>128</v>
      </c>
      <c r="B26" s="5">
        <v>234997</v>
      </c>
      <c r="C26" s="5">
        <v>236352</v>
      </c>
      <c r="D26" s="5">
        <v>239376</v>
      </c>
      <c r="E26" s="5">
        <v>221920</v>
      </c>
    </row>
    <row r="27" spans="1:5" x14ac:dyDescent="0.45">
      <c r="A27" s="2" t="s">
        <v>129</v>
      </c>
      <c r="B27" s="5">
        <v>237919</v>
      </c>
      <c r="C27" s="5">
        <v>230292</v>
      </c>
      <c r="D27" s="5">
        <v>263595</v>
      </c>
      <c r="E27" s="5">
        <v>240128</v>
      </c>
    </row>
    <row r="28" spans="1:5" x14ac:dyDescent="0.45">
      <c r="A28" s="2" t="s">
        <v>130</v>
      </c>
      <c r="B28" s="5">
        <v>240096</v>
      </c>
      <c r="C28" s="5">
        <v>234120</v>
      </c>
      <c r="D28" s="5">
        <v>268108</v>
      </c>
      <c r="E28" s="5">
        <v>243005</v>
      </c>
    </row>
    <row r="29" spans="1:5" x14ac:dyDescent="0.45">
      <c r="A29" s="2" t="s">
        <v>131</v>
      </c>
      <c r="B29" s="5">
        <v>231542</v>
      </c>
      <c r="C29" s="5">
        <v>230426</v>
      </c>
      <c r="D29" s="5">
        <v>286815</v>
      </c>
      <c r="E29" s="5">
        <v>261129</v>
      </c>
    </row>
    <row r="30" spans="1:5" x14ac:dyDescent="0.45">
      <c r="A30" s="2" t="s">
        <v>132</v>
      </c>
      <c r="B30" s="5">
        <v>226809</v>
      </c>
      <c r="C30" s="5">
        <v>220152</v>
      </c>
      <c r="D30" s="5">
        <v>332580</v>
      </c>
      <c r="E30" s="5">
        <v>303639</v>
      </c>
    </row>
    <row r="31" spans="1:5" x14ac:dyDescent="0.45">
      <c r="A31" s="2" t="s">
        <v>133</v>
      </c>
      <c r="B31" s="5">
        <v>218760</v>
      </c>
      <c r="C31" s="5">
        <v>211663</v>
      </c>
      <c r="D31" s="5">
        <v>350707</v>
      </c>
      <c r="E31" s="5">
        <v>315057</v>
      </c>
    </row>
    <row r="32" spans="1:5" x14ac:dyDescent="0.45">
      <c r="A32" s="2" t="s">
        <v>134</v>
      </c>
      <c r="B32" s="5">
        <v>206212</v>
      </c>
      <c r="C32" s="5">
        <v>201735</v>
      </c>
      <c r="D32" s="5">
        <v>351197</v>
      </c>
      <c r="E32" s="5">
        <v>310711</v>
      </c>
    </row>
    <row r="33" spans="1:5" x14ac:dyDescent="0.45">
      <c r="A33" s="2" t="s">
        <v>135</v>
      </c>
      <c r="B33" s="5">
        <v>192671</v>
      </c>
      <c r="C33" s="5">
        <v>191208</v>
      </c>
      <c r="D33" s="5">
        <v>368293</v>
      </c>
      <c r="E33" s="5">
        <v>330153</v>
      </c>
    </row>
    <row r="34" spans="1:5" x14ac:dyDescent="0.45">
      <c r="A34" s="2" t="s">
        <v>136</v>
      </c>
      <c r="B34" s="5">
        <v>178356</v>
      </c>
      <c r="C34" s="5">
        <v>187961</v>
      </c>
      <c r="D34" s="5">
        <v>377747</v>
      </c>
      <c r="E34" s="5">
        <v>336613</v>
      </c>
    </row>
    <row r="35" spans="1:5" x14ac:dyDescent="0.45">
      <c r="A35" s="2" t="s">
        <v>137</v>
      </c>
      <c r="B35" s="5">
        <v>164544</v>
      </c>
      <c r="C35" s="5">
        <v>179970</v>
      </c>
      <c r="D35" s="5">
        <v>393701</v>
      </c>
      <c r="E35" s="5">
        <v>342290</v>
      </c>
    </row>
    <row r="36" spans="1:5" x14ac:dyDescent="0.45">
      <c r="A36" s="2" t="s">
        <v>138</v>
      </c>
      <c r="B36" s="5">
        <v>160033</v>
      </c>
      <c r="C36" s="5">
        <v>178117</v>
      </c>
      <c r="D36" s="5">
        <v>396697</v>
      </c>
      <c r="E36" s="5">
        <v>338078</v>
      </c>
    </row>
    <row r="37" spans="1:5" x14ac:dyDescent="0.45">
      <c r="A37" s="2" t="s">
        <v>139</v>
      </c>
      <c r="B37" s="5">
        <v>155521</v>
      </c>
      <c r="C37" s="5">
        <v>175508</v>
      </c>
      <c r="D37" s="5">
        <v>400675</v>
      </c>
      <c r="E37" s="5">
        <v>342579</v>
      </c>
    </row>
    <row r="38" spans="1:5" x14ac:dyDescent="0.45">
      <c r="A38" s="2" t="s">
        <v>140</v>
      </c>
      <c r="B38" s="5">
        <v>144411</v>
      </c>
      <c r="C38" s="5">
        <v>163243</v>
      </c>
      <c r="D38" s="5">
        <v>406668</v>
      </c>
      <c r="E38" s="5">
        <v>348716</v>
      </c>
    </row>
    <row r="39" spans="1:5" x14ac:dyDescent="0.45">
      <c r="A39" s="2" t="s">
        <v>141</v>
      </c>
      <c r="B39" s="5">
        <v>145378</v>
      </c>
      <c r="C39" s="5">
        <v>153379</v>
      </c>
      <c r="D39" s="5">
        <v>399235</v>
      </c>
      <c r="E39" s="5">
        <v>348760</v>
      </c>
    </row>
    <row r="40" spans="1:5" x14ac:dyDescent="0.45">
      <c r="A40" s="2" t="s">
        <v>142</v>
      </c>
      <c r="B40" s="5">
        <v>133033</v>
      </c>
      <c r="C40" s="5">
        <v>147705</v>
      </c>
      <c r="D40" s="5">
        <v>366670</v>
      </c>
      <c r="E40" s="5">
        <v>322009</v>
      </c>
    </row>
    <row r="41" spans="1:5" x14ac:dyDescent="0.45">
      <c r="A41" s="2" t="s">
        <v>143</v>
      </c>
      <c r="B41" s="5">
        <v>140033</v>
      </c>
      <c r="C41" s="5">
        <v>145887</v>
      </c>
      <c r="D41" s="5">
        <v>363381</v>
      </c>
      <c r="E41" s="5">
        <v>315088</v>
      </c>
    </row>
    <row r="42" spans="1:5" x14ac:dyDescent="0.45">
      <c r="A42" s="2" t="s">
        <v>144</v>
      </c>
      <c r="B42" s="5">
        <v>132697</v>
      </c>
      <c r="C42" s="5">
        <v>136515</v>
      </c>
      <c r="D42" s="5">
        <v>350990</v>
      </c>
      <c r="E42" s="5">
        <v>309986</v>
      </c>
    </row>
    <row r="43" spans="1:5" x14ac:dyDescent="0.45">
      <c r="A43" s="2" t="s">
        <v>145</v>
      </c>
      <c r="B43" s="5">
        <v>138946</v>
      </c>
      <c r="C43" s="5">
        <v>140034</v>
      </c>
      <c r="D43" s="5">
        <v>338413</v>
      </c>
      <c r="E43" s="5">
        <v>305351</v>
      </c>
    </row>
    <row r="44" spans="1:5" x14ac:dyDescent="0.45">
      <c r="A44" s="2" t="s">
        <v>146</v>
      </c>
      <c r="B44" s="5">
        <v>137731</v>
      </c>
      <c r="C44" s="5">
        <v>135916</v>
      </c>
      <c r="D44" s="5">
        <v>341208</v>
      </c>
      <c r="E44" s="5">
        <v>311648</v>
      </c>
    </row>
    <row r="45" spans="1:5" x14ac:dyDescent="0.45">
      <c r="A45" s="2" t="s">
        <v>147</v>
      </c>
      <c r="B45" s="5">
        <v>133279</v>
      </c>
      <c r="C45" s="5">
        <v>129087</v>
      </c>
      <c r="D45" s="5">
        <v>350463</v>
      </c>
      <c r="E45" s="5">
        <v>318953</v>
      </c>
    </row>
    <row r="46" spans="1:5" x14ac:dyDescent="0.45">
      <c r="A46" s="2" t="s">
        <v>148</v>
      </c>
      <c r="B46" s="5">
        <v>124353</v>
      </c>
      <c r="C46" s="5">
        <v>118734</v>
      </c>
      <c r="D46" s="5">
        <v>346951</v>
      </c>
      <c r="E46" s="5">
        <v>318994</v>
      </c>
    </row>
    <row r="47" spans="1:5" x14ac:dyDescent="0.45">
      <c r="A47" s="2" t="s">
        <v>149</v>
      </c>
      <c r="B47" s="5">
        <v>112373</v>
      </c>
      <c r="C47" s="5">
        <v>106764</v>
      </c>
      <c r="D47" s="5">
        <v>371539</v>
      </c>
      <c r="E47" s="5">
        <v>346471</v>
      </c>
    </row>
    <row r="48" spans="1:5" x14ac:dyDescent="0.45">
      <c r="A48" s="2" t="s">
        <v>150</v>
      </c>
      <c r="B48" s="5">
        <v>109300</v>
      </c>
      <c r="C48" s="5">
        <v>106790</v>
      </c>
      <c r="D48" s="5">
        <v>404381</v>
      </c>
      <c r="E48" s="5">
        <v>382198</v>
      </c>
    </row>
    <row r="49" spans="1:5" x14ac:dyDescent="0.45">
      <c r="A49" s="2" t="s">
        <v>151</v>
      </c>
      <c r="B49" s="5">
        <v>112263</v>
      </c>
      <c r="C49" s="5">
        <v>111839</v>
      </c>
      <c r="D49" s="5">
        <v>431904</v>
      </c>
      <c r="E49" s="5">
        <v>409540</v>
      </c>
    </row>
    <row r="50" spans="1:5" x14ac:dyDescent="0.45">
      <c r="A50" s="2" t="s">
        <v>152</v>
      </c>
      <c r="B50" s="5">
        <v>112236</v>
      </c>
      <c r="C50" s="5">
        <v>110382</v>
      </c>
      <c r="D50" s="5">
        <v>431338</v>
      </c>
      <c r="E50" s="5">
        <v>407930</v>
      </c>
    </row>
    <row r="51" spans="1:5" x14ac:dyDescent="0.45">
      <c r="A51" s="2" t="s">
        <v>153</v>
      </c>
      <c r="B51" s="5">
        <v>105371</v>
      </c>
      <c r="C51" s="5">
        <v>103619</v>
      </c>
      <c r="D51" s="5">
        <v>427686</v>
      </c>
      <c r="E51" s="5">
        <v>409327</v>
      </c>
    </row>
    <row r="52" spans="1:5" x14ac:dyDescent="0.45">
      <c r="A52" s="2" t="s">
        <v>154</v>
      </c>
      <c r="B52" s="5">
        <v>94262</v>
      </c>
      <c r="C52" s="5">
        <v>100484</v>
      </c>
      <c r="D52" s="5">
        <v>390051</v>
      </c>
      <c r="E52" s="5">
        <v>375992</v>
      </c>
    </row>
    <row r="53" spans="1:5" x14ac:dyDescent="0.45">
      <c r="A53" s="2" t="s">
        <v>155</v>
      </c>
      <c r="B53" s="5">
        <v>96349</v>
      </c>
      <c r="C53" s="5">
        <v>98276</v>
      </c>
      <c r="D53" s="5">
        <v>384313</v>
      </c>
      <c r="E53" s="5">
        <v>371365</v>
      </c>
    </row>
    <row r="54" spans="1:5" x14ac:dyDescent="0.45">
      <c r="A54" s="2" t="s">
        <v>156</v>
      </c>
      <c r="B54" s="5">
        <v>96144</v>
      </c>
      <c r="C54" s="5">
        <v>98190</v>
      </c>
      <c r="D54" s="5">
        <v>381269</v>
      </c>
      <c r="E54" s="5">
        <v>364189</v>
      </c>
    </row>
    <row r="55" spans="1:5" x14ac:dyDescent="0.45">
      <c r="A55" s="2" t="s">
        <v>157</v>
      </c>
      <c r="B55" s="5">
        <v>93072</v>
      </c>
      <c r="C55" s="5">
        <v>94163</v>
      </c>
      <c r="D55" s="5">
        <v>385575</v>
      </c>
      <c r="E55" s="5">
        <v>376003</v>
      </c>
    </row>
    <row r="56" spans="1:5" x14ac:dyDescent="0.45">
      <c r="A56" s="2" t="s">
        <v>158</v>
      </c>
      <c r="B56" s="5">
        <v>91584</v>
      </c>
      <c r="C56" s="5">
        <v>94833</v>
      </c>
      <c r="D56" s="5">
        <v>405253</v>
      </c>
      <c r="E56" s="5">
        <v>395180</v>
      </c>
    </row>
    <row r="57" spans="1:5" x14ac:dyDescent="0.45">
      <c r="A57" s="2" t="s">
        <v>159</v>
      </c>
      <c r="B57" s="5">
        <v>90268</v>
      </c>
      <c r="C57" s="5">
        <v>94477</v>
      </c>
      <c r="D57" s="5">
        <v>438625</v>
      </c>
      <c r="E57" s="5">
        <v>430512</v>
      </c>
    </row>
    <row r="58" spans="1:5" x14ac:dyDescent="0.45">
      <c r="A58" s="2" t="s">
        <v>160</v>
      </c>
      <c r="B58" s="5">
        <v>80904</v>
      </c>
      <c r="C58" s="5">
        <v>86829</v>
      </c>
      <c r="D58" s="5">
        <v>446192</v>
      </c>
      <c r="E58" s="5">
        <v>439477</v>
      </c>
    </row>
    <row r="59" spans="1:5" x14ac:dyDescent="0.45">
      <c r="A59" s="2" t="s">
        <v>161</v>
      </c>
      <c r="B59" s="5">
        <v>72940</v>
      </c>
      <c r="C59" s="5">
        <v>80709</v>
      </c>
      <c r="D59" s="5">
        <v>451353</v>
      </c>
      <c r="E59" s="5">
        <v>437133</v>
      </c>
    </row>
    <row r="60" spans="1:5" x14ac:dyDescent="0.45">
      <c r="A60" s="2" t="s">
        <v>162</v>
      </c>
      <c r="B60" s="5">
        <v>72938</v>
      </c>
      <c r="C60" s="5">
        <v>79774</v>
      </c>
      <c r="D60" s="5">
        <v>466415</v>
      </c>
      <c r="E60" s="5">
        <v>457659</v>
      </c>
    </row>
    <row r="61" spans="1:5" x14ac:dyDescent="0.45">
      <c r="A61" s="2" t="s">
        <v>163</v>
      </c>
      <c r="B61" s="5">
        <v>66816</v>
      </c>
      <c r="C61" s="5">
        <v>73901</v>
      </c>
      <c r="D61" s="5">
        <v>445651</v>
      </c>
      <c r="E61" s="5">
        <v>441904</v>
      </c>
    </row>
    <row r="62" spans="1:5" x14ac:dyDescent="0.45">
      <c r="A62" s="2" t="s">
        <v>164</v>
      </c>
      <c r="B62" s="5">
        <v>54996</v>
      </c>
      <c r="C62" s="5">
        <v>63178</v>
      </c>
      <c r="D62" s="5">
        <v>464240</v>
      </c>
      <c r="E62" s="5">
        <v>468668</v>
      </c>
    </row>
    <row r="63" spans="1:5" x14ac:dyDescent="0.45">
      <c r="A63" s="2" t="s">
        <v>165</v>
      </c>
      <c r="B63" s="5">
        <v>51890</v>
      </c>
      <c r="C63" s="5">
        <v>61285</v>
      </c>
      <c r="D63" s="5">
        <v>414809</v>
      </c>
      <c r="E63" s="5">
        <v>424748</v>
      </c>
    </row>
    <row r="64" spans="1:5" x14ac:dyDescent="0.45">
      <c r="A64" s="2" t="s">
        <v>166</v>
      </c>
      <c r="B64" s="5">
        <v>57099</v>
      </c>
      <c r="C64" s="5">
        <v>68803</v>
      </c>
      <c r="D64" s="5">
        <v>405798</v>
      </c>
      <c r="E64" s="5">
        <v>406377</v>
      </c>
    </row>
    <row r="65" spans="1:5" x14ac:dyDescent="0.45">
      <c r="A65" s="2" t="s">
        <v>167</v>
      </c>
      <c r="B65" s="5">
        <v>58591</v>
      </c>
      <c r="C65" s="5">
        <v>72415</v>
      </c>
      <c r="D65" s="5">
        <v>412139</v>
      </c>
      <c r="E65" s="5">
        <v>408237</v>
      </c>
    </row>
    <row r="66" spans="1:5" x14ac:dyDescent="0.45">
      <c r="A66" s="2" t="s">
        <v>168</v>
      </c>
      <c r="B66" s="5">
        <v>60108</v>
      </c>
      <c r="C66" s="5">
        <v>56752</v>
      </c>
      <c r="D66" s="5">
        <v>411357</v>
      </c>
      <c r="E66" s="5">
        <v>416435</v>
      </c>
    </row>
    <row r="67" spans="1:5" x14ac:dyDescent="0.45">
      <c r="A67" s="2" t="s">
        <v>169</v>
      </c>
      <c r="B67" s="5">
        <v>45340</v>
      </c>
      <c r="C67" s="5">
        <v>59922</v>
      </c>
      <c r="D67" s="5">
        <v>374130</v>
      </c>
      <c r="E67" s="5">
        <v>375130</v>
      </c>
    </row>
    <row r="68" spans="1:5" x14ac:dyDescent="0.45">
      <c r="A68" s="2" t="s">
        <v>170</v>
      </c>
      <c r="B68" s="5">
        <v>45770</v>
      </c>
      <c r="C68" s="5">
        <v>61307</v>
      </c>
      <c r="D68" s="5">
        <v>436326</v>
      </c>
      <c r="E68" s="5">
        <v>431415</v>
      </c>
    </row>
    <row r="69" spans="1:5" x14ac:dyDescent="0.45">
      <c r="A69" s="2" t="s">
        <v>171</v>
      </c>
      <c r="B69" s="5">
        <v>42449</v>
      </c>
      <c r="C69" s="5">
        <v>58487</v>
      </c>
      <c r="D69" s="5">
        <v>393449</v>
      </c>
      <c r="E69" s="5">
        <v>400811</v>
      </c>
    </row>
    <row r="70" spans="1:5" x14ac:dyDescent="0.45">
      <c r="A70" s="2" t="s">
        <v>172</v>
      </c>
      <c r="B70" s="5">
        <v>36764</v>
      </c>
      <c r="C70" s="5">
        <v>51566</v>
      </c>
      <c r="D70" s="5">
        <v>446906</v>
      </c>
      <c r="E70" s="5">
        <v>469507</v>
      </c>
    </row>
    <row r="71" spans="1:5" x14ac:dyDescent="0.45">
      <c r="A71" s="2" t="s">
        <v>173</v>
      </c>
      <c r="B71" s="5">
        <v>34777</v>
      </c>
      <c r="C71" s="5">
        <v>48568</v>
      </c>
      <c r="D71" s="5">
        <v>417292</v>
      </c>
      <c r="E71" s="5">
        <v>445206</v>
      </c>
    </row>
    <row r="72" spans="1:5" x14ac:dyDescent="0.45">
      <c r="A72" s="2" t="s">
        <v>174</v>
      </c>
      <c r="B72" s="5">
        <v>33831</v>
      </c>
      <c r="C72" s="5">
        <v>47726</v>
      </c>
      <c r="D72" s="5">
        <v>376804</v>
      </c>
      <c r="E72" s="5">
        <v>397336</v>
      </c>
    </row>
    <row r="73" spans="1:5" x14ac:dyDescent="0.45">
      <c r="A73" s="2" t="s">
        <v>175</v>
      </c>
      <c r="B73" s="5">
        <v>23596</v>
      </c>
      <c r="C73" s="5">
        <v>32733</v>
      </c>
      <c r="D73" s="5">
        <v>357471</v>
      </c>
      <c r="E73" s="5">
        <v>373533</v>
      </c>
    </row>
    <row r="74" spans="1:5" x14ac:dyDescent="0.45">
      <c r="A74" s="2" t="s">
        <v>176</v>
      </c>
      <c r="B74" s="5">
        <v>23523</v>
      </c>
      <c r="C74" s="5">
        <v>33785</v>
      </c>
      <c r="D74" s="5">
        <v>329785</v>
      </c>
      <c r="E74" s="5">
        <v>352330</v>
      </c>
    </row>
    <row r="75" spans="1:5" x14ac:dyDescent="0.45">
      <c r="A75" s="2" t="s">
        <v>177</v>
      </c>
      <c r="B75" s="5">
        <v>25934</v>
      </c>
      <c r="C75" s="5">
        <v>41202</v>
      </c>
      <c r="D75" s="5">
        <v>306013</v>
      </c>
      <c r="E75" s="5">
        <v>332835</v>
      </c>
    </row>
    <row r="76" spans="1:5" x14ac:dyDescent="0.45">
      <c r="A76" s="2" t="s">
        <v>178</v>
      </c>
      <c r="B76" s="5">
        <v>20465</v>
      </c>
      <c r="C76" s="5">
        <v>30280</v>
      </c>
      <c r="D76" s="5">
        <v>310441</v>
      </c>
      <c r="E76" s="5">
        <v>343868</v>
      </c>
    </row>
    <row r="77" spans="1:5" x14ac:dyDescent="0.45">
      <c r="A77" s="2" t="s">
        <v>179</v>
      </c>
      <c r="B77" s="5">
        <v>16155</v>
      </c>
      <c r="C77" s="5">
        <v>27133</v>
      </c>
      <c r="D77" s="5">
        <v>242016</v>
      </c>
      <c r="E77" s="5">
        <v>271051</v>
      </c>
    </row>
    <row r="78" spans="1:5" x14ac:dyDescent="0.45">
      <c r="A78" s="2" t="s">
        <v>180</v>
      </c>
      <c r="B78" s="5">
        <v>14872</v>
      </c>
      <c r="C78" s="5">
        <v>27427</v>
      </c>
      <c r="D78" s="5">
        <v>231235</v>
      </c>
      <c r="E78" s="5">
        <v>262063</v>
      </c>
    </row>
    <row r="79" spans="1:5" x14ac:dyDescent="0.45">
      <c r="A79" s="2" t="s">
        <v>181</v>
      </c>
      <c r="B79" s="5">
        <v>15138</v>
      </c>
      <c r="C79" s="5">
        <v>25357</v>
      </c>
      <c r="D79" s="5">
        <v>226189</v>
      </c>
      <c r="E79" s="5">
        <v>258436</v>
      </c>
    </row>
    <row r="80" spans="1:5" x14ac:dyDescent="0.45">
      <c r="A80" s="2" t="s">
        <v>182</v>
      </c>
      <c r="B80" s="5">
        <v>14077</v>
      </c>
      <c r="C80" s="5">
        <v>19490</v>
      </c>
      <c r="D80" s="5">
        <v>175853</v>
      </c>
      <c r="E80" s="5">
        <v>205933</v>
      </c>
    </row>
    <row r="81" spans="1:5" x14ac:dyDescent="0.45">
      <c r="A81" s="2" t="s">
        <v>183</v>
      </c>
      <c r="B81" s="5">
        <v>11865</v>
      </c>
      <c r="C81" s="5">
        <v>14565</v>
      </c>
      <c r="D81" s="5">
        <v>192419</v>
      </c>
      <c r="E81" s="5">
        <v>227878</v>
      </c>
    </row>
    <row r="82" spans="1:5" x14ac:dyDescent="0.45">
      <c r="A82" s="2" t="s">
        <v>184</v>
      </c>
      <c r="B82" s="5">
        <v>10586</v>
      </c>
      <c r="C82" s="5">
        <v>13331</v>
      </c>
      <c r="D82" s="5">
        <v>178458</v>
      </c>
      <c r="E82" s="5">
        <v>215252</v>
      </c>
    </row>
    <row r="83" spans="1:5" x14ac:dyDescent="0.45">
      <c r="A83" s="2" t="s">
        <v>185</v>
      </c>
      <c r="B83" s="5">
        <v>9132</v>
      </c>
      <c r="C83" s="5">
        <v>14453</v>
      </c>
      <c r="D83" s="5">
        <v>173949</v>
      </c>
      <c r="E83" s="5">
        <v>212984</v>
      </c>
    </row>
    <row r="84" spans="1:5" x14ac:dyDescent="0.45">
      <c r="A84" s="2" t="s">
        <v>186</v>
      </c>
      <c r="B84" s="5">
        <v>7281</v>
      </c>
      <c r="C84" s="5">
        <v>11200</v>
      </c>
      <c r="D84" s="5">
        <v>163358</v>
      </c>
      <c r="E84" s="5">
        <v>207647</v>
      </c>
    </row>
    <row r="85" spans="1:5" x14ac:dyDescent="0.45">
      <c r="A85" s="2" t="s">
        <v>187</v>
      </c>
      <c r="B85" s="5">
        <v>6471</v>
      </c>
      <c r="C85" s="5">
        <v>12315</v>
      </c>
      <c r="D85" s="5">
        <v>108753</v>
      </c>
      <c r="E85" s="5">
        <v>139836</v>
      </c>
    </row>
    <row r="86" spans="1:5" x14ac:dyDescent="0.45">
      <c r="A86" s="2" t="s">
        <v>188</v>
      </c>
      <c r="D86" s="5">
        <v>118188</v>
      </c>
      <c r="E86" s="5">
        <v>163125</v>
      </c>
    </row>
    <row r="87" spans="1:5" x14ac:dyDescent="0.45">
      <c r="A87" s="2" t="s">
        <v>189</v>
      </c>
      <c r="D87" s="5">
        <v>105969</v>
      </c>
      <c r="E87" s="5">
        <v>157539</v>
      </c>
    </row>
    <row r="88" spans="1:5" x14ac:dyDescent="0.45">
      <c r="A88" s="2" t="s">
        <v>190</v>
      </c>
      <c r="D88" s="5">
        <v>116956</v>
      </c>
      <c r="E88" s="5">
        <v>176164</v>
      </c>
    </row>
    <row r="89" spans="1:5" x14ac:dyDescent="0.45">
      <c r="A89" s="2" t="s">
        <v>191</v>
      </c>
      <c r="D89" s="5">
        <v>107972</v>
      </c>
      <c r="E89" s="5">
        <v>171207</v>
      </c>
    </row>
    <row r="90" spans="1:5" x14ac:dyDescent="0.45">
      <c r="A90" s="2" t="s">
        <v>192</v>
      </c>
      <c r="D90" s="5">
        <v>82189</v>
      </c>
      <c r="E90" s="5">
        <v>139653</v>
      </c>
    </row>
    <row r="91" spans="1:5" x14ac:dyDescent="0.45">
      <c r="A91" s="2" t="s">
        <v>193</v>
      </c>
      <c r="D91" s="5">
        <v>70915</v>
      </c>
      <c r="E91" s="5">
        <v>128858</v>
      </c>
    </row>
    <row r="92" spans="1:5" x14ac:dyDescent="0.45">
      <c r="A92" s="2" t="s">
        <v>194</v>
      </c>
      <c r="D92" s="5">
        <v>62172</v>
      </c>
      <c r="E92" s="5">
        <v>120081</v>
      </c>
    </row>
    <row r="93" spans="1:5" x14ac:dyDescent="0.45">
      <c r="A93" s="2" t="s">
        <v>195</v>
      </c>
      <c r="D93" s="5">
        <v>49638</v>
      </c>
      <c r="E93" s="5">
        <v>101853</v>
      </c>
    </row>
    <row r="94" spans="1:5" x14ac:dyDescent="0.45">
      <c r="A94" s="2" t="s">
        <v>196</v>
      </c>
      <c r="D94" s="5">
        <v>40928</v>
      </c>
      <c r="E94" s="5">
        <v>91442</v>
      </c>
    </row>
    <row r="95" spans="1:5" x14ac:dyDescent="0.45">
      <c r="A95" s="2" t="s">
        <v>197</v>
      </c>
      <c r="D95" s="5">
        <v>32636</v>
      </c>
      <c r="E95" s="5">
        <v>79823</v>
      </c>
    </row>
    <row r="96" spans="1:5" x14ac:dyDescent="0.45">
      <c r="A96" s="2" t="s">
        <v>198</v>
      </c>
      <c r="D96" s="5">
        <v>25380</v>
      </c>
      <c r="E96" s="5">
        <v>67386</v>
      </c>
    </row>
    <row r="97" spans="1:5" x14ac:dyDescent="0.45">
      <c r="A97" s="2" t="s">
        <v>199</v>
      </c>
      <c r="D97" s="5">
        <v>18054</v>
      </c>
      <c r="E97" s="5">
        <v>52574</v>
      </c>
    </row>
    <row r="98" spans="1:5" x14ac:dyDescent="0.45">
      <c r="A98" s="2" t="s">
        <v>200</v>
      </c>
      <c r="D98" s="5">
        <v>12892</v>
      </c>
      <c r="E98" s="5">
        <v>41643</v>
      </c>
    </row>
    <row r="99" spans="1:5" x14ac:dyDescent="0.45">
      <c r="A99" s="2" t="s">
        <v>201</v>
      </c>
      <c r="D99" s="5">
        <v>9264</v>
      </c>
      <c r="E99" s="5">
        <v>32953</v>
      </c>
    </row>
    <row r="100" spans="1:5" x14ac:dyDescent="0.45">
      <c r="A100" s="2" t="s">
        <v>202</v>
      </c>
      <c r="D100" s="5">
        <v>5841</v>
      </c>
      <c r="E100" s="5">
        <v>23624</v>
      </c>
    </row>
    <row r="101" spans="1:5" x14ac:dyDescent="0.45">
      <c r="A101" s="2" t="s">
        <v>203</v>
      </c>
      <c r="D101" s="5">
        <v>4136</v>
      </c>
      <c r="E101" s="5">
        <v>18755</v>
      </c>
    </row>
    <row r="102" spans="1:5" x14ac:dyDescent="0.45">
      <c r="A102" s="2" t="s">
        <v>204</v>
      </c>
      <c r="D102" s="5">
        <v>3090</v>
      </c>
      <c r="E102" s="5">
        <v>13886</v>
      </c>
    </row>
    <row r="103" spans="1:5" x14ac:dyDescent="0.45">
      <c r="A103" s="2" t="s">
        <v>205</v>
      </c>
      <c r="D103" s="5">
        <v>1883</v>
      </c>
      <c r="E103" s="5">
        <v>9616</v>
      </c>
    </row>
    <row r="104" spans="1:5" x14ac:dyDescent="0.45">
      <c r="A104" s="2" t="s">
        <v>206</v>
      </c>
      <c r="D104" s="5">
        <v>1137</v>
      </c>
      <c r="E104" s="5">
        <v>6237</v>
      </c>
    </row>
    <row r="105" spans="1:5" x14ac:dyDescent="0.45">
      <c r="A105" s="2" t="s">
        <v>207</v>
      </c>
      <c r="D105" s="5">
        <v>596</v>
      </c>
      <c r="E105" s="5">
        <v>3799</v>
      </c>
    </row>
    <row r="107" spans="1:5" x14ac:dyDescent="0.45">
      <c r="A107" s="4" t="s">
        <v>210</v>
      </c>
    </row>
  </sheetData>
  <mergeCells count="3">
    <mergeCell ref="B4:C4"/>
    <mergeCell ref="D4:E4"/>
    <mergeCell ref="A4:A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24FEA-ED91-4138-AD1E-168CF4950F1B}">
  <dimension ref="A1:G29"/>
  <sheetViews>
    <sheetView zoomScaleNormal="100" workbookViewId="0"/>
  </sheetViews>
  <sheetFormatPr defaultColWidth="10.58203125" defaultRowHeight="16" x14ac:dyDescent="0.45"/>
  <cols>
    <col min="1" max="16384" width="10.58203125" style="12"/>
  </cols>
  <sheetData>
    <row r="1" spans="1:7" x14ac:dyDescent="0.45">
      <c r="A1" s="7" t="s">
        <v>211</v>
      </c>
    </row>
    <row r="3" spans="1:7" ht="32" x14ac:dyDescent="0.45">
      <c r="A3" s="11" t="s">
        <v>1</v>
      </c>
      <c r="B3" s="11" t="s">
        <v>213</v>
      </c>
      <c r="C3" s="11" t="s">
        <v>214</v>
      </c>
      <c r="D3" s="11" t="s">
        <v>215</v>
      </c>
      <c r="E3" s="11" t="s">
        <v>216</v>
      </c>
      <c r="F3" s="11" t="s">
        <v>217</v>
      </c>
      <c r="G3" s="11" t="s">
        <v>218</v>
      </c>
    </row>
    <row r="4" spans="1:7" x14ac:dyDescent="0.45">
      <c r="A4" s="11">
        <v>1960</v>
      </c>
      <c r="B4" s="14">
        <v>25012</v>
      </c>
      <c r="C4" s="13">
        <v>19</v>
      </c>
      <c r="D4" s="13">
        <v>52.4</v>
      </c>
      <c r="E4" s="13">
        <v>6.9</v>
      </c>
      <c r="F4" s="13">
        <v>27.7</v>
      </c>
      <c r="G4" s="13" t="s">
        <v>74</v>
      </c>
    </row>
    <row r="5" spans="1:7" x14ac:dyDescent="0.45">
      <c r="A5" s="11">
        <v>1965</v>
      </c>
      <c r="B5" s="14">
        <v>28705</v>
      </c>
      <c r="C5" s="13">
        <v>18.3</v>
      </c>
      <c r="D5" s="13">
        <v>55.2</v>
      </c>
      <c r="E5" s="13">
        <v>7</v>
      </c>
      <c r="F5" s="13">
        <v>32.4</v>
      </c>
      <c r="G5" s="13" t="s">
        <v>6</v>
      </c>
    </row>
    <row r="6" spans="1:7" x14ac:dyDescent="0.45">
      <c r="A6" s="11">
        <v>1970</v>
      </c>
      <c r="B6" s="14">
        <v>32241</v>
      </c>
      <c r="C6" s="13">
        <v>18.5</v>
      </c>
      <c r="D6" s="13">
        <v>62.3</v>
      </c>
      <c r="E6" s="13">
        <v>7.2</v>
      </c>
      <c r="F6" s="13">
        <v>40.700000000000003</v>
      </c>
      <c r="G6" s="13">
        <v>28.3</v>
      </c>
    </row>
    <row r="7" spans="1:7" x14ac:dyDescent="0.45">
      <c r="A7" s="11">
        <v>1975</v>
      </c>
      <c r="B7" s="14">
        <v>35281</v>
      </c>
      <c r="C7" s="13">
        <v>19.600000000000001</v>
      </c>
      <c r="D7" s="13">
        <v>64.2</v>
      </c>
      <c r="E7" s="13">
        <v>8.9</v>
      </c>
      <c r="F7" s="13">
        <v>48</v>
      </c>
      <c r="G7" s="13">
        <v>31.5</v>
      </c>
    </row>
    <row r="8" spans="1:7" x14ac:dyDescent="0.45">
      <c r="A8" s="11">
        <v>1980</v>
      </c>
      <c r="B8" s="14">
        <v>38124</v>
      </c>
      <c r="C8" s="13">
        <v>21.8</v>
      </c>
      <c r="D8" s="13">
        <v>66.099999999999994</v>
      </c>
      <c r="E8" s="13">
        <v>11.2</v>
      </c>
      <c r="F8" s="13">
        <v>56.7</v>
      </c>
      <c r="G8" s="13">
        <v>35.5</v>
      </c>
    </row>
    <row r="9" spans="1:7" x14ac:dyDescent="0.45">
      <c r="A9" s="11">
        <v>1985</v>
      </c>
      <c r="B9" s="14">
        <v>40806</v>
      </c>
      <c r="C9" s="13">
        <v>24.3</v>
      </c>
      <c r="D9" s="13">
        <v>68.900000000000006</v>
      </c>
      <c r="E9" s="13">
        <v>14.2</v>
      </c>
      <c r="F9" s="13">
        <v>64.900000000000006</v>
      </c>
      <c r="G9" s="13">
        <v>39.1</v>
      </c>
    </row>
    <row r="10" spans="1:7" x14ac:dyDescent="0.45">
      <c r="A10" s="11">
        <v>1990</v>
      </c>
      <c r="B10" s="14">
        <v>42869</v>
      </c>
      <c r="C10" s="13">
        <v>27</v>
      </c>
      <c r="D10" s="13">
        <v>71.7</v>
      </c>
      <c r="E10" s="13">
        <v>20</v>
      </c>
      <c r="F10" s="13">
        <v>73.8</v>
      </c>
      <c r="G10" s="13">
        <v>42.8</v>
      </c>
    </row>
    <row r="11" spans="1:7" x14ac:dyDescent="0.45">
      <c r="A11" s="11">
        <v>1995</v>
      </c>
      <c r="B11" s="14">
        <v>45093</v>
      </c>
      <c r="C11" s="13">
        <v>29.3</v>
      </c>
      <c r="D11" s="13">
        <v>73.8</v>
      </c>
      <c r="E11" s="13">
        <v>25.2</v>
      </c>
      <c r="F11" s="13">
        <v>78.2</v>
      </c>
      <c r="G11" s="13">
        <v>45.3</v>
      </c>
    </row>
    <row r="12" spans="1:7" x14ac:dyDescent="0.45">
      <c r="A12" s="11">
        <v>2000</v>
      </c>
      <c r="B12" s="14">
        <v>47008</v>
      </c>
      <c r="C12" s="13">
        <v>31.8</v>
      </c>
      <c r="D12" s="13">
        <v>76</v>
      </c>
      <c r="E12" s="13">
        <v>34.299999999999997</v>
      </c>
      <c r="F12" s="13">
        <v>79.599999999999994</v>
      </c>
      <c r="G12" s="13">
        <v>46.3</v>
      </c>
    </row>
    <row r="13" spans="1:7" x14ac:dyDescent="0.45">
      <c r="A13" s="11">
        <v>2005</v>
      </c>
      <c r="B13" s="14">
        <v>48185</v>
      </c>
      <c r="C13" s="13">
        <v>34.799999999999997</v>
      </c>
      <c r="D13" s="13">
        <v>78.2</v>
      </c>
      <c r="E13" s="13">
        <v>46.8</v>
      </c>
      <c r="F13" s="13">
        <v>81.3</v>
      </c>
      <c r="G13" s="13">
        <v>48.2</v>
      </c>
    </row>
    <row r="14" spans="1:7" x14ac:dyDescent="0.45">
      <c r="A14" s="11">
        <v>2010</v>
      </c>
      <c r="B14" s="14">
        <v>49554</v>
      </c>
      <c r="C14" s="13">
        <v>37.9</v>
      </c>
      <c r="D14" s="13">
        <v>80.2</v>
      </c>
      <c r="E14" s="13">
        <v>67.2</v>
      </c>
      <c r="F14" s="13">
        <v>81.900000000000006</v>
      </c>
      <c r="G14" s="13">
        <v>49.3</v>
      </c>
    </row>
    <row r="15" spans="1:7" x14ac:dyDescent="0.45">
      <c r="A15" s="11">
        <v>2015</v>
      </c>
      <c r="B15" s="14">
        <v>51015</v>
      </c>
      <c r="C15" s="13">
        <v>40.9</v>
      </c>
      <c r="D15" s="13">
        <v>82.1</v>
      </c>
      <c r="E15" s="13">
        <v>93</v>
      </c>
      <c r="F15" s="13">
        <v>81.599999999999994</v>
      </c>
      <c r="G15" s="13">
        <v>49.5</v>
      </c>
    </row>
    <row r="16" spans="1:7" x14ac:dyDescent="0.45">
      <c r="A16" s="11">
        <v>2020</v>
      </c>
      <c r="B16" s="14">
        <v>51836</v>
      </c>
      <c r="C16" s="13">
        <v>43.7</v>
      </c>
      <c r="D16" s="13">
        <v>83.5</v>
      </c>
      <c r="E16" s="13">
        <v>129.30000000000001</v>
      </c>
      <c r="F16" s="13">
        <v>81.400000000000006</v>
      </c>
      <c r="G16" s="13">
        <v>50.2</v>
      </c>
    </row>
    <row r="17" spans="1:7" x14ac:dyDescent="0.45">
      <c r="A17" s="11">
        <v>2021</v>
      </c>
      <c r="B17" s="14">
        <v>51770</v>
      </c>
      <c r="C17" s="13">
        <v>44.3</v>
      </c>
      <c r="D17" s="13">
        <v>83.6</v>
      </c>
      <c r="E17" s="13">
        <v>139.4</v>
      </c>
      <c r="F17" s="13">
        <v>81.400000000000006</v>
      </c>
      <c r="G17" s="13">
        <v>50.4</v>
      </c>
    </row>
    <row r="18" spans="1:7" x14ac:dyDescent="0.45">
      <c r="A18" s="11">
        <v>2022</v>
      </c>
      <c r="B18" s="14">
        <v>51673</v>
      </c>
      <c r="C18" s="13">
        <v>44.9</v>
      </c>
      <c r="D18" s="13">
        <v>82.7</v>
      </c>
      <c r="E18" s="13">
        <v>151</v>
      </c>
      <c r="F18" s="13">
        <v>81.400000000000006</v>
      </c>
      <c r="G18" s="13">
        <v>50.5</v>
      </c>
    </row>
    <row r="19" spans="1:7" x14ac:dyDescent="0.45">
      <c r="A19" s="11">
        <v>2023</v>
      </c>
      <c r="B19" s="14">
        <v>51713</v>
      </c>
      <c r="C19" s="13">
        <v>45.5</v>
      </c>
      <c r="D19" s="13">
        <v>83.5</v>
      </c>
      <c r="E19" s="13">
        <v>165.4</v>
      </c>
      <c r="F19" s="13">
        <v>81.5</v>
      </c>
      <c r="G19" s="13">
        <v>50.6</v>
      </c>
    </row>
    <row r="20" spans="1:7" x14ac:dyDescent="0.45">
      <c r="A20" s="11">
        <v>2024</v>
      </c>
      <c r="B20" s="14">
        <v>51751</v>
      </c>
      <c r="C20" s="13">
        <v>46.1</v>
      </c>
      <c r="D20" s="13">
        <v>84.3</v>
      </c>
      <c r="E20" s="13">
        <v>181.2</v>
      </c>
      <c r="F20" s="13">
        <v>81.5</v>
      </c>
      <c r="G20" s="13">
        <v>50.8</v>
      </c>
    </row>
    <row r="22" spans="1:7" s="7" customFormat="1" x14ac:dyDescent="0.45">
      <c r="A22" s="7" t="s">
        <v>212</v>
      </c>
    </row>
    <row r="23" spans="1:7" s="7" customFormat="1" x14ac:dyDescent="0.45">
      <c r="A23" s="7" t="s">
        <v>219</v>
      </c>
    </row>
    <row r="24" spans="1:7" s="7" customFormat="1" x14ac:dyDescent="0.45">
      <c r="A24" s="7" t="s">
        <v>220</v>
      </c>
    </row>
    <row r="25" spans="1:7" s="7" customFormat="1" x14ac:dyDescent="0.45">
      <c r="A25" s="7" t="s">
        <v>221</v>
      </c>
    </row>
    <row r="26" spans="1:7" s="7" customFormat="1" x14ac:dyDescent="0.45">
      <c r="A26" s="7" t="s">
        <v>222</v>
      </c>
    </row>
    <row r="27" spans="1:7" s="7" customFormat="1" x14ac:dyDescent="0.45">
      <c r="A27" s="7" t="s">
        <v>223</v>
      </c>
    </row>
    <row r="28" spans="1:7" s="7" customFormat="1" x14ac:dyDescent="0.45"/>
    <row r="29" spans="1:7" s="7" customFormat="1" x14ac:dyDescent="0.45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8042-7A6A-460E-A9A8-9782A07E5DF9}">
  <dimension ref="A1:C29"/>
  <sheetViews>
    <sheetView zoomScaleNormal="100" workbookViewId="0"/>
  </sheetViews>
  <sheetFormatPr defaultColWidth="15.58203125" defaultRowHeight="16" x14ac:dyDescent="0.45"/>
  <cols>
    <col min="1" max="16384" width="15.58203125" style="18"/>
  </cols>
  <sheetData>
    <row r="1" spans="1:3" x14ac:dyDescent="0.45">
      <c r="A1" s="18" t="s">
        <v>228</v>
      </c>
    </row>
    <row r="3" spans="1:3" x14ac:dyDescent="0.45">
      <c r="C3" s="16" t="s">
        <v>209</v>
      </c>
    </row>
    <row r="4" spans="1:3" x14ac:dyDescent="0.45">
      <c r="A4" s="15" t="s">
        <v>224</v>
      </c>
      <c r="B4" s="20" t="s">
        <v>2</v>
      </c>
      <c r="C4" s="20" t="s">
        <v>5</v>
      </c>
    </row>
    <row r="5" spans="1:3" x14ac:dyDescent="0.45">
      <c r="A5" s="15">
        <v>2004</v>
      </c>
      <c r="B5" s="19">
        <v>92448</v>
      </c>
      <c r="C5" s="19">
        <v>7753</v>
      </c>
    </row>
    <row r="6" spans="1:3" x14ac:dyDescent="0.45">
      <c r="A6" s="15">
        <v>2005</v>
      </c>
      <c r="B6" s="19">
        <v>96788</v>
      </c>
      <c r="C6" s="19">
        <v>4410</v>
      </c>
    </row>
    <row r="7" spans="1:3" x14ac:dyDescent="0.45">
      <c r="A7" s="15">
        <v>2006</v>
      </c>
      <c r="B7" s="19">
        <v>90023</v>
      </c>
      <c r="C7" s="19">
        <v>2508</v>
      </c>
    </row>
    <row r="8" spans="1:3" x14ac:dyDescent="0.45">
      <c r="A8" s="15">
        <v>2007</v>
      </c>
      <c r="B8" s="19">
        <v>78152</v>
      </c>
      <c r="C8" s="19">
        <v>-2491</v>
      </c>
    </row>
    <row r="9" spans="1:3" x14ac:dyDescent="0.45">
      <c r="A9" s="15">
        <v>2008</v>
      </c>
      <c r="B9" s="19">
        <v>60072</v>
      </c>
      <c r="C9" s="19">
        <v>-10285</v>
      </c>
    </row>
    <row r="10" spans="1:3" x14ac:dyDescent="0.45">
      <c r="A10" s="15">
        <v>2009</v>
      </c>
      <c r="B10" s="19">
        <v>53133</v>
      </c>
      <c r="C10" s="19">
        <v>-8974</v>
      </c>
    </row>
    <row r="11" spans="1:3" x14ac:dyDescent="0.45">
      <c r="A11" s="15">
        <v>2010</v>
      </c>
      <c r="B11" s="19">
        <v>53242</v>
      </c>
      <c r="C11" s="19">
        <v>-16259</v>
      </c>
    </row>
    <row r="12" spans="1:3" x14ac:dyDescent="0.45">
      <c r="A12" s="15">
        <v>2011</v>
      </c>
      <c r="B12" s="19">
        <v>39544</v>
      </c>
      <c r="C12" s="19">
        <v>-28237</v>
      </c>
    </row>
    <row r="13" spans="1:3" x14ac:dyDescent="0.45">
      <c r="A13" s="15">
        <f t="shared" ref="A13:A18" si="0">A14-1</f>
        <v>2012</v>
      </c>
      <c r="B13" s="19">
        <v>50137</v>
      </c>
      <c r="C13" s="19">
        <v>-27245</v>
      </c>
    </row>
    <row r="14" spans="1:3" x14ac:dyDescent="0.45">
      <c r="A14" s="15">
        <f t="shared" si="0"/>
        <v>2013</v>
      </c>
      <c r="B14" s="19">
        <v>42766</v>
      </c>
      <c r="C14" s="19">
        <v>-29325</v>
      </c>
    </row>
    <row r="15" spans="1:3" x14ac:dyDescent="0.45">
      <c r="A15" s="15">
        <f t="shared" si="0"/>
        <v>2014</v>
      </c>
      <c r="B15" s="19">
        <v>39430</v>
      </c>
      <c r="C15" s="19">
        <v>-35516</v>
      </c>
    </row>
    <row r="16" spans="1:3" x14ac:dyDescent="0.45">
      <c r="A16" s="15">
        <f t="shared" si="0"/>
        <v>2015</v>
      </c>
      <c r="B16" s="19">
        <v>33329</v>
      </c>
      <c r="C16" s="19">
        <v>-39216</v>
      </c>
    </row>
    <row r="17" spans="1:3" x14ac:dyDescent="0.45">
      <c r="A17" s="15">
        <f t="shared" si="0"/>
        <v>2016</v>
      </c>
      <c r="B17" s="19">
        <v>49193</v>
      </c>
      <c r="C17" s="19">
        <v>-33019</v>
      </c>
    </row>
    <row r="18" spans="1:3" x14ac:dyDescent="0.45">
      <c r="A18" s="15">
        <f t="shared" si="0"/>
        <v>2017</v>
      </c>
      <c r="B18" s="19">
        <v>55385</v>
      </c>
      <c r="C18" s="19">
        <v>-28686</v>
      </c>
    </row>
    <row r="19" spans="1:3" x14ac:dyDescent="0.45">
      <c r="A19" s="15">
        <v>2018</v>
      </c>
      <c r="B19" s="19">
        <v>73779</v>
      </c>
      <c r="C19" s="19">
        <v>-16750</v>
      </c>
    </row>
    <row r="20" spans="1:3" x14ac:dyDescent="0.45">
      <c r="A20" s="15">
        <v>2019</v>
      </c>
      <c r="B20" s="19">
        <v>83977</v>
      </c>
      <c r="C20" s="19">
        <v>-10750</v>
      </c>
    </row>
    <row r="21" spans="1:3" x14ac:dyDescent="0.45">
      <c r="A21" s="15">
        <v>2020</v>
      </c>
      <c r="B21" s="19">
        <v>90719</v>
      </c>
      <c r="C21" s="19">
        <v>-11624</v>
      </c>
    </row>
    <row r="22" spans="1:3" x14ac:dyDescent="0.45">
      <c r="A22" s="15">
        <v>2021</v>
      </c>
      <c r="B22" s="19">
        <v>75092</v>
      </c>
      <c r="C22" s="19">
        <v>-20467</v>
      </c>
    </row>
    <row r="23" spans="1:3" x14ac:dyDescent="0.45">
      <c r="A23" s="15">
        <v>2022</v>
      </c>
      <c r="B23" s="19">
        <v>66802</v>
      </c>
      <c r="C23" s="19">
        <v>-27113</v>
      </c>
    </row>
    <row r="24" spans="1:3" x14ac:dyDescent="0.45">
      <c r="A24" s="15">
        <v>2023</v>
      </c>
      <c r="B24" s="19">
        <v>60177</v>
      </c>
      <c r="C24" s="19">
        <v>-19004</v>
      </c>
    </row>
    <row r="25" spans="1:3" x14ac:dyDescent="0.45">
      <c r="A25" s="15">
        <v>2024</v>
      </c>
      <c r="B25" s="19">
        <v>58011</v>
      </c>
      <c r="C25" s="19">
        <v>-17983</v>
      </c>
    </row>
    <row r="27" spans="1:3" x14ac:dyDescent="0.45">
      <c r="A27" s="17" t="s">
        <v>225</v>
      </c>
    </row>
    <row r="28" spans="1:3" x14ac:dyDescent="0.45">
      <c r="A28" s="17" t="s">
        <v>229</v>
      </c>
    </row>
    <row r="29" spans="1:3" x14ac:dyDescent="0.45">
      <c r="A29" s="17" t="s">
        <v>226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4E77-FA72-4956-88BA-84820CC45C38}">
  <dimension ref="A1:D63"/>
  <sheetViews>
    <sheetView zoomScaleNormal="100" workbookViewId="0"/>
  </sheetViews>
  <sheetFormatPr defaultColWidth="12.58203125" defaultRowHeight="16" x14ac:dyDescent="0.45"/>
  <cols>
    <col min="1" max="16384" width="12.58203125" style="21"/>
  </cols>
  <sheetData>
    <row r="1" spans="1:4" x14ac:dyDescent="0.45">
      <c r="A1" s="21" t="s">
        <v>230</v>
      </c>
    </row>
    <row r="3" spans="1:4" ht="32" x14ac:dyDescent="0.45">
      <c r="A3" s="22" t="s">
        <v>224</v>
      </c>
      <c r="B3" s="23" t="s">
        <v>76</v>
      </c>
      <c r="C3" s="23" t="s">
        <v>77</v>
      </c>
      <c r="D3" s="23" t="s">
        <v>78</v>
      </c>
    </row>
    <row r="4" spans="1:4" x14ac:dyDescent="0.45">
      <c r="A4" s="22">
        <v>1970</v>
      </c>
      <c r="B4" s="24">
        <v>4.53</v>
      </c>
      <c r="C4" s="25">
        <v>9.1999999999999993</v>
      </c>
      <c r="D4" s="25">
        <v>0.4</v>
      </c>
    </row>
    <row r="5" spans="1:4" x14ac:dyDescent="0.45">
      <c r="A5" s="22">
        <v>1971</v>
      </c>
      <c r="B5" s="24">
        <v>4.54</v>
      </c>
      <c r="C5" s="25">
        <v>7.3</v>
      </c>
      <c r="D5" s="25">
        <v>0.3</v>
      </c>
    </row>
    <row r="6" spans="1:4" x14ac:dyDescent="0.45">
      <c r="A6" s="22">
        <v>1972</v>
      </c>
      <c r="B6" s="24">
        <v>4.12</v>
      </c>
      <c r="C6" s="25">
        <v>7.3</v>
      </c>
      <c r="D6" s="25">
        <v>0.4</v>
      </c>
    </row>
    <row r="7" spans="1:4" x14ac:dyDescent="0.45">
      <c r="A7" s="22">
        <v>1973</v>
      </c>
      <c r="B7" s="24">
        <v>4.07</v>
      </c>
      <c r="C7" s="25">
        <v>7.6</v>
      </c>
      <c r="D7" s="25">
        <v>0.4</v>
      </c>
    </row>
    <row r="8" spans="1:4" x14ac:dyDescent="0.45">
      <c r="A8" s="22">
        <v>1974</v>
      </c>
      <c r="B8" s="24">
        <v>3.77</v>
      </c>
      <c r="C8" s="25">
        <v>7.5</v>
      </c>
      <c r="D8" s="25">
        <v>0.4</v>
      </c>
    </row>
    <row r="9" spans="1:4" x14ac:dyDescent="0.45">
      <c r="A9" s="22">
        <v>1975</v>
      </c>
      <c r="B9" s="24">
        <v>3.43</v>
      </c>
      <c r="C9" s="25">
        <v>8</v>
      </c>
      <c r="D9" s="25">
        <v>0.5</v>
      </c>
    </row>
    <row r="10" spans="1:4" x14ac:dyDescent="0.45">
      <c r="A10" s="22">
        <v>1976</v>
      </c>
      <c r="B10" s="24">
        <v>3</v>
      </c>
      <c r="C10" s="25">
        <v>8</v>
      </c>
      <c r="D10" s="25">
        <v>0.5</v>
      </c>
    </row>
    <row r="11" spans="1:4" x14ac:dyDescent="0.45">
      <c r="A11" s="22">
        <v>1977</v>
      </c>
      <c r="B11" s="24">
        <v>2.99</v>
      </c>
      <c r="C11" s="25">
        <v>8.3000000000000007</v>
      </c>
      <c r="D11" s="25">
        <v>0.6</v>
      </c>
    </row>
    <row r="12" spans="1:4" x14ac:dyDescent="0.45">
      <c r="A12" s="22">
        <v>1978</v>
      </c>
      <c r="B12" s="24">
        <v>2.64</v>
      </c>
      <c r="C12" s="25">
        <v>9.3000000000000007</v>
      </c>
      <c r="D12" s="25">
        <v>0.5</v>
      </c>
    </row>
    <row r="13" spans="1:4" x14ac:dyDescent="0.45">
      <c r="A13" s="22">
        <v>1979</v>
      </c>
      <c r="B13" s="24">
        <v>2.9</v>
      </c>
      <c r="C13" s="25">
        <v>9.4</v>
      </c>
      <c r="D13" s="25">
        <v>0.5</v>
      </c>
    </row>
    <row r="14" spans="1:4" x14ac:dyDescent="0.45">
      <c r="A14" s="22">
        <v>1980</v>
      </c>
      <c r="B14" s="24">
        <v>2.82</v>
      </c>
      <c r="C14" s="25">
        <v>10.6</v>
      </c>
      <c r="D14" s="25">
        <v>0.6</v>
      </c>
    </row>
    <row r="15" spans="1:4" x14ac:dyDescent="0.45">
      <c r="A15" s="22">
        <v>1981</v>
      </c>
      <c r="B15" s="24">
        <v>2.57</v>
      </c>
      <c r="C15" s="25">
        <v>10.5</v>
      </c>
      <c r="D15" s="25">
        <v>0.6</v>
      </c>
    </row>
    <row r="16" spans="1:4" x14ac:dyDescent="0.45">
      <c r="A16" s="22">
        <v>1982</v>
      </c>
      <c r="B16" s="24">
        <v>2.39</v>
      </c>
      <c r="C16" s="25">
        <v>9.9</v>
      </c>
      <c r="D16" s="25">
        <v>0.7</v>
      </c>
    </row>
    <row r="17" spans="1:4" x14ac:dyDescent="0.45">
      <c r="A17" s="22">
        <v>1983</v>
      </c>
      <c r="B17" s="24">
        <v>2.06</v>
      </c>
      <c r="C17" s="25">
        <v>10.3</v>
      </c>
      <c r="D17" s="25">
        <v>0.7</v>
      </c>
    </row>
    <row r="18" spans="1:4" x14ac:dyDescent="0.45">
      <c r="A18" s="22">
        <v>1984</v>
      </c>
      <c r="B18" s="24">
        <v>1.74</v>
      </c>
      <c r="C18" s="25">
        <v>9.5</v>
      </c>
      <c r="D18" s="25">
        <v>0.9</v>
      </c>
    </row>
    <row r="19" spans="1:4" x14ac:dyDescent="0.45">
      <c r="A19" s="22">
        <v>1985</v>
      </c>
      <c r="B19" s="24">
        <v>1.66</v>
      </c>
      <c r="C19" s="25">
        <v>9.4</v>
      </c>
      <c r="D19" s="25">
        <v>0.9</v>
      </c>
    </row>
    <row r="20" spans="1:4" x14ac:dyDescent="0.45">
      <c r="A20" s="22">
        <v>1986</v>
      </c>
      <c r="B20" s="24">
        <v>1.58</v>
      </c>
      <c r="C20" s="25">
        <v>9.5</v>
      </c>
      <c r="D20" s="25">
        <v>0.9</v>
      </c>
    </row>
    <row r="21" spans="1:4" x14ac:dyDescent="0.45">
      <c r="A21" s="22">
        <v>1987</v>
      </c>
      <c r="B21" s="24">
        <v>1.53</v>
      </c>
      <c r="C21" s="25">
        <v>9.4</v>
      </c>
      <c r="D21" s="25">
        <v>1</v>
      </c>
    </row>
    <row r="22" spans="1:4" x14ac:dyDescent="0.45">
      <c r="A22" s="22">
        <v>1988</v>
      </c>
      <c r="B22" s="24">
        <v>1.55</v>
      </c>
      <c r="C22" s="25">
        <v>9.8000000000000007</v>
      </c>
      <c r="D22" s="25">
        <v>1</v>
      </c>
    </row>
    <row r="23" spans="1:4" x14ac:dyDescent="0.45">
      <c r="A23" s="22">
        <v>1989</v>
      </c>
      <c r="B23" s="24">
        <v>1.56</v>
      </c>
      <c r="C23" s="25">
        <v>9.6999999999999993</v>
      </c>
      <c r="D23" s="25">
        <v>1</v>
      </c>
    </row>
    <row r="24" spans="1:4" x14ac:dyDescent="0.45">
      <c r="A24" s="22">
        <v>1990</v>
      </c>
      <c r="B24" s="24">
        <v>1.57</v>
      </c>
      <c r="C24" s="25">
        <v>9.3000000000000007</v>
      </c>
      <c r="D24" s="25">
        <v>1.1000000000000001</v>
      </c>
    </row>
    <row r="25" spans="1:4" x14ac:dyDescent="0.45">
      <c r="A25" s="22">
        <v>1991</v>
      </c>
      <c r="B25" s="24">
        <v>1.71</v>
      </c>
      <c r="C25" s="25">
        <v>9.6</v>
      </c>
      <c r="D25" s="25">
        <v>1.1000000000000001</v>
      </c>
    </row>
    <row r="26" spans="1:4" x14ac:dyDescent="0.45">
      <c r="A26" s="22">
        <v>1992</v>
      </c>
      <c r="B26" s="24">
        <v>1.76</v>
      </c>
      <c r="C26" s="25">
        <v>9.6</v>
      </c>
      <c r="D26" s="25">
        <v>1.2</v>
      </c>
    </row>
    <row r="27" spans="1:4" x14ac:dyDescent="0.45">
      <c r="A27" s="22">
        <v>1993</v>
      </c>
      <c r="B27" s="24">
        <v>1.6539999999999999</v>
      </c>
      <c r="C27" s="25">
        <v>9</v>
      </c>
      <c r="D27" s="25">
        <v>1.3</v>
      </c>
    </row>
    <row r="28" spans="1:4" x14ac:dyDescent="0.45">
      <c r="A28" s="22">
        <v>1994</v>
      </c>
      <c r="B28" s="24">
        <v>1.6559999999999999</v>
      </c>
      <c r="C28" s="25">
        <v>8.6999999999999993</v>
      </c>
      <c r="D28" s="25">
        <v>1.4</v>
      </c>
    </row>
    <row r="29" spans="1:4" x14ac:dyDescent="0.45">
      <c r="A29" s="22">
        <v>1995</v>
      </c>
      <c r="B29" s="24">
        <v>1.6339999999999999</v>
      </c>
      <c r="C29" s="25">
        <v>8.6999999999999993</v>
      </c>
      <c r="D29" s="25">
        <v>1.5</v>
      </c>
    </row>
    <row r="30" spans="1:4" x14ac:dyDescent="0.45">
      <c r="A30" s="22">
        <v>1996</v>
      </c>
      <c r="B30" s="24">
        <v>1.5740000000000001</v>
      </c>
      <c r="C30" s="25">
        <v>9.4</v>
      </c>
      <c r="D30" s="25">
        <v>1.7</v>
      </c>
    </row>
    <row r="31" spans="1:4" x14ac:dyDescent="0.45">
      <c r="A31" s="22">
        <v>1997</v>
      </c>
      <c r="B31" s="24">
        <v>1.5369999999999999</v>
      </c>
      <c r="C31" s="25">
        <v>8.4</v>
      </c>
      <c r="D31" s="25">
        <v>2</v>
      </c>
    </row>
    <row r="32" spans="1:4" x14ac:dyDescent="0.45">
      <c r="A32" s="22">
        <v>1998</v>
      </c>
      <c r="B32" s="24">
        <v>1.464</v>
      </c>
      <c r="C32" s="25">
        <v>8</v>
      </c>
      <c r="D32" s="25">
        <v>2.5</v>
      </c>
    </row>
    <row r="33" spans="1:4" x14ac:dyDescent="0.45">
      <c r="A33" s="22">
        <v>1999</v>
      </c>
      <c r="B33" s="24">
        <v>1.425</v>
      </c>
      <c r="C33" s="25">
        <v>7.6</v>
      </c>
      <c r="D33" s="25">
        <v>2.5</v>
      </c>
    </row>
    <row r="34" spans="1:4" x14ac:dyDescent="0.45">
      <c r="A34" s="22">
        <v>2000</v>
      </c>
      <c r="B34" s="24">
        <v>1.48</v>
      </c>
      <c r="C34" s="25">
        <v>7</v>
      </c>
      <c r="D34" s="25">
        <v>2.5</v>
      </c>
    </row>
    <row r="35" spans="1:4" x14ac:dyDescent="0.45">
      <c r="A35" s="22">
        <v>2001</v>
      </c>
      <c r="B35" s="24">
        <v>1.3089999999999999</v>
      </c>
      <c r="C35" s="25">
        <v>6.7</v>
      </c>
      <c r="D35" s="25">
        <v>2.8</v>
      </c>
    </row>
    <row r="36" spans="1:4" x14ac:dyDescent="0.45">
      <c r="A36" s="22">
        <v>2002</v>
      </c>
      <c r="B36" s="24">
        <v>1.1779999999999999</v>
      </c>
      <c r="C36" s="25">
        <v>6.3</v>
      </c>
      <c r="D36" s="25">
        <v>3</v>
      </c>
    </row>
    <row r="37" spans="1:4" x14ac:dyDescent="0.45">
      <c r="A37" s="22">
        <v>2003</v>
      </c>
      <c r="B37" s="24">
        <v>1.1910000000000001</v>
      </c>
      <c r="C37" s="25">
        <v>6.3</v>
      </c>
      <c r="D37" s="25">
        <v>3.4</v>
      </c>
    </row>
    <row r="38" spans="1:4" x14ac:dyDescent="0.45">
      <c r="A38" s="22">
        <v>2004</v>
      </c>
      <c r="B38" s="24">
        <v>1.1639999999999999</v>
      </c>
      <c r="C38" s="25">
        <v>6.4</v>
      </c>
      <c r="D38" s="25">
        <v>2.9</v>
      </c>
    </row>
    <row r="39" spans="1:4" x14ac:dyDescent="0.45">
      <c r="A39" s="22">
        <v>2005</v>
      </c>
      <c r="B39" s="24">
        <v>1.085</v>
      </c>
      <c r="C39" s="25">
        <v>6.5</v>
      </c>
      <c r="D39" s="25">
        <v>2.6</v>
      </c>
    </row>
    <row r="40" spans="1:4" x14ac:dyDescent="0.45">
      <c r="A40" s="22">
        <v>2006</v>
      </c>
      <c r="B40" s="24">
        <v>1.1319999999999999</v>
      </c>
      <c r="C40" s="25">
        <v>6.8</v>
      </c>
      <c r="D40" s="25">
        <v>2.5</v>
      </c>
    </row>
    <row r="41" spans="1:4" x14ac:dyDescent="0.45">
      <c r="A41" s="22">
        <v>2007</v>
      </c>
      <c r="B41" s="24">
        <v>1.2589999999999999</v>
      </c>
      <c r="C41" s="25">
        <v>7</v>
      </c>
      <c r="D41" s="25">
        <v>2.5</v>
      </c>
    </row>
    <row r="42" spans="1:4" x14ac:dyDescent="0.45">
      <c r="A42" s="22">
        <v>2008</v>
      </c>
      <c r="B42" s="24">
        <v>1.1919999999999999</v>
      </c>
      <c r="C42" s="25">
        <v>6.6</v>
      </c>
      <c r="D42" s="25">
        <v>2.4</v>
      </c>
    </row>
    <row r="43" spans="1:4" x14ac:dyDescent="0.45">
      <c r="A43" s="22">
        <v>2009</v>
      </c>
      <c r="B43" s="24">
        <v>1.149</v>
      </c>
      <c r="C43" s="25">
        <v>6.2</v>
      </c>
      <c r="D43" s="25">
        <v>2.5</v>
      </c>
    </row>
    <row r="44" spans="1:4" x14ac:dyDescent="0.45">
      <c r="A44" s="22">
        <v>2010</v>
      </c>
      <c r="B44" s="24">
        <v>1.226</v>
      </c>
      <c r="C44" s="25">
        <v>6.5</v>
      </c>
      <c r="D44" s="25">
        <v>2.2999999999999998</v>
      </c>
    </row>
    <row r="45" spans="1:4" x14ac:dyDescent="0.45">
      <c r="A45" s="22">
        <v>2011</v>
      </c>
      <c r="B45" s="24">
        <v>1.244</v>
      </c>
      <c r="C45" s="25">
        <v>6.6</v>
      </c>
      <c r="D45" s="25">
        <v>2.2999999999999998</v>
      </c>
    </row>
    <row r="46" spans="1:4" x14ac:dyDescent="0.45">
      <c r="A46" s="22">
        <v>2012</v>
      </c>
      <c r="B46" s="24">
        <v>1.2969999999999999</v>
      </c>
      <c r="C46" s="25">
        <v>6.5</v>
      </c>
      <c r="D46" s="25">
        <v>2.2999999999999998</v>
      </c>
    </row>
    <row r="47" spans="1:4" x14ac:dyDescent="0.45">
      <c r="A47" s="22">
        <v>2013</v>
      </c>
      <c r="B47" s="24">
        <v>1.1870000000000001</v>
      </c>
      <c r="C47" s="25">
        <v>6.4</v>
      </c>
      <c r="D47" s="25">
        <v>2.2999999999999998</v>
      </c>
    </row>
    <row r="48" spans="1:4" x14ac:dyDescent="0.45">
      <c r="A48" s="22">
        <v>2014</v>
      </c>
      <c r="B48" s="24">
        <v>1.2050000000000001</v>
      </c>
      <c r="C48" s="25">
        <v>6</v>
      </c>
      <c r="D48" s="25">
        <v>2.2999999999999998</v>
      </c>
    </row>
    <row r="49" spans="1:4" x14ac:dyDescent="0.45">
      <c r="A49" s="22">
        <v>2015</v>
      </c>
      <c r="B49" s="24">
        <v>1.2390000000000001</v>
      </c>
      <c r="C49" s="25">
        <v>5.9</v>
      </c>
      <c r="D49" s="25">
        <v>2.1</v>
      </c>
    </row>
    <row r="50" spans="1:4" x14ac:dyDescent="0.45">
      <c r="A50" s="22">
        <v>2016</v>
      </c>
      <c r="B50" s="24">
        <v>1.1719999999999999</v>
      </c>
      <c r="C50" s="25">
        <v>5.5</v>
      </c>
      <c r="D50" s="25">
        <v>2.1</v>
      </c>
    </row>
    <row r="51" spans="1:4" x14ac:dyDescent="0.45">
      <c r="A51" s="22">
        <v>2017</v>
      </c>
      <c r="B51" s="24">
        <v>1.052</v>
      </c>
      <c r="C51" s="25">
        <v>5.2</v>
      </c>
      <c r="D51" s="25">
        <v>2.1</v>
      </c>
    </row>
    <row r="52" spans="1:4" x14ac:dyDescent="0.45">
      <c r="A52" s="22">
        <v>2018</v>
      </c>
      <c r="B52" s="24">
        <v>0.97699999999999998</v>
      </c>
      <c r="C52" s="25">
        <v>5</v>
      </c>
      <c r="D52" s="25">
        <v>2.1</v>
      </c>
    </row>
    <row r="53" spans="1:4" x14ac:dyDescent="0.45">
      <c r="A53" s="22">
        <v>2019</v>
      </c>
      <c r="B53" s="24">
        <v>0.91800000000000004</v>
      </c>
      <c r="C53" s="25">
        <v>4.7</v>
      </c>
      <c r="D53" s="25">
        <v>2.2000000000000002</v>
      </c>
    </row>
    <row r="54" spans="1:4" x14ac:dyDescent="0.45">
      <c r="A54" s="22">
        <v>2020</v>
      </c>
      <c r="B54" s="24">
        <v>0.83699999999999997</v>
      </c>
      <c r="C54" s="25">
        <v>4.2</v>
      </c>
      <c r="D54" s="25">
        <v>2.1</v>
      </c>
    </row>
    <row r="55" spans="1:4" x14ac:dyDescent="0.45">
      <c r="A55" s="22">
        <v>2021</v>
      </c>
      <c r="B55" s="24">
        <v>0.80800000000000005</v>
      </c>
      <c r="C55" s="25">
        <v>3.8</v>
      </c>
      <c r="D55" s="25">
        <v>2</v>
      </c>
    </row>
    <row r="56" spans="1:4" x14ac:dyDescent="0.45">
      <c r="A56" s="22">
        <v>2022</v>
      </c>
      <c r="B56" s="26">
        <v>0.77800000000000002</v>
      </c>
      <c r="C56" s="27">
        <v>3.7</v>
      </c>
      <c r="D56" s="27">
        <v>1.8</v>
      </c>
    </row>
    <row r="57" spans="1:4" x14ac:dyDescent="0.45">
      <c r="A57" s="22">
        <v>2023</v>
      </c>
      <c r="B57" s="26">
        <v>0.72099999999999997</v>
      </c>
      <c r="C57" s="27">
        <v>3.8</v>
      </c>
      <c r="D57" s="27">
        <v>1.8</v>
      </c>
    </row>
    <row r="58" spans="1:4" x14ac:dyDescent="0.45">
      <c r="A58" s="22">
        <v>2024</v>
      </c>
      <c r="B58" s="26">
        <v>0.748</v>
      </c>
      <c r="C58" s="27">
        <v>4.4000000000000004</v>
      </c>
      <c r="D58" s="27">
        <v>1.8</v>
      </c>
    </row>
    <row r="60" spans="1:4" x14ac:dyDescent="0.45">
      <c r="A60" s="28" t="s">
        <v>231</v>
      </c>
    </row>
    <row r="61" spans="1:4" x14ac:dyDescent="0.45">
      <c r="A61" s="28" t="s">
        <v>232</v>
      </c>
    </row>
    <row r="62" spans="1:4" x14ac:dyDescent="0.45">
      <c r="A62" s="28" t="s">
        <v>233</v>
      </c>
    </row>
    <row r="63" spans="1:4" x14ac:dyDescent="0.45">
      <c r="A63" s="28" t="s">
        <v>234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82A5-DCBB-44D4-853F-728B271F478D}">
  <dimension ref="A1:I21"/>
  <sheetViews>
    <sheetView zoomScaleNormal="100" workbookViewId="0"/>
  </sheetViews>
  <sheetFormatPr defaultColWidth="8.58203125" defaultRowHeight="16" x14ac:dyDescent="0.45"/>
  <cols>
    <col min="1" max="16384" width="8.58203125" style="1"/>
  </cols>
  <sheetData>
    <row r="1" spans="1:9" x14ac:dyDescent="0.45">
      <c r="A1" s="1" t="s">
        <v>235</v>
      </c>
    </row>
    <row r="3" spans="1:9" x14ac:dyDescent="0.45">
      <c r="A3" s="57" t="s">
        <v>1</v>
      </c>
      <c r="B3" s="57" t="s">
        <v>238</v>
      </c>
      <c r="C3" s="57" t="s">
        <v>75</v>
      </c>
      <c r="D3" s="57"/>
      <c r="E3" s="57"/>
      <c r="F3" s="57"/>
      <c r="G3" s="57"/>
      <c r="H3" s="57" t="s">
        <v>244</v>
      </c>
      <c r="I3" s="57" t="s">
        <v>245</v>
      </c>
    </row>
    <row r="4" spans="1:9" ht="32" x14ac:dyDescent="0.45">
      <c r="A4" s="57"/>
      <c r="B4" s="57"/>
      <c r="C4" s="29" t="s">
        <v>239</v>
      </c>
      <c r="D4" s="29" t="s">
        <v>240</v>
      </c>
      <c r="E4" s="29" t="s">
        <v>241</v>
      </c>
      <c r="F4" s="29" t="s">
        <v>242</v>
      </c>
      <c r="G4" s="29" t="s">
        <v>243</v>
      </c>
      <c r="H4" s="57"/>
      <c r="I4" s="57"/>
    </row>
    <row r="5" spans="1:9" x14ac:dyDescent="0.45">
      <c r="A5" s="29">
        <v>1970</v>
      </c>
      <c r="B5" s="30">
        <v>5576</v>
      </c>
      <c r="C5" s="32" t="s">
        <v>6</v>
      </c>
      <c r="D5" s="32">
        <v>9.6999999999999993</v>
      </c>
      <c r="E5" s="32">
        <v>13.3</v>
      </c>
      <c r="F5" s="32">
        <v>15.5</v>
      </c>
      <c r="G5" s="32">
        <v>61.5</v>
      </c>
      <c r="H5" s="32">
        <v>5.2</v>
      </c>
      <c r="I5" s="32" t="s">
        <v>6</v>
      </c>
    </row>
    <row r="6" spans="1:9" x14ac:dyDescent="0.45">
      <c r="A6" s="29">
        <v>1975</v>
      </c>
      <c r="B6" s="30">
        <v>6648</v>
      </c>
      <c r="C6" s="32">
        <v>4.2</v>
      </c>
      <c r="D6" s="32">
        <v>8.3000000000000007</v>
      </c>
      <c r="E6" s="32">
        <v>12.3</v>
      </c>
      <c r="F6" s="32">
        <v>16.100000000000001</v>
      </c>
      <c r="G6" s="32">
        <v>59</v>
      </c>
      <c r="H6" s="32">
        <v>5</v>
      </c>
      <c r="I6" s="32" t="s">
        <v>6</v>
      </c>
    </row>
    <row r="7" spans="1:9" x14ac:dyDescent="0.45">
      <c r="A7" s="29">
        <v>1980</v>
      </c>
      <c r="B7" s="30">
        <v>7969</v>
      </c>
      <c r="C7" s="32">
        <v>4.8</v>
      </c>
      <c r="D7" s="32">
        <v>10.5</v>
      </c>
      <c r="E7" s="32">
        <v>14.5</v>
      </c>
      <c r="F7" s="32">
        <v>20.3</v>
      </c>
      <c r="G7" s="32">
        <v>49.8</v>
      </c>
      <c r="H7" s="32">
        <v>4.5</v>
      </c>
      <c r="I7" s="32" t="s">
        <v>6</v>
      </c>
    </row>
    <row r="8" spans="1:9" x14ac:dyDescent="0.45">
      <c r="A8" s="29">
        <v>1985</v>
      </c>
      <c r="B8" s="30">
        <v>9571</v>
      </c>
      <c r="C8" s="32">
        <v>6.9</v>
      </c>
      <c r="D8" s="32">
        <v>12.3</v>
      </c>
      <c r="E8" s="32">
        <v>16.5</v>
      </c>
      <c r="F8" s="32">
        <v>25.3</v>
      </c>
      <c r="G8" s="32">
        <v>39</v>
      </c>
      <c r="H8" s="32">
        <v>4.0999999999999996</v>
      </c>
      <c r="I8" s="32" t="s">
        <v>6</v>
      </c>
    </row>
    <row r="9" spans="1:9" x14ac:dyDescent="0.45">
      <c r="A9" s="29">
        <v>1990</v>
      </c>
      <c r="B9" s="30">
        <v>11355</v>
      </c>
      <c r="C9" s="32">
        <v>9</v>
      </c>
      <c r="D9" s="32">
        <v>13.8</v>
      </c>
      <c r="E9" s="32">
        <v>19.100000000000001</v>
      </c>
      <c r="F9" s="32">
        <v>29.5</v>
      </c>
      <c r="G9" s="32">
        <v>28.6</v>
      </c>
      <c r="H9" s="32">
        <v>3.7</v>
      </c>
      <c r="I9" s="32" t="s">
        <v>6</v>
      </c>
    </row>
    <row r="10" spans="1:9" x14ac:dyDescent="0.45">
      <c r="A10" s="29">
        <v>1995</v>
      </c>
      <c r="B10" s="30">
        <v>12958</v>
      </c>
      <c r="C10" s="32">
        <v>12.7</v>
      </c>
      <c r="D10" s="32">
        <v>16.899999999999999</v>
      </c>
      <c r="E10" s="32">
        <v>20.3</v>
      </c>
      <c r="F10" s="32">
        <v>31.7</v>
      </c>
      <c r="G10" s="32">
        <v>18.399999999999999</v>
      </c>
      <c r="H10" s="32">
        <v>3.3</v>
      </c>
      <c r="I10" s="32" t="s">
        <v>6</v>
      </c>
    </row>
    <row r="11" spans="1:9" x14ac:dyDescent="0.45">
      <c r="A11" s="29">
        <v>2000</v>
      </c>
      <c r="B11" s="30">
        <v>14312</v>
      </c>
      <c r="C11" s="32">
        <v>15.5</v>
      </c>
      <c r="D11" s="32">
        <v>19.100000000000001</v>
      </c>
      <c r="E11" s="32">
        <v>20.9</v>
      </c>
      <c r="F11" s="32">
        <v>31.1</v>
      </c>
      <c r="G11" s="32">
        <v>13.4</v>
      </c>
      <c r="H11" s="32">
        <v>3.1</v>
      </c>
      <c r="I11" s="32">
        <v>1.1000000000000001</v>
      </c>
    </row>
    <row r="12" spans="1:9" x14ac:dyDescent="0.45">
      <c r="A12" s="29">
        <v>2005</v>
      </c>
      <c r="B12" s="30">
        <v>15887</v>
      </c>
      <c r="C12" s="32">
        <v>20</v>
      </c>
      <c r="D12" s="32">
        <v>22.2</v>
      </c>
      <c r="E12" s="32">
        <v>20.9</v>
      </c>
      <c r="F12" s="32">
        <v>27</v>
      </c>
      <c r="G12" s="32">
        <v>10</v>
      </c>
      <c r="H12" s="32">
        <v>2.9</v>
      </c>
      <c r="I12" s="32">
        <v>1.5</v>
      </c>
    </row>
    <row r="13" spans="1:9" x14ac:dyDescent="0.45">
      <c r="A13" s="29">
        <v>2010</v>
      </c>
      <c r="B13" s="30">
        <v>17339</v>
      </c>
      <c r="C13" s="32">
        <v>23.9</v>
      </c>
      <c r="D13" s="32">
        <v>24.3</v>
      </c>
      <c r="E13" s="32">
        <v>21.3</v>
      </c>
      <c r="F13" s="32">
        <v>22.5</v>
      </c>
      <c r="G13" s="32">
        <v>8</v>
      </c>
      <c r="H13" s="32">
        <v>2.7</v>
      </c>
      <c r="I13" s="32">
        <v>1.2</v>
      </c>
    </row>
    <row r="14" spans="1:9" x14ac:dyDescent="0.45">
      <c r="A14" s="29">
        <v>2015</v>
      </c>
      <c r="B14" s="30">
        <v>19111</v>
      </c>
      <c r="C14" s="32">
        <v>27.2</v>
      </c>
      <c r="D14" s="32">
        <v>26.1</v>
      </c>
      <c r="E14" s="32">
        <v>21.5</v>
      </c>
      <c r="F14" s="32">
        <v>18.8</v>
      </c>
      <c r="G14" s="32">
        <v>6.4</v>
      </c>
      <c r="H14" s="32">
        <v>2.5</v>
      </c>
      <c r="I14" s="32">
        <v>1.1000000000000001</v>
      </c>
    </row>
    <row r="15" spans="1:9" x14ac:dyDescent="0.45">
      <c r="A15" s="29">
        <v>2020</v>
      </c>
      <c r="B15" s="30">
        <v>20927</v>
      </c>
      <c r="C15" s="32">
        <v>31.7</v>
      </c>
      <c r="D15" s="32">
        <v>28</v>
      </c>
      <c r="E15" s="32">
        <v>20.100000000000001</v>
      </c>
      <c r="F15" s="32">
        <v>15.6</v>
      </c>
      <c r="G15" s="32">
        <v>4.5</v>
      </c>
      <c r="H15" s="32">
        <v>2.2999999999999998</v>
      </c>
      <c r="I15" s="32">
        <v>2</v>
      </c>
    </row>
    <row r="16" spans="1:9" x14ac:dyDescent="0.45">
      <c r="A16" s="29">
        <v>2024</v>
      </c>
      <c r="B16" s="30">
        <v>22294</v>
      </c>
      <c r="C16" s="32">
        <v>36.1</v>
      </c>
      <c r="D16" s="32">
        <v>29</v>
      </c>
      <c r="E16" s="32">
        <v>18.8</v>
      </c>
      <c r="F16" s="32">
        <v>12.7</v>
      </c>
      <c r="G16" s="32">
        <v>3.3</v>
      </c>
      <c r="H16" s="32">
        <v>2.2000000000000002</v>
      </c>
      <c r="I16" s="32">
        <v>2.6</v>
      </c>
    </row>
    <row r="18" spans="1:1" x14ac:dyDescent="0.45">
      <c r="A18" s="31" t="s">
        <v>236</v>
      </c>
    </row>
    <row r="19" spans="1:1" x14ac:dyDescent="0.45">
      <c r="A19" s="31" t="s">
        <v>246</v>
      </c>
    </row>
    <row r="20" spans="1:1" x14ac:dyDescent="0.45">
      <c r="A20" s="31" t="s">
        <v>247</v>
      </c>
    </row>
    <row r="21" spans="1:1" x14ac:dyDescent="0.45">
      <c r="A21" s="31" t="s">
        <v>237</v>
      </c>
    </row>
  </sheetData>
  <mergeCells count="5">
    <mergeCell ref="A3:A4"/>
    <mergeCell ref="C3:G3"/>
    <mergeCell ref="B3:B4"/>
    <mergeCell ref="H3:H4"/>
    <mergeCell ref="I3:I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F516-AAF3-4B86-A1A8-B225D519B235}">
  <dimension ref="A1:G18"/>
  <sheetViews>
    <sheetView workbookViewId="0">
      <selection activeCell="G3" sqref="G3"/>
    </sheetView>
  </sheetViews>
  <sheetFormatPr defaultColWidth="15.58203125" defaultRowHeight="16" x14ac:dyDescent="0.45"/>
  <cols>
    <col min="1" max="16384" width="15.58203125" style="8"/>
  </cols>
  <sheetData>
    <row r="1" spans="1:7" x14ac:dyDescent="0.45">
      <c r="A1" s="8" t="s">
        <v>249</v>
      </c>
    </row>
    <row r="3" spans="1:7" x14ac:dyDescent="0.45">
      <c r="G3" s="10" t="s">
        <v>252</v>
      </c>
    </row>
    <row r="4" spans="1:7" ht="48" x14ac:dyDescent="0.45">
      <c r="A4" s="9" t="s">
        <v>224</v>
      </c>
      <c r="B4" s="11" t="s">
        <v>79</v>
      </c>
      <c r="C4" s="11" t="s">
        <v>80</v>
      </c>
      <c r="D4" s="11" t="s">
        <v>81</v>
      </c>
      <c r="E4" s="11" t="s">
        <v>82</v>
      </c>
      <c r="F4" s="11" t="s">
        <v>83</v>
      </c>
      <c r="G4" s="11" t="s">
        <v>84</v>
      </c>
    </row>
    <row r="5" spans="1:7" x14ac:dyDescent="0.45">
      <c r="A5" s="9">
        <v>2009</v>
      </c>
      <c r="B5" s="33" t="s">
        <v>248</v>
      </c>
      <c r="C5" s="33">
        <v>51.4</v>
      </c>
      <c r="D5" s="33" t="s">
        <v>248</v>
      </c>
      <c r="E5" s="33">
        <v>23.4</v>
      </c>
      <c r="F5" s="33" t="s">
        <v>248</v>
      </c>
      <c r="G5" s="33">
        <v>18.7</v>
      </c>
    </row>
    <row r="6" spans="1:7" x14ac:dyDescent="0.45">
      <c r="A6" s="9">
        <v>2011</v>
      </c>
      <c r="B6" s="33" t="s">
        <v>248</v>
      </c>
      <c r="C6" s="33">
        <v>51.4</v>
      </c>
      <c r="D6" s="33" t="s">
        <v>248</v>
      </c>
      <c r="E6" s="33">
        <v>24.1</v>
      </c>
      <c r="F6" s="33" t="s">
        <v>248</v>
      </c>
      <c r="G6" s="33">
        <v>19</v>
      </c>
    </row>
    <row r="7" spans="1:7" x14ac:dyDescent="0.45">
      <c r="A7" s="9">
        <v>2013</v>
      </c>
      <c r="B7" s="33">
        <v>22.5</v>
      </c>
      <c r="C7" s="33">
        <v>53</v>
      </c>
      <c r="D7" s="33">
        <v>11.1</v>
      </c>
      <c r="E7" s="33">
        <v>25.3</v>
      </c>
      <c r="F7" s="33">
        <v>7.3</v>
      </c>
      <c r="G7" s="33">
        <v>18.899999999999999</v>
      </c>
    </row>
    <row r="8" spans="1:7" x14ac:dyDescent="0.45">
      <c r="A8" s="9">
        <v>2015</v>
      </c>
      <c r="B8" s="33">
        <v>25.4</v>
      </c>
      <c r="C8" s="33">
        <v>49.9</v>
      </c>
      <c r="D8" s="33">
        <v>12</v>
      </c>
      <c r="E8" s="33">
        <v>23.2</v>
      </c>
      <c r="F8" s="33">
        <v>10.1</v>
      </c>
      <c r="G8" s="33">
        <v>17.600000000000001</v>
      </c>
    </row>
    <row r="9" spans="1:7" x14ac:dyDescent="0.45">
      <c r="A9" s="9">
        <v>2017</v>
      </c>
      <c r="B9" s="33">
        <v>25.8</v>
      </c>
      <c r="C9" s="33">
        <v>48.1</v>
      </c>
      <c r="D9" s="33">
        <v>11.5</v>
      </c>
      <c r="E9" s="33">
        <v>21.6</v>
      </c>
      <c r="F9" s="33">
        <v>8.8000000000000007</v>
      </c>
      <c r="G9" s="33">
        <v>16.399999999999999</v>
      </c>
    </row>
    <row r="10" spans="1:7" x14ac:dyDescent="0.45">
      <c r="A10" s="9">
        <v>2019</v>
      </c>
      <c r="B10" s="33">
        <v>17</v>
      </c>
      <c r="C10" s="33">
        <v>48.6</v>
      </c>
      <c r="D10" s="33">
        <v>8.1999999999999993</v>
      </c>
      <c r="E10" s="33">
        <v>20.399999999999999</v>
      </c>
      <c r="F10" s="33">
        <v>7.2</v>
      </c>
      <c r="G10" s="33">
        <v>16.7</v>
      </c>
    </row>
    <row r="11" spans="1:7" x14ac:dyDescent="0.45">
      <c r="A11" s="9">
        <v>2021</v>
      </c>
      <c r="B11" s="33">
        <v>21.8</v>
      </c>
      <c r="C11" s="33">
        <v>49.9</v>
      </c>
      <c r="D11" s="33">
        <v>5.0999999999999996</v>
      </c>
      <c r="E11" s="33">
        <v>27.2</v>
      </c>
      <c r="F11" s="33">
        <v>4.5</v>
      </c>
      <c r="G11" s="33">
        <v>20.399999999999999</v>
      </c>
    </row>
    <row r="12" spans="1:7" x14ac:dyDescent="0.45">
      <c r="A12" s="9">
        <v>2023</v>
      </c>
      <c r="B12" s="33">
        <v>20.2</v>
      </c>
      <c r="C12" s="33">
        <v>49</v>
      </c>
      <c r="D12" s="33">
        <v>4.5</v>
      </c>
      <c r="E12" s="33">
        <v>26</v>
      </c>
      <c r="F12" s="33">
        <v>4.5</v>
      </c>
      <c r="G12" s="33">
        <v>20.2</v>
      </c>
    </row>
    <row r="13" spans="1:7" x14ac:dyDescent="0.45">
      <c r="A13" s="9">
        <v>2025</v>
      </c>
      <c r="B13" s="33">
        <v>22.1</v>
      </c>
      <c r="C13" s="33">
        <v>48.6</v>
      </c>
      <c r="D13" s="33">
        <v>8.6</v>
      </c>
      <c r="E13" s="33">
        <v>24.9</v>
      </c>
      <c r="F13" s="33">
        <v>8.3000000000000007</v>
      </c>
      <c r="G13" s="33">
        <v>21.2</v>
      </c>
    </row>
    <row r="15" spans="1:7" x14ac:dyDescent="0.45">
      <c r="A15" s="7" t="s">
        <v>250</v>
      </c>
    </row>
    <row r="16" spans="1:7" x14ac:dyDescent="0.45">
      <c r="A16" s="7" t="s">
        <v>253</v>
      </c>
    </row>
    <row r="17" spans="1:1" x14ac:dyDescent="0.45">
      <c r="A17" s="7" t="s">
        <v>254</v>
      </c>
    </row>
    <row r="18" spans="1:1" x14ac:dyDescent="0.45">
      <c r="A18" s="7" t="s">
        <v>251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3FF3-D1BD-4C7B-B848-316BBE45CD30}">
  <dimension ref="A1:F20"/>
  <sheetViews>
    <sheetView workbookViewId="0"/>
  </sheetViews>
  <sheetFormatPr defaultColWidth="10.58203125" defaultRowHeight="16" x14ac:dyDescent="0.45"/>
  <cols>
    <col min="1" max="16384" width="10.58203125" style="18"/>
  </cols>
  <sheetData>
    <row r="1" spans="1:6" x14ac:dyDescent="0.45">
      <c r="A1" s="18" t="s">
        <v>255</v>
      </c>
    </row>
    <row r="3" spans="1:6" x14ac:dyDescent="0.45">
      <c r="F3" s="16" t="s">
        <v>252</v>
      </c>
    </row>
    <row r="4" spans="1:6" x14ac:dyDescent="0.45">
      <c r="A4" s="15" t="s">
        <v>224</v>
      </c>
      <c r="B4" s="15" t="s">
        <v>85</v>
      </c>
      <c r="C4" s="15" t="s">
        <v>86</v>
      </c>
      <c r="D4" s="15" t="s">
        <v>87</v>
      </c>
      <c r="E4" s="15" t="s">
        <v>88</v>
      </c>
      <c r="F4" s="15" t="s">
        <v>3</v>
      </c>
    </row>
    <row r="5" spans="1:6" x14ac:dyDescent="0.45">
      <c r="A5" s="15">
        <v>2013</v>
      </c>
      <c r="B5" s="34">
        <v>5.9</v>
      </c>
      <c r="C5" s="34">
        <v>7.4</v>
      </c>
      <c r="D5" s="34">
        <v>10.1</v>
      </c>
      <c r="E5" s="34">
        <v>16.5</v>
      </c>
      <c r="F5" s="34">
        <v>18.100000000000001</v>
      </c>
    </row>
    <row r="6" spans="1:6" x14ac:dyDescent="0.45">
      <c r="A6" s="15">
        <v>2014</v>
      </c>
      <c r="B6" s="34">
        <v>9</v>
      </c>
      <c r="C6" s="34">
        <v>7.9</v>
      </c>
      <c r="D6" s="34">
        <v>9.8000000000000007</v>
      </c>
      <c r="E6" s="34">
        <v>10.5</v>
      </c>
      <c r="F6" s="34">
        <v>16.8</v>
      </c>
    </row>
    <row r="7" spans="1:6" x14ac:dyDescent="0.45">
      <c r="A7" s="15">
        <v>2015</v>
      </c>
      <c r="B7" s="34">
        <v>10.8</v>
      </c>
      <c r="C7" s="34">
        <v>9</v>
      </c>
      <c r="D7" s="34">
        <v>11.1</v>
      </c>
      <c r="E7" s="34">
        <v>13.5</v>
      </c>
      <c r="F7" s="34">
        <v>17.8</v>
      </c>
    </row>
    <row r="8" spans="1:6" x14ac:dyDescent="0.45">
      <c r="A8" s="15">
        <v>2016</v>
      </c>
      <c r="B8" s="34">
        <v>9.6999999999999993</v>
      </c>
      <c r="C8" s="34">
        <v>9.1</v>
      </c>
      <c r="D8" s="34">
        <v>10.9</v>
      </c>
      <c r="E8" s="34">
        <v>11.9</v>
      </c>
      <c r="F8" s="34">
        <v>12.4</v>
      </c>
    </row>
    <row r="9" spans="1:6" x14ac:dyDescent="0.45">
      <c r="A9" s="15">
        <v>2017</v>
      </c>
      <c r="B9" s="34">
        <v>11.3</v>
      </c>
      <c r="C9" s="34">
        <v>10.5</v>
      </c>
      <c r="D9" s="34">
        <v>10.5</v>
      </c>
      <c r="E9" s="34">
        <v>10.6</v>
      </c>
      <c r="F9" s="34">
        <v>15.8</v>
      </c>
    </row>
    <row r="10" spans="1:6" x14ac:dyDescent="0.45">
      <c r="A10" s="15">
        <v>2018</v>
      </c>
      <c r="B10" s="34">
        <v>7.9</v>
      </c>
      <c r="C10" s="34">
        <v>9.1</v>
      </c>
      <c r="D10" s="34">
        <v>7.8</v>
      </c>
      <c r="E10" s="34">
        <v>10.9</v>
      </c>
      <c r="F10" s="34">
        <v>11</v>
      </c>
    </row>
    <row r="11" spans="1:6" x14ac:dyDescent="0.45">
      <c r="A11" s="15">
        <v>2019</v>
      </c>
      <c r="B11" s="34">
        <v>8</v>
      </c>
      <c r="C11" s="34">
        <v>6</v>
      </c>
      <c r="D11" s="34">
        <v>7.5</v>
      </c>
      <c r="E11" s="34">
        <v>8.1</v>
      </c>
      <c r="F11" s="34">
        <v>12.1</v>
      </c>
    </row>
    <row r="12" spans="1:6" x14ac:dyDescent="0.45">
      <c r="A12" s="15">
        <v>2020</v>
      </c>
      <c r="B12" s="34">
        <v>9.1</v>
      </c>
      <c r="C12" s="34">
        <v>7.8</v>
      </c>
      <c r="D12" s="34">
        <v>10.1</v>
      </c>
      <c r="E12" s="34">
        <v>9.9</v>
      </c>
      <c r="F12" s="34">
        <v>13.4</v>
      </c>
    </row>
    <row r="13" spans="1:6" x14ac:dyDescent="0.45">
      <c r="A13" s="15">
        <v>2021</v>
      </c>
      <c r="B13" s="34">
        <v>4.0999999999999996</v>
      </c>
      <c r="C13" s="34">
        <v>4.0999999999999996</v>
      </c>
      <c r="D13" s="34">
        <v>3.6</v>
      </c>
      <c r="E13" s="34">
        <v>5.5</v>
      </c>
      <c r="F13" s="34">
        <v>6.8</v>
      </c>
    </row>
    <row r="14" spans="1:6" x14ac:dyDescent="0.45">
      <c r="A14" s="15">
        <v>2022</v>
      </c>
      <c r="B14" s="34">
        <v>4.7</v>
      </c>
      <c r="C14" s="34">
        <v>4.0999999999999996</v>
      </c>
      <c r="D14" s="34">
        <v>3.5</v>
      </c>
      <c r="E14" s="34">
        <v>4</v>
      </c>
      <c r="F14" s="34">
        <v>6</v>
      </c>
    </row>
    <row r="15" spans="1:6" x14ac:dyDescent="0.45">
      <c r="A15" s="15">
        <v>2023</v>
      </c>
      <c r="B15" s="34">
        <v>3.5</v>
      </c>
      <c r="C15" s="34">
        <v>4.0999999999999996</v>
      </c>
      <c r="D15" s="34">
        <v>4.3</v>
      </c>
      <c r="E15" s="34">
        <v>4</v>
      </c>
      <c r="F15" s="34">
        <v>5.5</v>
      </c>
    </row>
    <row r="16" spans="1:6" x14ac:dyDescent="0.45">
      <c r="A16" s="15">
        <v>2024</v>
      </c>
      <c r="B16" s="34">
        <v>6.7</v>
      </c>
      <c r="C16" s="34">
        <v>7</v>
      </c>
      <c r="D16" s="34">
        <v>8</v>
      </c>
      <c r="E16" s="34">
        <v>8.8000000000000007</v>
      </c>
      <c r="F16" s="34">
        <v>10.4</v>
      </c>
    </row>
    <row r="18" spans="1:1" x14ac:dyDescent="0.45">
      <c r="A18" s="18" t="s">
        <v>256</v>
      </c>
    </row>
    <row r="19" spans="1:1" x14ac:dyDescent="0.45">
      <c r="A19" s="18" t="s">
        <v>257</v>
      </c>
    </row>
    <row r="20" spans="1:1" x14ac:dyDescent="0.45">
      <c r="A20" s="18" t="s">
        <v>258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44DE-8522-4F13-A352-CDE9E41176F8}">
  <dimension ref="A1:J20"/>
  <sheetViews>
    <sheetView workbookViewId="0"/>
  </sheetViews>
  <sheetFormatPr defaultColWidth="8.58203125" defaultRowHeight="16" x14ac:dyDescent="0.45"/>
  <cols>
    <col min="1" max="16384" width="8.58203125" style="35"/>
  </cols>
  <sheetData>
    <row r="1" spans="1:10" x14ac:dyDescent="0.45">
      <c r="A1" s="35" t="s">
        <v>261</v>
      </c>
    </row>
    <row r="3" spans="1:10" x14ac:dyDescent="0.45">
      <c r="J3" s="36" t="s">
        <v>252</v>
      </c>
    </row>
    <row r="4" spans="1:10" ht="64" x14ac:dyDescent="0.45">
      <c r="A4" s="37" t="s">
        <v>224</v>
      </c>
      <c r="B4" s="39" t="s">
        <v>13</v>
      </c>
      <c r="C4" s="39" t="s">
        <v>10</v>
      </c>
      <c r="D4" s="39" t="s">
        <v>9</v>
      </c>
      <c r="E4" s="39" t="s">
        <v>12</v>
      </c>
      <c r="F4" s="39" t="s">
        <v>8</v>
      </c>
      <c r="G4" s="39" t="s">
        <v>259</v>
      </c>
      <c r="H4" s="39" t="s">
        <v>7</v>
      </c>
      <c r="I4" s="39" t="s">
        <v>11</v>
      </c>
      <c r="J4" s="39" t="s">
        <v>14</v>
      </c>
    </row>
    <row r="5" spans="1:10" x14ac:dyDescent="0.45">
      <c r="A5" s="37">
        <v>2013</v>
      </c>
      <c r="B5" s="38">
        <v>34.6</v>
      </c>
      <c r="C5" s="38">
        <v>19.8</v>
      </c>
      <c r="D5" s="38">
        <v>17.899999999999999</v>
      </c>
      <c r="E5" s="38">
        <v>11.899999999999999</v>
      </c>
      <c r="F5" s="38">
        <v>3.0999999999999996</v>
      </c>
      <c r="G5" s="38" t="s">
        <v>248</v>
      </c>
      <c r="H5" s="38">
        <v>2</v>
      </c>
      <c r="I5" s="38">
        <v>2.4000000000000004</v>
      </c>
      <c r="J5" s="38" t="s">
        <v>248</v>
      </c>
    </row>
    <row r="6" spans="1:10" x14ac:dyDescent="0.45">
      <c r="A6" s="37">
        <v>2014</v>
      </c>
      <c r="B6" s="38">
        <v>36.5</v>
      </c>
      <c r="C6" s="38">
        <v>23.6</v>
      </c>
      <c r="D6" s="38">
        <v>18.2</v>
      </c>
      <c r="E6" s="38">
        <v>7.7</v>
      </c>
      <c r="F6" s="38">
        <v>3.0999999999999996</v>
      </c>
      <c r="G6" s="38" t="s">
        <v>248</v>
      </c>
      <c r="H6" s="38">
        <v>2.1999999999999997</v>
      </c>
      <c r="I6" s="38">
        <v>2.4</v>
      </c>
      <c r="J6" s="38" t="s">
        <v>248</v>
      </c>
    </row>
    <row r="7" spans="1:10" x14ac:dyDescent="0.45">
      <c r="A7" s="37">
        <v>2015</v>
      </c>
      <c r="B7" s="38">
        <v>31.299999999999997</v>
      </c>
      <c r="C7" s="38">
        <v>20</v>
      </c>
      <c r="D7" s="38">
        <v>17.7</v>
      </c>
      <c r="E7" s="38">
        <v>7.8</v>
      </c>
      <c r="F7" s="38">
        <v>3</v>
      </c>
      <c r="G7" s="38">
        <v>11.9</v>
      </c>
      <c r="H7" s="38">
        <v>1.6</v>
      </c>
      <c r="I7" s="38">
        <v>2.2000000000000002</v>
      </c>
      <c r="J7" s="38">
        <v>3.3</v>
      </c>
    </row>
    <row r="8" spans="1:10" x14ac:dyDescent="0.45">
      <c r="A8" s="37">
        <v>2016</v>
      </c>
      <c r="B8" s="38">
        <v>35.5</v>
      </c>
      <c r="C8" s="38">
        <v>19.399999999999999</v>
      </c>
      <c r="D8" s="38">
        <v>16.399999999999999</v>
      </c>
      <c r="E8" s="38">
        <v>8.1999999999999993</v>
      </c>
      <c r="F8" s="38">
        <v>2.7</v>
      </c>
      <c r="G8" s="38">
        <v>9.8000000000000007</v>
      </c>
      <c r="H8" s="38">
        <v>1.2</v>
      </c>
      <c r="I8" s="38">
        <v>1.5</v>
      </c>
      <c r="J8" s="38">
        <v>2.6</v>
      </c>
    </row>
    <row r="9" spans="1:10" x14ac:dyDescent="0.45">
      <c r="A9" s="37">
        <v>2017</v>
      </c>
      <c r="B9" s="38">
        <v>34.5</v>
      </c>
      <c r="C9" s="38">
        <v>21</v>
      </c>
      <c r="D9" s="38">
        <v>16</v>
      </c>
      <c r="E9" s="38">
        <v>7.8</v>
      </c>
      <c r="F9" s="38">
        <v>2.5</v>
      </c>
      <c r="G9" s="38">
        <v>6.9</v>
      </c>
      <c r="H9" s="38">
        <v>1.3</v>
      </c>
      <c r="I9" s="38">
        <v>1.5</v>
      </c>
      <c r="J9" s="38">
        <v>2.5</v>
      </c>
    </row>
    <row r="10" spans="1:10" x14ac:dyDescent="0.45">
      <c r="A10" s="37">
        <v>2018</v>
      </c>
      <c r="B10" s="38">
        <v>36</v>
      </c>
      <c r="C10" s="38">
        <v>17.600000000000001</v>
      </c>
      <c r="D10" s="38">
        <v>14.399999999999999</v>
      </c>
      <c r="E10" s="38">
        <v>6.1999999999999993</v>
      </c>
      <c r="F10" s="38">
        <v>1.8</v>
      </c>
      <c r="G10" s="38">
        <v>5.7</v>
      </c>
      <c r="H10" s="38">
        <v>1.2</v>
      </c>
      <c r="I10" s="38">
        <v>1.1000000000000001</v>
      </c>
      <c r="J10" s="38">
        <v>1.7000000000000002</v>
      </c>
    </row>
    <row r="11" spans="1:10" x14ac:dyDescent="0.45">
      <c r="A11" s="37">
        <v>2019</v>
      </c>
      <c r="B11" s="38">
        <v>33.199999999999996</v>
      </c>
      <c r="C11" s="38">
        <v>20.2</v>
      </c>
      <c r="D11" s="38">
        <v>13.8</v>
      </c>
      <c r="E11" s="38">
        <v>8.2999999999999989</v>
      </c>
      <c r="F11" s="38">
        <v>4.3000000000000007</v>
      </c>
      <c r="G11" s="38">
        <v>8.4</v>
      </c>
      <c r="H11" s="38">
        <v>1.9</v>
      </c>
      <c r="I11" s="38">
        <v>3.2</v>
      </c>
      <c r="J11" s="38">
        <v>3.1</v>
      </c>
    </row>
    <row r="12" spans="1:10" x14ac:dyDescent="0.45">
      <c r="A12" s="37">
        <v>2020</v>
      </c>
      <c r="B12" s="38">
        <v>28.4</v>
      </c>
      <c r="C12" s="38">
        <v>16</v>
      </c>
      <c r="D12" s="38">
        <v>14.7</v>
      </c>
      <c r="E12" s="38">
        <v>8.9</v>
      </c>
      <c r="F12" s="38">
        <v>2.8</v>
      </c>
      <c r="G12" s="38">
        <v>6</v>
      </c>
      <c r="H12" s="38">
        <v>2</v>
      </c>
      <c r="I12" s="38">
        <v>2.2999999999999998</v>
      </c>
      <c r="J12" s="38">
        <v>2.6</v>
      </c>
    </row>
    <row r="13" spans="1:10" x14ac:dyDescent="0.45">
      <c r="A13" s="37">
        <v>2021</v>
      </c>
      <c r="B13" s="38">
        <v>28.8</v>
      </c>
      <c r="C13" s="38">
        <v>19.5</v>
      </c>
      <c r="D13" s="38">
        <v>14.7</v>
      </c>
      <c r="E13" s="38">
        <v>10.5</v>
      </c>
      <c r="F13" s="38">
        <v>7.4</v>
      </c>
      <c r="G13" s="38">
        <v>7.8</v>
      </c>
      <c r="H13" s="38">
        <v>8</v>
      </c>
      <c r="I13" s="38">
        <v>6.5</v>
      </c>
      <c r="J13" s="38">
        <v>7</v>
      </c>
    </row>
    <row r="14" spans="1:10" x14ac:dyDescent="0.45">
      <c r="A14" s="37">
        <v>2022</v>
      </c>
      <c r="B14" s="38">
        <v>33.799999999999997</v>
      </c>
      <c r="C14" s="38">
        <v>19.799999999999997</v>
      </c>
      <c r="D14" s="38">
        <v>15.600000000000001</v>
      </c>
      <c r="E14" s="38">
        <v>8.5</v>
      </c>
      <c r="F14" s="38">
        <v>5.3000000000000007</v>
      </c>
      <c r="G14" s="38">
        <v>6.8</v>
      </c>
      <c r="H14" s="38">
        <v>3.5</v>
      </c>
      <c r="I14" s="38">
        <v>3.4</v>
      </c>
      <c r="J14" s="38">
        <v>3.5999999999999996</v>
      </c>
    </row>
    <row r="15" spans="1:10" x14ac:dyDescent="0.45">
      <c r="A15" s="37">
        <v>2023</v>
      </c>
      <c r="B15" s="38">
        <v>42</v>
      </c>
      <c r="C15" s="38">
        <v>23.5</v>
      </c>
      <c r="D15" s="38">
        <v>16.799999999999997</v>
      </c>
      <c r="E15" s="38">
        <v>9.1000000000000014</v>
      </c>
      <c r="F15" s="38">
        <v>4.4000000000000004</v>
      </c>
      <c r="G15" s="38">
        <v>6.8</v>
      </c>
      <c r="H15" s="38">
        <v>2.0999999999999996</v>
      </c>
      <c r="I15" s="38">
        <v>3.2</v>
      </c>
      <c r="J15" s="38">
        <v>3.4000000000000004</v>
      </c>
    </row>
    <row r="16" spans="1:10" x14ac:dyDescent="0.45">
      <c r="A16" s="37">
        <v>2024</v>
      </c>
      <c r="B16" s="38">
        <v>30.2</v>
      </c>
      <c r="C16" s="38">
        <v>21</v>
      </c>
      <c r="D16" s="38">
        <v>17</v>
      </c>
      <c r="E16" s="38">
        <v>11.9</v>
      </c>
      <c r="F16" s="38">
        <v>8.1999999999999993</v>
      </c>
      <c r="G16" s="38">
        <v>7.3</v>
      </c>
      <c r="H16" s="38">
        <v>6.5</v>
      </c>
      <c r="I16" s="38">
        <v>6.5</v>
      </c>
      <c r="J16" s="38">
        <v>6.1</v>
      </c>
    </row>
    <row r="18" spans="1:1" x14ac:dyDescent="0.45">
      <c r="A18" s="35" t="s">
        <v>260</v>
      </c>
    </row>
    <row r="19" spans="1:1" x14ac:dyDescent="0.45">
      <c r="A19" s="35" t="s">
        <v>257</v>
      </c>
    </row>
    <row r="20" spans="1:1" x14ac:dyDescent="0.45">
      <c r="A20" s="35" t="s">
        <v>262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1B9F-F44D-4266-AC17-38FA6D714796}">
  <dimension ref="A1:C17"/>
  <sheetViews>
    <sheetView workbookViewId="0"/>
  </sheetViews>
  <sheetFormatPr defaultColWidth="8.58203125" defaultRowHeight="16" x14ac:dyDescent="0.45"/>
  <cols>
    <col min="1" max="1" width="33.58203125" style="40" customWidth="1"/>
    <col min="2" max="16384" width="8.58203125" style="40"/>
  </cols>
  <sheetData>
    <row r="1" spans="1:3" x14ac:dyDescent="0.45">
      <c r="A1" s="40" t="s">
        <v>263</v>
      </c>
    </row>
    <row r="3" spans="1:3" x14ac:dyDescent="0.45">
      <c r="C3" s="16" t="s">
        <v>252</v>
      </c>
    </row>
    <row r="4" spans="1:3" x14ac:dyDescent="0.45">
      <c r="B4" s="40">
        <v>2012</v>
      </c>
      <c r="C4" s="40">
        <v>2023</v>
      </c>
    </row>
    <row r="5" spans="1:3" x14ac:dyDescent="0.45">
      <c r="A5" s="40" t="s">
        <v>15</v>
      </c>
      <c r="B5" s="41">
        <v>0.3</v>
      </c>
      <c r="C5" s="41">
        <v>0.2</v>
      </c>
    </row>
    <row r="6" spans="1:3" x14ac:dyDescent="0.45">
      <c r="A6" s="40" t="s">
        <v>16</v>
      </c>
      <c r="B6" s="41">
        <v>6.7</v>
      </c>
      <c r="C6" s="41">
        <v>3.1</v>
      </c>
    </row>
    <row r="7" spans="1:3" x14ac:dyDescent="0.45">
      <c r="A7" s="40" t="s">
        <v>17</v>
      </c>
      <c r="B7" s="41">
        <v>4</v>
      </c>
      <c r="C7" s="41">
        <v>1.1000000000000001</v>
      </c>
    </row>
    <row r="8" spans="1:3" x14ac:dyDescent="0.45">
      <c r="A8" s="40" t="s">
        <v>18</v>
      </c>
      <c r="B8" s="41">
        <v>1</v>
      </c>
      <c r="C8" s="41">
        <v>0.2</v>
      </c>
    </row>
    <row r="9" spans="1:3" x14ac:dyDescent="0.45">
      <c r="A9" s="40" t="s">
        <v>19</v>
      </c>
      <c r="B9" s="41">
        <v>14.9</v>
      </c>
      <c r="C9" s="41">
        <v>13</v>
      </c>
    </row>
    <row r="10" spans="1:3" x14ac:dyDescent="0.45">
      <c r="A10" s="40" t="s">
        <v>20</v>
      </c>
      <c r="B10" s="41">
        <v>24.1</v>
      </c>
      <c r="C10" s="41">
        <v>25.3</v>
      </c>
    </row>
    <row r="11" spans="1:3" x14ac:dyDescent="0.45">
      <c r="A11" s="40" t="s">
        <v>21</v>
      </c>
      <c r="B11" s="41">
        <v>20.9</v>
      </c>
      <c r="C11" s="41">
        <v>28.1</v>
      </c>
    </row>
    <row r="12" spans="1:3" x14ac:dyDescent="0.45">
      <c r="A12" s="40" t="s">
        <v>22</v>
      </c>
      <c r="B12" s="41">
        <v>1.3</v>
      </c>
      <c r="C12" s="41">
        <v>0.3</v>
      </c>
    </row>
    <row r="13" spans="1:3" x14ac:dyDescent="0.45">
      <c r="A13" s="40" t="s">
        <v>23</v>
      </c>
      <c r="B13" s="41">
        <v>3.7</v>
      </c>
      <c r="C13" s="41">
        <v>2.7</v>
      </c>
    </row>
    <row r="14" spans="1:3" x14ac:dyDescent="0.45">
      <c r="A14" s="40" t="s">
        <v>24</v>
      </c>
      <c r="B14" s="41">
        <v>23.2</v>
      </c>
      <c r="C14" s="41">
        <v>26</v>
      </c>
    </row>
    <row r="16" spans="1:3" x14ac:dyDescent="0.45">
      <c r="A16" s="40" t="s">
        <v>264</v>
      </c>
    </row>
    <row r="17" spans="1:1" x14ac:dyDescent="0.45">
      <c r="A17" s="40" t="s">
        <v>265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1CE9-DEC4-4E2F-AC4D-3354F356633C}">
  <dimension ref="A1:B45"/>
  <sheetViews>
    <sheetView workbookViewId="0"/>
  </sheetViews>
  <sheetFormatPr defaultColWidth="15.58203125" defaultRowHeight="16" x14ac:dyDescent="0.45"/>
  <cols>
    <col min="1" max="16384" width="15.58203125" style="40"/>
  </cols>
  <sheetData>
    <row r="1" spans="1:2" x14ac:dyDescent="0.45">
      <c r="A1" s="40" t="s">
        <v>266</v>
      </c>
    </row>
    <row r="3" spans="1:2" x14ac:dyDescent="0.45">
      <c r="B3" s="16" t="s">
        <v>252</v>
      </c>
    </row>
    <row r="4" spans="1:2" x14ac:dyDescent="0.45">
      <c r="A4" s="40" t="s">
        <v>25</v>
      </c>
      <c r="B4" s="41">
        <v>2</v>
      </c>
    </row>
    <row r="5" spans="1:2" x14ac:dyDescent="0.45">
      <c r="A5" s="40" t="s">
        <v>26</v>
      </c>
      <c r="B5" s="41">
        <v>3</v>
      </c>
    </row>
    <row r="6" spans="1:2" x14ac:dyDescent="0.45">
      <c r="A6" s="40" t="s">
        <v>27</v>
      </c>
      <c r="B6" s="41">
        <v>4.5</v>
      </c>
    </row>
    <row r="7" spans="1:2" x14ac:dyDescent="0.45">
      <c r="A7" s="40" t="s">
        <v>28</v>
      </c>
      <c r="B7" s="41">
        <v>4.5999999999999996</v>
      </c>
    </row>
    <row r="8" spans="1:2" x14ac:dyDescent="0.45">
      <c r="A8" s="40" t="s">
        <v>29</v>
      </c>
      <c r="B8" s="41">
        <v>4.9000000000000004</v>
      </c>
    </row>
    <row r="9" spans="1:2" x14ac:dyDescent="0.45">
      <c r="A9" s="40" t="s">
        <v>30</v>
      </c>
      <c r="B9" s="41">
        <v>5</v>
      </c>
    </row>
    <row r="10" spans="1:2" x14ac:dyDescent="0.45">
      <c r="A10" s="40" t="s">
        <v>31</v>
      </c>
      <c r="B10" s="41">
        <v>5</v>
      </c>
    </row>
    <row r="11" spans="1:2" x14ac:dyDescent="0.45">
      <c r="A11" s="40" t="s">
        <v>32</v>
      </c>
      <c r="B11" s="41">
        <v>5.2</v>
      </c>
    </row>
    <row r="12" spans="1:2" x14ac:dyDescent="0.45">
      <c r="A12" s="40" t="s">
        <v>33</v>
      </c>
      <c r="B12" s="41">
        <v>5.2</v>
      </c>
    </row>
    <row r="13" spans="1:2" x14ac:dyDescent="0.45">
      <c r="A13" s="40" t="s">
        <v>34</v>
      </c>
      <c r="B13" s="41">
        <v>5.4</v>
      </c>
    </row>
    <row r="14" spans="1:2" x14ac:dyDescent="0.45">
      <c r="A14" s="40" t="s">
        <v>35</v>
      </c>
      <c r="B14" s="41">
        <v>5.5</v>
      </c>
    </row>
    <row r="15" spans="1:2" x14ac:dyDescent="0.45">
      <c r="A15" s="40" t="s">
        <v>36</v>
      </c>
      <c r="B15" s="41">
        <v>6.4</v>
      </c>
    </row>
    <row r="16" spans="1:2" x14ac:dyDescent="0.45">
      <c r="A16" s="40" t="s">
        <v>37</v>
      </c>
      <c r="B16" s="41">
        <v>6.6</v>
      </c>
    </row>
    <row r="17" spans="1:2" x14ac:dyDescent="0.45">
      <c r="A17" s="40" t="s">
        <v>38</v>
      </c>
      <c r="B17" s="41">
        <v>6.8</v>
      </c>
    </row>
    <row r="18" spans="1:2" x14ac:dyDescent="0.45">
      <c r="A18" s="40" t="s">
        <v>39</v>
      </c>
      <c r="B18" s="41">
        <v>7.2</v>
      </c>
    </row>
    <row r="19" spans="1:2" x14ac:dyDescent="0.45">
      <c r="A19" s="40" t="s">
        <v>40</v>
      </c>
      <c r="B19" s="41">
        <v>7.4</v>
      </c>
    </row>
    <row r="20" spans="1:2" x14ac:dyDescent="0.45">
      <c r="A20" s="40" t="s">
        <v>41</v>
      </c>
      <c r="B20" s="41">
        <v>7.4</v>
      </c>
    </row>
    <row r="21" spans="1:2" x14ac:dyDescent="0.45">
      <c r="A21" s="40" t="s">
        <v>42</v>
      </c>
      <c r="B21" s="41">
        <v>8</v>
      </c>
    </row>
    <row r="22" spans="1:2" x14ac:dyDescent="0.45">
      <c r="A22" s="40" t="s">
        <v>43</v>
      </c>
      <c r="B22" s="41">
        <v>8</v>
      </c>
    </row>
    <row r="23" spans="1:2" x14ac:dyDescent="0.45">
      <c r="A23" s="40" t="s">
        <v>44</v>
      </c>
      <c r="B23" s="41">
        <v>8.1</v>
      </c>
    </row>
    <row r="24" spans="1:2" x14ac:dyDescent="0.45">
      <c r="A24" s="40" t="s">
        <v>45</v>
      </c>
      <c r="B24" s="41">
        <v>8.3000000000000007</v>
      </c>
    </row>
    <row r="25" spans="1:2" x14ac:dyDescent="0.45">
      <c r="A25" s="40" t="s">
        <v>46</v>
      </c>
      <c r="B25" s="41">
        <v>8.5</v>
      </c>
    </row>
    <row r="26" spans="1:2" x14ac:dyDescent="0.45">
      <c r="A26" s="40" t="s">
        <v>47</v>
      </c>
      <c r="B26" s="41">
        <v>8.8000000000000007</v>
      </c>
    </row>
    <row r="27" spans="1:2" x14ac:dyDescent="0.45">
      <c r="A27" s="40" t="s">
        <v>48</v>
      </c>
      <c r="B27" s="41">
        <v>9.6</v>
      </c>
    </row>
    <row r="28" spans="1:2" x14ac:dyDescent="0.45">
      <c r="A28" s="40" t="s">
        <v>49</v>
      </c>
      <c r="B28" s="41">
        <v>10.4</v>
      </c>
    </row>
    <row r="29" spans="1:2" x14ac:dyDescent="0.45">
      <c r="A29" s="40" t="s">
        <v>50</v>
      </c>
      <c r="B29" s="41">
        <v>10.5</v>
      </c>
    </row>
    <row r="30" spans="1:2" x14ac:dyDescent="0.45">
      <c r="A30" s="40" t="s">
        <v>51</v>
      </c>
      <c r="B30" s="41">
        <v>10.9</v>
      </c>
    </row>
    <row r="31" spans="1:2" x14ac:dyDescent="0.45">
      <c r="A31" s="40" t="s">
        <v>52</v>
      </c>
      <c r="B31" s="41">
        <v>11.4</v>
      </c>
    </row>
    <row r="32" spans="1:2" x14ac:dyDescent="0.45">
      <c r="A32" s="40" t="s">
        <v>53</v>
      </c>
      <c r="B32" s="41">
        <v>12.4</v>
      </c>
    </row>
    <row r="33" spans="1:2" x14ac:dyDescent="0.45">
      <c r="A33" s="40" t="s">
        <v>54</v>
      </c>
      <c r="B33" s="41">
        <v>13.2</v>
      </c>
    </row>
    <row r="34" spans="1:2" x14ac:dyDescent="0.45">
      <c r="A34" s="40" t="s">
        <v>55</v>
      </c>
      <c r="B34" s="41">
        <v>13.7</v>
      </c>
    </row>
    <row r="35" spans="1:2" x14ac:dyDescent="0.45">
      <c r="A35" s="40" t="s">
        <v>56</v>
      </c>
      <c r="B35" s="41">
        <v>14.6</v>
      </c>
    </row>
    <row r="36" spans="1:2" x14ac:dyDescent="0.45">
      <c r="A36" s="40" t="s">
        <v>57</v>
      </c>
      <c r="B36" s="41">
        <v>15</v>
      </c>
    </row>
    <row r="37" spans="1:2" x14ac:dyDescent="0.45">
      <c r="A37" s="40" t="s">
        <v>58</v>
      </c>
      <c r="B37" s="41">
        <v>15</v>
      </c>
    </row>
    <row r="38" spans="1:2" x14ac:dyDescent="0.45">
      <c r="A38" s="40" t="s">
        <v>89</v>
      </c>
      <c r="B38" s="41">
        <v>18.899999999999999</v>
      </c>
    </row>
    <row r="39" spans="1:2" x14ac:dyDescent="0.45">
      <c r="A39" s="40" t="s">
        <v>59</v>
      </c>
      <c r="B39" s="41">
        <v>20.7</v>
      </c>
    </row>
    <row r="40" spans="1:2" x14ac:dyDescent="0.45">
      <c r="A40" s="40" t="s">
        <v>60</v>
      </c>
      <c r="B40" s="41">
        <v>22.1</v>
      </c>
    </row>
    <row r="41" spans="1:2" x14ac:dyDescent="0.45">
      <c r="A41" s="40" t="s">
        <v>61</v>
      </c>
      <c r="B41" s="41">
        <v>26.4</v>
      </c>
    </row>
    <row r="43" spans="1:2" x14ac:dyDescent="0.45">
      <c r="A43" s="40" t="s">
        <v>267</v>
      </c>
    </row>
    <row r="44" spans="1:2" x14ac:dyDescent="0.45">
      <c r="A44" s="40" t="s">
        <v>268</v>
      </c>
    </row>
    <row r="45" spans="1:2" x14ac:dyDescent="0.45">
      <c r="A45" s="40" t="s">
        <v>269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5DB9-7473-4041-B778-C75E8A1B87D1}">
  <dimension ref="A1:E20"/>
  <sheetViews>
    <sheetView workbookViewId="0"/>
  </sheetViews>
  <sheetFormatPr defaultColWidth="10.58203125" defaultRowHeight="16" x14ac:dyDescent="0.45"/>
  <cols>
    <col min="1" max="16384" width="10.58203125" style="40"/>
  </cols>
  <sheetData>
    <row r="1" spans="1:5" x14ac:dyDescent="0.45">
      <c r="A1" s="40" t="s">
        <v>271</v>
      </c>
    </row>
    <row r="3" spans="1:5" x14ac:dyDescent="0.45">
      <c r="E3" s="16" t="s">
        <v>270</v>
      </c>
    </row>
    <row r="4" spans="1:5" ht="32" x14ac:dyDescent="0.45">
      <c r="A4" s="15" t="s">
        <v>224</v>
      </c>
      <c r="B4" s="20" t="s">
        <v>103</v>
      </c>
      <c r="C4" s="20" t="s">
        <v>104</v>
      </c>
      <c r="D4" s="20" t="s">
        <v>105</v>
      </c>
      <c r="E4" s="20" t="s">
        <v>62</v>
      </c>
    </row>
    <row r="5" spans="1:5" x14ac:dyDescent="0.45">
      <c r="A5" s="15">
        <v>2013</v>
      </c>
      <c r="B5" s="41">
        <v>6.3</v>
      </c>
      <c r="C5" s="41">
        <v>4.5</v>
      </c>
      <c r="D5" s="41">
        <v>3.4</v>
      </c>
      <c r="E5" s="41">
        <v>5.7</v>
      </c>
    </row>
    <row r="6" spans="1:5" x14ac:dyDescent="0.45">
      <c r="A6" s="15">
        <v>2014</v>
      </c>
      <c r="B6" s="41">
        <v>6.2</v>
      </c>
      <c r="C6" s="41">
        <v>4.5</v>
      </c>
      <c r="D6" s="41">
        <v>3.6</v>
      </c>
      <c r="E6" s="41">
        <v>5.7</v>
      </c>
    </row>
    <row r="7" spans="1:5" x14ac:dyDescent="0.45">
      <c r="A7" s="15">
        <v>2015</v>
      </c>
      <c r="B7" s="41">
        <v>6.3</v>
      </c>
      <c r="C7" s="41">
        <v>4.0999999999999996</v>
      </c>
      <c r="D7" s="41">
        <v>3.3</v>
      </c>
      <c r="E7" s="41">
        <v>5.8</v>
      </c>
    </row>
    <row r="8" spans="1:5" x14ac:dyDescent="0.45">
      <c r="A8" s="15">
        <v>2016</v>
      </c>
      <c r="B8" s="41">
        <v>6.4</v>
      </c>
      <c r="C8" s="41">
        <v>4.0999999999999996</v>
      </c>
      <c r="D8" s="41">
        <v>3.3</v>
      </c>
      <c r="E8" s="41">
        <v>5.9</v>
      </c>
    </row>
    <row r="9" spans="1:5" x14ac:dyDescent="0.45">
      <c r="A9" s="15">
        <v>2017</v>
      </c>
      <c r="B9" s="41">
        <v>6.5</v>
      </c>
      <c r="C9" s="41">
        <v>3.9</v>
      </c>
      <c r="D9" s="41">
        <v>3.2</v>
      </c>
      <c r="E9" s="41">
        <v>6</v>
      </c>
    </row>
    <row r="10" spans="1:5" x14ac:dyDescent="0.45">
      <c r="A10" s="15">
        <v>2018</v>
      </c>
      <c r="B10" s="41">
        <v>6.6</v>
      </c>
      <c r="C10" s="41">
        <v>3.7</v>
      </c>
      <c r="D10" s="41">
        <v>2.9</v>
      </c>
      <c r="E10" s="41">
        <v>6.1</v>
      </c>
    </row>
    <row r="11" spans="1:5" x14ac:dyDescent="0.45">
      <c r="A11" s="15">
        <v>2019</v>
      </c>
      <c r="B11" s="41">
        <v>6.5</v>
      </c>
      <c r="C11" s="41">
        <v>4.2</v>
      </c>
      <c r="D11" s="41">
        <v>3.4</v>
      </c>
      <c r="E11" s="41">
        <v>6</v>
      </c>
    </row>
    <row r="12" spans="1:5" x14ac:dyDescent="0.45">
      <c r="A12" s="15">
        <v>2020</v>
      </c>
      <c r="B12" s="41">
        <v>6.4</v>
      </c>
      <c r="C12" s="41">
        <v>4</v>
      </c>
      <c r="D12" s="41">
        <v>3.3</v>
      </c>
      <c r="E12" s="41">
        <v>6</v>
      </c>
    </row>
    <row r="13" spans="1:5" x14ac:dyDescent="0.45">
      <c r="A13" s="15">
        <v>2021</v>
      </c>
      <c r="B13" s="41">
        <v>6.7</v>
      </c>
      <c r="C13" s="41">
        <v>4.3</v>
      </c>
      <c r="D13" s="41">
        <v>3.7</v>
      </c>
      <c r="E13" s="41">
        <v>6.3</v>
      </c>
    </row>
    <row r="14" spans="1:5" x14ac:dyDescent="0.45">
      <c r="A14" s="15">
        <v>2022</v>
      </c>
      <c r="B14" s="41">
        <v>6.7</v>
      </c>
      <c r="C14" s="41">
        <v>3.6</v>
      </c>
      <c r="D14" s="41">
        <v>3</v>
      </c>
      <c r="E14" s="41">
        <v>6.5</v>
      </c>
    </row>
    <row r="15" spans="1:5" x14ac:dyDescent="0.45">
      <c r="A15" s="15">
        <v>2023</v>
      </c>
      <c r="B15" s="41">
        <v>6.7</v>
      </c>
      <c r="C15" s="41">
        <v>3.4</v>
      </c>
      <c r="D15" s="41">
        <v>2.8</v>
      </c>
      <c r="E15" s="41">
        <v>6.4</v>
      </c>
    </row>
    <row r="16" spans="1:5" x14ac:dyDescent="0.45">
      <c r="A16" s="15">
        <v>2024</v>
      </c>
      <c r="B16" s="41">
        <v>6.8</v>
      </c>
      <c r="C16" s="41">
        <v>4.0999999999999996</v>
      </c>
      <c r="D16" s="41">
        <v>3.5</v>
      </c>
      <c r="E16" s="41">
        <v>6.4</v>
      </c>
    </row>
    <row r="18" spans="1:1" x14ac:dyDescent="0.45">
      <c r="A18" s="40" t="s">
        <v>272</v>
      </c>
    </row>
    <row r="19" spans="1:1" x14ac:dyDescent="0.45">
      <c r="A19" s="40" t="s">
        <v>257</v>
      </c>
    </row>
    <row r="20" spans="1:1" x14ac:dyDescent="0.45">
      <c r="A20" s="40" t="s">
        <v>258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D202-AFF6-445C-A73D-9D4AC507FAFF}">
  <dimension ref="A1:F20"/>
  <sheetViews>
    <sheetView workbookViewId="0"/>
  </sheetViews>
  <sheetFormatPr defaultColWidth="8.58203125" defaultRowHeight="16" x14ac:dyDescent="0.45"/>
  <cols>
    <col min="1" max="16384" width="8.58203125" style="40"/>
  </cols>
  <sheetData>
    <row r="1" spans="1:6" x14ac:dyDescent="0.45">
      <c r="A1" s="40" t="s">
        <v>274</v>
      </c>
    </row>
    <row r="3" spans="1:6" x14ac:dyDescent="0.45">
      <c r="F3" s="16" t="s">
        <v>270</v>
      </c>
    </row>
    <row r="4" spans="1:6" x14ac:dyDescent="0.45">
      <c r="A4" s="15" t="s">
        <v>224</v>
      </c>
      <c r="B4" s="15" t="s">
        <v>85</v>
      </c>
      <c r="C4" s="15" t="s">
        <v>86</v>
      </c>
      <c r="D4" s="15" t="s">
        <v>87</v>
      </c>
      <c r="E4" s="15" t="s">
        <v>88</v>
      </c>
      <c r="F4" s="15" t="s">
        <v>3</v>
      </c>
    </row>
    <row r="5" spans="1:6" x14ac:dyDescent="0.45">
      <c r="A5" s="15">
        <v>2013</v>
      </c>
      <c r="B5" s="41">
        <v>5.7</v>
      </c>
      <c r="C5" s="41">
        <v>5.8</v>
      </c>
      <c r="D5" s="41">
        <v>5.7</v>
      </c>
      <c r="E5" s="41">
        <v>5.5</v>
      </c>
      <c r="F5" s="41">
        <v>5.6</v>
      </c>
    </row>
    <row r="6" spans="1:6" x14ac:dyDescent="0.45">
      <c r="A6" s="15">
        <v>2014</v>
      </c>
      <c r="B6" s="41">
        <v>5.9</v>
      </c>
      <c r="C6" s="41">
        <v>5.8</v>
      </c>
      <c r="D6" s="41">
        <v>5.7</v>
      </c>
      <c r="E6" s="41">
        <v>5.6</v>
      </c>
      <c r="F6" s="41">
        <v>5.5</v>
      </c>
    </row>
    <row r="7" spans="1:6" x14ac:dyDescent="0.45">
      <c r="A7" s="15">
        <v>2015</v>
      </c>
      <c r="B7" s="41">
        <v>5.8</v>
      </c>
      <c r="C7" s="41">
        <v>5.8</v>
      </c>
      <c r="D7" s="41">
        <v>5.8</v>
      </c>
      <c r="E7" s="41">
        <v>5.8</v>
      </c>
      <c r="F7" s="41">
        <v>5.9</v>
      </c>
    </row>
    <row r="8" spans="1:6" x14ac:dyDescent="0.45">
      <c r="A8" s="15">
        <v>2016</v>
      </c>
      <c r="B8" s="41">
        <v>6.1</v>
      </c>
      <c r="C8" s="41">
        <v>5.9</v>
      </c>
      <c r="D8" s="41">
        <v>5.8</v>
      </c>
      <c r="E8" s="41">
        <v>5.8</v>
      </c>
      <c r="F8" s="41">
        <v>5.9</v>
      </c>
    </row>
    <row r="9" spans="1:6" x14ac:dyDescent="0.45">
      <c r="A9" s="15">
        <v>2017</v>
      </c>
      <c r="B9" s="41">
        <v>6.1</v>
      </c>
      <c r="C9" s="41">
        <v>6.2</v>
      </c>
      <c r="D9" s="41">
        <v>6</v>
      </c>
      <c r="E9" s="41">
        <v>5.9</v>
      </c>
      <c r="F9" s="41">
        <v>5.9</v>
      </c>
    </row>
    <row r="10" spans="1:6" x14ac:dyDescent="0.45">
      <c r="A10" s="15">
        <v>2018</v>
      </c>
      <c r="B10" s="41">
        <v>6.1</v>
      </c>
      <c r="C10" s="41">
        <v>6.2</v>
      </c>
      <c r="D10" s="41">
        <v>6.2</v>
      </c>
      <c r="E10" s="41">
        <v>6.1</v>
      </c>
      <c r="F10" s="41">
        <v>5.9</v>
      </c>
    </row>
    <row r="11" spans="1:6" x14ac:dyDescent="0.45">
      <c r="A11" s="15">
        <v>2019</v>
      </c>
      <c r="B11" s="41">
        <v>6</v>
      </c>
      <c r="C11" s="41">
        <v>6.1</v>
      </c>
      <c r="D11" s="41">
        <v>5.9</v>
      </c>
      <c r="E11" s="41">
        <v>6.1</v>
      </c>
      <c r="F11" s="41">
        <v>5.8</v>
      </c>
    </row>
    <row r="12" spans="1:6" x14ac:dyDescent="0.45">
      <c r="A12" s="15">
        <v>2020</v>
      </c>
      <c r="B12" s="41">
        <v>6.2</v>
      </c>
      <c r="C12" s="41">
        <v>6.1</v>
      </c>
      <c r="D12" s="41">
        <v>6.1</v>
      </c>
      <c r="E12" s="41">
        <v>6.1</v>
      </c>
      <c r="F12" s="41">
        <v>5.7</v>
      </c>
    </row>
    <row r="13" spans="1:6" x14ac:dyDescent="0.45">
      <c r="A13" s="15">
        <v>2021</v>
      </c>
      <c r="B13" s="41">
        <v>6.4</v>
      </c>
      <c r="C13" s="41">
        <v>6.5</v>
      </c>
      <c r="D13" s="41">
        <v>6.4</v>
      </c>
      <c r="E13" s="41">
        <v>6.3</v>
      </c>
      <c r="F13" s="41">
        <v>6.1</v>
      </c>
    </row>
    <row r="14" spans="1:6" x14ac:dyDescent="0.45">
      <c r="A14" s="15">
        <v>2022</v>
      </c>
      <c r="B14" s="41">
        <v>6.5</v>
      </c>
      <c r="C14" s="41">
        <v>6.6</v>
      </c>
      <c r="D14" s="41">
        <v>6.6</v>
      </c>
      <c r="E14" s="41">
        <v>6.5</v>
      </c>
      <c r="F14" s="41">
        <v>6.4</v>
      </c>
    </row>
    <row r="15" spans="1:6" x14ac:dyDescent="0.45">
      <c r="A15" s="15">
        <v>2023</v>
      </c>
      <c r="B15" s="41">
        <v>6.5</v>
      </c>
      <c r="C15" s="41">
        <v>6.5</v>
      </c>
      <c r="D15" s="41">
        <v>6.6</v>
      </c>
      <c r="E15" s="41">
        <v>6.4</v>
      </c>
      <c r="F15" s="41">
        <v>6.2</v>
      </c>
    </row>
    <row r="16" spans="1:6" x14ac:dyDescent="0.45">
      <c r="A16" s="15">
        <v>2024</v>
      </c>
      <c r="B16" s="41">
        <v>6.5</v>
      </c>
      <c r="C16" s="41">
        <v>6.6</v>
      </c>
      <c r="D16" s="41">
        <v>6.4</v>
      </c>
      <c r="E16" s="41">
        <v>6.4</v>
      </c>
      <c r="F16" s="41">
        <v>6.3</v>
      </c>
    </row>
    <row r="18" spans="1:1" x14ac:dyDescent="0.45">
      <c r="A18" s="40" t="s">
        <v>273</v>
      </c>
    </row>
    <row r="19" spans="1:1" x14ac:dyDescent="0.45">
      <c r="A19" s="40" t="s">
        <v>257</v>
      </c>
    </row>
    <row r="20" spans="1:1" x14ac:dyDescent="0.45">
      <c r="A20" s="40" t="s">
        <v>258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C4F1-5A42-41A3-9CE1-F14A7D5996FF}">
  <dimension ref="A1:D20"/>
  <sheetViews>
    <sheetView workbookViewId="0"/>
  </sheetViews>
  <sheetFormatPr defaultColWidth="12.58203125" defaultRowHeight="16" x14ac:dyDescent="0.45"/>
  <cols>
    <col min="1" max="16384" width="12.58203125" style="18"/>
  </cols>
  <sheetData>
    <row r="1" spans="1:4" x14ac:dyDescent="0.45">
      <c r="A1" s="18" t="s">
        <v>276</v>
      </c>
    </row>
    <row r="3" spans="1:4" x14ac:dyDescent="0.45">
      <c r="D3" s="16" t="s">
        <v>252</v>
      </c>
    </row>
    <row r="4" spans="1:4" ht="48" x14ac:dyDescent="0.45">
      <c r="A4" s="15" t="s">
        <v>224</v>
      </c>
      <c r="B4" s="20" t="s">
        <v>90</v>
      </c>
      <c r="C4" s="20" t="s">
        <v>91</v>
      </c>
      <c r="D4" s="20" t="s">
        <v>92</v>
      </c>
    </row>
    <row r="5" spans="1:4" x14ac:dyDescent="0.45">
      <c r="A5" s="15">
        <v>2013</v>
      </c>
      <c r="B5" s="42">
        <v>28.900000000000002</v>
      </c>
      <c r="C5" s="42">
        <v>10.299999999999999</v>
      </c>
      <c r="D5" s="42">
        <v>17.3</v>
      </c>
    </row>
    <row r="6" spans="1:4" x14ac:dyDescent="0.45">
      <c r="A6" s="15">
        <v>2014</v>
      </c>
      <c r="B6" s="42">
        <v>27.7</v>
      </c>
      <c r="C6" s="42">
        <v>12.1</v>
      </c>
      <c r="D6" s="42">
        <v>19.5</v>
      </c>
    </row>
    <row r="7" spans="1:4" x14ac:dyDescent="0.45">
      <c r="A7" s="15">
        <v>2015</v>
      </c>
      <c r="B7" s="42">
        <v>26.099999999999998</v>
      </c>
      <c r="C7" s="42">
        <v>8.6999999999999993</v>
      </c>
      <c r="D7" s="42">
        <v>17.900000000000002</v>
      </c>
    </row>
    <row r="8" spans="1:4" x14ac:dyDescent="0.45">
      <c r="A8" s="15">
        <v>2016</v>
      </c>
      <c r="B8" s="42">
        <v>23.099999999999998</v>
      </c>
      <c r="C8" s="42">
        <v>7.3999999999999995</v>
      </c>
      <c r="D8" s="42">
        <v>14.1</v>
      </c>
    </row>
    <row r="9" spans="1:4" x14ac:dyDescent="0.45">
      <c r="A9" s="15">
        <v>2017</v>
      </c>
      <c r="B9" s="42">
        <v>20.7</v>
      </c>
      <c r="C9" s="42">
        <v>5.7</v>
      </c>
      <c r="D9" s="42">
        <v>13.100000000000001</v>
      </c>
    </row>
    <row r="10" spans="1:4" x14ac:dyDescent="0.45">
      <c r="A10" s="15">
        <v>2018</v>
      </c>
      <c r="B10" s="42">
        <v>16</v>
      </c>
      <c r="C10" s="42">
        <v>4.6999999999999993</v>
      </c>
      <c r="D10" s="42">
        <v>11.399999999999999</v>
      </c>
    </row>
    <row r="11" spans="1:4" x14ac:dyDescent="0.45">
      <c r="A11" s="15">
        <v>2019</v>
      </c>
      <c r="B11" s="42">
        <v>20.5</v>
      </c>
      <c r="C11" s="42">
        <v>7.2</v>
      </c>
      <c r="D11" s="42">
        <v>16.8</v>
      </c>
    </row>
    <row r="12" spans="1:4" x14ac:dyDescent="0.45">
      <c r="A12" s="15">
        <v>2020</v>
      </c>
      <c r="B12" s="42">
        <v>22.3</v>
      </c>
      <c r="C12" s="42">
        <v>5.1999999999999993</v>
      </c>
      <c r="D12" s="42">
        <v>16.3</v>
      </c>
    </row>
    <row r="13" spans="1:4" x14ac:dyDescent="0.45">
      <c r="A13" s="15">
        <v>2021</v>
      </c>
      <c r="B13" s="42">
        <v>22.2</v>
      </c>
      <c r="C13" s="42">
        <v>7.6</v>
      </c>
      <c r="D13" s="42">
        <v>16.5</v>
      </c>
    </row>
    <row r="14" spans="1:4" x14ac:dyDescent="0.45">
      <c r="A14" s="15">
        <v>2022</v>
      </c>
      <c r="B14" s="42">
        <v>19.100000000000001</v>
      </c>
      <c r="C14" s="42">
        <v>4.8</v>
      </c>
      <c r="D14" s="42">
        <v>12.5</v>
      </c>
    </row>
    <row r="15" spans="1:4" x14ac:dyDescent="0.45">
      <c r="A15" s="15">
        <v>2023</v>
      </c>
      <c r="B15" s="42">
        <v>18.5</v>
      </c>
      <c r="C15" s="42">
        <v>4.2</v>
      </c>
      <c r="D15" s="42">
        <v>12.899999999999999</v>
      </c>
    </row>
    <row r="16" spans="1:4" x14ac:dyDescent="0.45">
      <c r="A16" s="15">
        <v>2024</v>
      </c>
      <c r="B16" s="42">
        <v>21</v>
      </c>
      <c r="C16" s="42">
        <v>6.9</v>
      </c>
      <c r="D16" s="42">
        <v>16.2</v>
      </c>
    </row>
    <row r="18" spans="1:1" x14ac:dyDescent="0.45">
      <c r="A18" s="18" t="s">
        <v>275</v>
      </c>
    </row>
    <row r="19" spans="1:1" x14ac:dyDescent="0.45">
      <c r="A19" s="18" t="s">
        <v>257</v>
      </c>
    </row>
    <row r="20" spans="1:1" x14ac:dyDescent="0.45">
      <c r="A20" s="18" t="s">
        <v>258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1E9B-F597-408B-A227-A2C835365E30}">
  <dimension ref="A1:F20"/>
  <sheetViews>
    <sheetView workbookViewId="0"/>
  </sheetViews>
  <sheetFormatPr defaultColWidth="8.58203125" defaultRowHeight="16" x14ac:dyDescent="0.45"/>
  <cols>
    <col min="1" max="16384" width="8.58203125" style="43"/>
  </cols>
  <sheetData>
    <row r="1" spans="1:6" x14ac:dyDescent="0.45">
      <c r="A1" s="43" t="s">
        <v>278</v>
      </c>
    </row>
    <row r="3" spans="1:6" x14ac:dyDescent="0.45">
      <c r="F3" s="44" t="s">
        <v>252</v>
      </c>
    </row>
    <row r="4" spans="1:6" x14ac:dyDescent="0.45">
      <c r="A4" s="46" t="s">
        <v>224</v>
      </c>
      <c r="B4" s="46" t="s">
        <v>85</v>
      </c>
      <c r="C4" s="46" t="s">
        <v>86</v>
      </c>
      <c r="D4" s="46" t="s">
        <v>87</v>
      </c>
      <c r="E4" s="46" t="s">
        <v>88</v>
      </c>
      <c r="F4" s="46" t="s">
        <v>4</v>
      </c>
    </row>
    <row r="5" spans="1:6" x14ac:dyDescent="0.45">
      <c r="A5" s="46">
        <v>2013</v>
      </c>
      <c r="B5" s="45">
        <v>27.099999999999998</v>
      </c>
      <c r="C5" s="45">
        <v>27</v>
      </c>
      <c r="D5" s="45">
        <v>30.700000000000003</v>
      </c>
      <c r="E5" s="45">
        <v>28.799999999999997</v>
      </c>
      <c r="F5" s="45">
        <v>32.200000000000003</v>
      </c>
    </row>
    <row r="6" spans="1:6" x14ac:dyDescent="0.45">
      <c r="A6" s="46">
        <v>2014</v>
      </c>
      <c r="B6" s="45">
        <v>25.099999999999998</v>
      </c>
      <c r="C6" s="45">
        <v>28.1</v>
      </c>
      <c r="D6" s="45">
        <v>29.8</v>
      </c>
      <c r="E6" s="45">
        <v>29</v>
      </c>
      <c r="F6" s="45">
        <v>25.2</v>
      </c>
    </row>
    <row r="7" spans="1:6" x14ac:dyDescent="0.45">
      <c r="A7" s="46">
        <v>2015</v>
      </c>
      <c r="B7" s="45">
        <v>24.3</v>
      </c>
      <c r="C7" s="45">
        <v>26.099999999999998</v>
      </c>
      <c r="D7" s="45">
        <v>27.599999999999998</v>
      </c>
      <c r="E7" s="45">
        <v>26.7</v>
      </c>
      <c r="F7" s="45">
        <v>25.1</v>
      </c>
    </row>
    <row r="8" spans="1:6" x14ac:dyDescent="0.45">
      <c r="A8" s="46">
        <v>2016</v>
      </c>
      <c r="B8" s="45">
        <v>19.399999999999999</v>
      </c>
      <c r="C8" s="45">
        <v>23.700000000000003</v>
      </c>
      <c r="D8" s="45">
        <v>23.099999999999998</v>
      </c>
      <c r="E8" s="45">
        <v>22.8</v>
      </c>
      <c r="F8" s="45">
        <v>27.6</v>
      </c>
    </row>
    <row r="9" spans="1:6" x14ac:dyDescent="0.45">
      <c r="A9" s="46">
        <v>2017</v>
      </c>
      <c r="B9" s="45">
        <v>18.3</v>
      </c>
      <c r="C9" s="45">
        <v>21.099999999999998</v>
      </c>
      <c r="D9" s="45">
        <v>21.2</v>
      </c>
      <c r="E9" s="45">
        <v>21.299999999999997</v>
      </c>
      <c r="F9" s="45">
        <v>21.9</v>
      </c>
    </row>
    <row r="10" spans="1:6" x14ac:dyDescent="0.45">
      <c r="A10" s="46">
        <v>2018</v>
      </c>
      <c r="B10" s="45">
        <v>13.6</v>
      </c>
      <c r="C10" s="45">
        <v>16.7</v>
      </c>
      <c r="D10" s="45">
        <v>13.8</v>
      </c>
      <c r="E10" s="45">
        <v>16.7</v>
      </c>
      <c r="F10" s="45">
        <v>20.200000000000003</v>
      </c>
    </row>
    <row r="11" spans="1:6" x14ac:dyDescent="0.45">
      <c r="A11" s="46">
        <v>2019</v>
      </c>
      <c r="B11" s="45">
        <v>19.100000000000001</v>
      </c>
      <c r="C11" s="45">
        <v>18.600000000000001</v>
      </c>
      <c r="D11" s="45">
        <v>21.8</v>
      </c>
      <c r="E11" s="45">
        <v>18.8</v>
      </c>
      <c r="F11" s="45">
        <v>25.1</v>
      </c>
    </row>
    <row r="12" spans="1:6" x14ac:dyDescent="0.45">
      <c r="A12" s="46">
        <v>2020</v>
      </c>
      <c r="B12" s="45">
        <v>15.3</v>
      </c>
      <c r="C12" s="45">
        <v>17.5</v>
      </c>
      <c r="D12" s="45">
        <v>19.799999999999997</v>
      </c>
      <c r="E12" s="45">
        <v>22.6</v>
      </c>
      <c r="F12" s="45">
        <v>30.8</v>
      </c>
    </row>
    <row r="13" spans="1:6" x14ac:dyDescent="0.45">
      <c r="A13" s="46">
        <v>2021</v>
      </c>
      <c r="B13" s="45">
        <v>16.400000000000002</v>
      </c>
      <c r="C13" s="45">
        <v>15.6</v>
      </c>
      <c r="D13" s="45">
        <v>18.600000000000001</v>
      </c>
      <c r="E13" s="45">
        <v>21.5</v>
      </c>
      <c r="F13" s="45">
        <v>31.5</v>
      </c>
    </row>
    <row r="14" spans="1:6" x14ac:dyDescent="0.45">
      <c r="A14" s="46">
        <v>2022</v>
      </c>
      <c r="B14" s="45">
        <v>13.4</v>
      </c>
      <c r="C14" s="45">
        <v>16.8</v>
      </c>
      <c r="D14" s="45">
        <v>14.5</v>
      </c>
      <c r="E14" s="45">
        <v>19.099999999999998</v>
      </c>
      <c r="F14" s="45">
        <v>26.200000000000003</v>
      </c>
    </row>
    <row r="15" spans="1:6" x14ac:dyDescent="0.45">
      <c r="A15" s="46">
        <v>2023</v>
      </c>
      <c r="B15" s="45">
        <v>16.2</v>
      </c>
      <c r="C15" s="45">
        <v>14.2</v>
      </c>
      <c r="D15" s="45">
        <v>14.9</v>
      </c>
      <c r="E15" s="45">
        <v>17.899999999999999</v>
      </c>
      <c r="F15" s="45">
        <v>24</v>
      </c>
    </row>
    <row r="16" spans="1:6" x14ac:dyDescent="0.45">
      <c r="A16" s="46">
        <v>2024</v>
      </c>
      <c r="B16" s="45">
        <v>12.7</v>
      </c>
      <c r="C16" s="45">
        <v>13</v>
      </c>
      <c r="D16" s="45">
        <v>19.299999999999997</v>
      </c>
      <c r="E16" s="45">
        <v>20</v>
      </c>
      <c r="F16" s="45">
        <v>30.1</v>
      </c>
    </row>
    <row r="18" spans="1:1" x14ac:dyDescent="0.45">
      <c r="A18" s="43" t="s">
        <v>277</v>
      </c>
    </row>
    <row r="19" spans="1:1" x14ac:dyDescent="0.45">
      <c r="A19" s="43" t="s">
        <v>257</v>
      </c>
    </row>
    <row r="20" spans="1:1" x14ac:dyDescent="0.45">
      <c r="A20" s="43" t="s">
        <v>279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9375-4A5F-4302-99B3-40824D7D3187}">
  <dimension ref="A1:L20"/>
  <sheetViews>
    <sheetView workbookViewId="0"/>
  </sheetViews>
  <sheetFormatPr defaultColWidth="8.58203125" defaultRowHeight="16" x14ac:dyDescent="0.45"/>
  <cols>
    <col min="1" max="16384" width="8.58203125" style="40"/>
  </cols>
  <sheetData>
    <row r="1" spans="1:12" x14ac:dyDescent="0.45">
      <c r="A1" s="40" t="s">
        <v>280</v>
      </c>
    </row>
    <row r="3" spans="1:12" x14ac:dyDescent="0.45">
      <c r="L3" s="16" t="s">
        <v>270</v>
      </c>
    </row>
    <row r="4" spans="1:12" x14ac:dyDescent="0.45">
      <c r="A4" s="15" t="s">
        <v>224</v>
      </c>
      <c r="B4" s="47" t="s">
        <v>63</v>
      </c>
      <c r="C4" s="15" t="s">
        <v>38</v>
      </c>
      <c r="D4" s="15" t="s">
        <v>31</v>
      </c>
      <c r="E4" s="15" t="s">
        <v>41</v>
      </c>
      <c r="F4" s="15" t="s">
        <v>54</v>
      </c>
      <c r="G4" s="15" t="s">
        <v>56</v>
      </c>
      <c r="H4" s="15" t="s">
        <v>42</v>
      </c>
      <c r="I4" s="15" t="s">
        <v>46</v>
      </c>
      <c r="J4" s="15" t="s">
        <v>52</v>
      </c>
      <c r="K4" s="15" t="s">
        <v>49</v>
      </c>
      <c r="L4" s="15" t="s">
        <v>89</v>
      </c>
    </row>
    <row r="5" spans="1:12" x14ac:dyDescent="0.45">
      <c r="A5" s="47">
        <v>2011</v>
      </c>
      <c r="B5" s="48">
        <v>7.8559999999999999</v>
      </c>
      <c r="C5" s="48">
        <v>7.3789999999999996</v>
      </c>
      <c r="D5" s="48">
        <v>7.3719999999999999</v>
      </c>
      <c r="E5" s="48">
        <v>7.4989999999999997</v>
      </c>
      <c r="F5" s="48">
        <v>6.5720000000000001</v>
      </c>
      <c r="G5" s="48">
        <v>6.9359999999999999</v>
      </c>
      <c r="H5" s="48">
        <v>7.27</v>
      </c>
      <c r="I5" s="48">
        <v>6.7460000000000004</v>
      </c>
      <c r="J5" s="48">
        <v>6.5780000000000003</v>
      </c>
      <c r="K5" s="48">
        <v>6.0590000000000002</v>
      </c>
      <c r="L5" s="48">
        <v>5.6429999999999998</v>
      </c>
    </row>
    <row r="6" spans="1:12" x14ac:dyDescent="0.45">
      <c r="A6" s="47">
        <v>2012</v>
      </c>
      <c r="B6" s="48">
        <v>7.6929999999999996</v>
      </c>
      <c r="C6" s="48">
        <v>7.48</v>
      </c>
      <c r="D6" s="48">
        <v>7.2210000000000001</v>
      </c>
      <c r="E6" s="48">
        <v>7.4770000000000003</v>
      </c>
      <c r="F6" s="48">
        <v>6.6719999999999997</v>
      </c>
      <c r="G6" s="48">
        <v>6.883</v>
      </c>
      <c r="H6" s="48">
        <v>7.0819999999999999</v>
      </c>
      <c r="I6" s="48">
        <v>6.7640000000000002</v>
      </c>
      <c r="J6" s="48">
        <v>6.0209999999999999</v>
      </c>
      <c r="K6" s="48">
        <v>6.0640000000000001</v>
      </c>
      <c r="L6" s="48">
        <v>6.2670000000000003</v>
      </c>
    </row>
    <row r="7" spans="1:12" x14ac:dyDescent="0.45">
      <c r="A7" s="47">
        <v>2014</v>
      </c>
      <c r="B7" s="48">
        <v>7.5270000000000001</v>
      </c>
      <c r="C7" s="48">
        <v>7.3639999999999999</v>
      </c>
      <c r="D7" s="48">
        <v>7.2859999999999996</v>
      </c>
      <c r="E7" s="48">
        <v>7.4269999999999996</v>
      </c>
      <c r="F7" s="48">
        <v>6.75</v>
      </c>
      <c r="G7" s="48">
        <v>6.867</v>
      </c>
      <c r="H7" s="48">
        <v>7.1189999999999998</v>
      </c>
      <c r="I7" s="48">
        <v>6.5750000000000002</v>
      </c>
      <c r="J7" s="48">
        <v>5.9480000000000004</v>
      </c>
      <c r="K7" s="48">
        <v>5.9870000000000001</v>
      </c>
      <c r="L7" s="48">
        <v>5.984</v>
      </c>
    </row>
    <row r="8" spans="1:12" x14ac:dyDescent="0.45">
      <c r="A8" s="47">
        <v>2015</v>
      </c>
      <c r="B8" s="48">
        <v>7.5259999999999998</v>
      </c>
      <c r="C8" s="48">
        <v>7.2910000000000004</v>
      </c>
      <c r="D8" s="48">
        <v>7.3339999999999996</v>
      </c>
      <c r="E8" s="48">
        <v>7.4039999999999999</v>
      </c>
      <c r="F8" s="48">
        <v>6.9939999999999998</v>
      </c>
      <c r="G8" s="48">
        <v>6.7249999999999996</v>
      </c>
      <c r="H8" s="48">
        <v>7.1040000000000001</v>
      </c>
      <c r="I8" s="48">
        <v>6.4779999999999998</v>
      </c>
      <c r="J8" s="48">
        <v>5.9770000000000003</v>
      </c>
      <c r="K8" s="48">
        <v>5.9210000000000003</v>
      </c>
      <c r="L8" s="48">
        <v>5.835</v>
      </c>
    </row>
    <row r="9" spans="1:12" x14ac:dyDescent="0.45">
      <c r="A9" s="47">
        <v>2016</v>
      </c>
      <c r="B9" s="48">
        <v>7.5220000000000002</v>
      </c>
      <c r="C9" s="48">
        <v>7.2839999999999998</v>
      </c>
      <c r="D9" s="48">
        <v>7.3140000000000001</v>
      </c>
      <c r="E9" s="48">
        <v>7.3159999999999998</v>
      </c>
      <c r="F9" s="48">
        <v>6.9509999999999996</v>
      </c>
      <c r="G9" s="48">
        <v>6.7140000000000004</v>
      </c>
      <c r="H9" s="48">
        <v>6.9930000000000003</v>
      </c>
      <c r="I9" s="48">
        <v>6.4420000000000002</v>
      </c>
      <c r="J9" s="48">
        <v>5.9640000000000004</v>
      </c>
      <c r="K9" s="48">
        <v>5.92</v>
      </c>
      <c r="L9" s="48">
        <v>5.8380000000000001</v>
      </c>
    </row>
    <row r="10" spans="1:12" x14ac:dyDescent="0.45">
      <c r="A10" s="47">
        <v>2017</v>
      </c>
      <c r="B10" s="48">
        <v>7.5549999999999997</v>
      </c>
      <c r="C10" s="48">
        <v>7.3140000000000001</v>
      </c>
      <c r="D10" s="48">
        <v>7.3239999999999998</v>
      </c>
      <c r="E10" s="48">
        <v>7.3280000000000003</v>
      </c>
      <c r="F10" s="48">
        <v>6.9649999999999999</v>
      </c>
      <c r="G10" s="48">
        <v>6.8140000000000001</v>
      </c>
      <c r="H10" s="48">
        <v>6.8860000000000001</v>
      </c>
      <c r="I10" s="48">
        <v>6.4889999999999999</v>
      </c>
      <c r="J10" s="48">
        <v>6</v>
      </c>
      <c r="K10" s="48">
        <v>5.915</v>
      </c>
      <c r="L10" s="48">
        <v>5.875</v>
      </c>
    </row>
    <row r="11" spans="1:12" x14ac:dyDescent="0.45">
      <c r="A11" s="47">
        <v>2018</v>
      </c>
      <c r="B11" s="48">
        <v>7.6</v>
      </c>
      <c r="C11" s="48">
        <v>7.343</v>
      </c>
      <c r="D11" s="48">
        <v>7.3070000000000004</v>
      </c>
      <c r="E11" s="48">
        <v>7.2779999999999996</v>
      </c>
      <c r="F11" s="48">
        <v>6.9850000000000003</v>
      </c>
      <c r="G11" s="48">
        <v>7.0540000000000003</v>
      </c>
      <c r="H11" s="48">
        <v>6.8920000000000003</v>
      </c>
      <c r="I11" s="48">
        <v>6.5919999999999996</v>
      </c>
      <c r="J11" s="48">
        <v>6.2229999999999999</v>
      </c>
      <c r="K11" s="48">
        <v>5.8860000000000001</v>
      </c>
      <c r="L11" s="48">
        <v>5.8949999999999996</v>
      </c>
    </row>
    <row r="12" spans="1:12" x14ac:dyDescent="0.45">
      <c r="A12" s="47">
        <v>2019</v>
      </c>
      <c r="B12" s="48">
        <v>7.6455998420715297</v>
      </c>
      <c r="C12" s="48">
        <v>7.3534998893737802</v>
      </c>
      <c r="D12" s="48">
        <v>7.29960012435913</v>
      </c>
      <c r="E12" s="48">
        <v>7.2321000099182102</v>
      </c>
      <c r="F12" s="48">
        <v>7.0757999420165998</v>
      </c>
      <c r="G12" s="48">
        <v>7.1645002365112296</v>
      </c>
      <c r="H12" s="48">
        <v>6.9395999908447301</v>
      </c>
      <c r="I12" s="48">
        <v>6.6637997627258301</v>
      </c>
      <c r="J12" s="48">
        <v>6.3874001502990696</v>
      </c>
      <c r="K12" s="48">
        <v>5.8708000183105504</v>
      </c>
      <c r="L12" s="48">
        <v>5.8723998069763201</v>
      </c>
    </row>
    <row r="13" spans="1:12" x14ac:dyDescent="0.45">
      <c r="A13" s="47">
        <v>2020</v>
      </c>
      <c r="B13" s="48">
        <v>7.62</v>
      </c>
      <c r="C13" s="48">
        <v>7.3630000000000004</v>
      </c>
      <c r="D13" s="48">
        <v>7.2770000000000001</v>
      </c>
      <c r="E13" s="48">
        <v>7.1029999999999998</v>
      </c>
      <c r="F13" s="48">
        <v>7.1550000000000002</v>
      </c>
      <c r="G13" s="48">
        <v>7.0640000000000001</v>
      </c>
      <c r="H13" s="48">
        <v>6.9509999999999996</v>
      </c>
      <c r="I13" s="48">
        <v>6.69</v>
      </c>
      <c r="J13" s="48">
        <v>6.4829999999999997</v>
      </c>
      <c r="K13" s="48">
        <v>5.94</v>
      </c>
      <c r="L13" s="48">
        <v>5.8449999999999998</v>
      </c>
    </row>
    <row r="14" spans="1:12" x14ac:dyDescent="0.45">
      <c r="A14" s="47">
        <v>2021</v>
      </c>
      <c r="B14" s="48">
        <v>7.6360000000000001</v>
      </c>
      <c r="C14" s="48">
        <v>7.3840000000000003</v>
      </c>
      <c r="D14" s="48">
        <v>7.2</v>
      </c>
      <c r="E14" s="48">
        <v>7.0250000000000004</v>
      </c>
      <c r="F14" s="48">
        <v>7.0339999999999998</v>
      </c>
      <c r="G14" s="48">
        <v>6.9429999999999996</v>
      </c>
      <c r="H14" s="48">
        <v>6.9770000000000003</v>
      </c>
      <c r="I14" s="48">
        <v>6.6870000000000003</v>
      </c>
      <c r="J14" s="48">
        <v>6.4669999999999996</v>
      </c>
      <c r="K14" s="48">
        <v>6.0389999999999997</v>
      </c>
      <c r="L14" s="48">
        <v>5.9349999999999996</v>
      </c>
    </row>
    <row r="15" spans="1:12" x14ac:dyDescent="0.45">
      <c r="A15" s="47">
        <v>2022</v>
      </c>
      <c r="B15" s="48">
        <v>7.5860000000000003</v>
      </c>
      <c r="C15" s="48">
        <v>7.3949999999999996</v>
      </c>
      <c r="D15" s="48">
        <v>7.1230000000000002</v>
      </c>
      <c r="E15" s="48">
        <v>6.9610000000000003</v>
      </c>
      <c r="F15" s="48">
        <v>6.8920000000000003</v>
      </c>
      <c r="G15" s="48">
        <v>6.7960000000000003</v>
      </c>
      <c r="H15" s="48">
        <v>6.8940000000000001</v>
      </c>
      <c r="I15" s="48">
        <v>6.6609999999999996</v>
      </c>
      <c r="J15" s="48">
        <v>6.4050000000000002</v>
      </c>
      <c r="K15" s="48">
        <v>6.1289999999999996</v>
      </c>
      <c r="L15" s="48">
        <v>5.9509999999999996</v>
      </c>
    </row>
    <row r="16" spans="1:12" x14ac:dyDescent="0.45">
      <c r="A16" s="47">
        <v>2023</v>
      </c>
      <c r="B16" s="48">
        <v>7.5830000000000002</v>
      </c>
      <c r="C16" s="48">
        <v>7.3440000000000003</v>
      </c>
      <c r="D16" s="48">
        <v>7.0289999999999999</v>
      </c>
      <c r="E16" s="48">
        <v>6.9</v>
      </c>
      <c r="F16" s="48">
        <v>6.7190000000000003</v>
      </c>
      <c r="G16" s="48">
        <v>6.7489999999999997</v>
      </c>
      <c r="H16" s="48">
        <v>6.7249999999999996</v>
      </c>
      <c r="I16" s="48">
        <v>6.609</v>
      </c>
      <c r="J16" s="48">
        <v>6.3239999999999998</v>
      </c>
      <c r="K16" s="48">
        <v>6.06</v>
      </c>
      <c r="L16" s="48">
        <v>6.0579999999999998</v>
      </c>
    </row>
    <row r="17" spans="1:12" x14ac:dyDescent="0.45">
      <c r="A17" s="47">
        <v>2024</v>
      </c>
      <c r="B17" s="48">
        <v>7.5209999999999999</v>
      </c>
      <c r="C17" s="48">
        <v>7.3449999999999998</v>
      </c>
      <c r="D17" s="48">
        <v>6.952</v>
      </c>
      <c r="E17" s="48">
        <v>6.8029999999999999</v>
      </c>
      <c r="F17" s="48">
        <v>6.7530000000000001</v>
      </c>
      <c r="G17" s="48">
        <v>6.7279999999999998</v>
      </c>
      <c r="H17" s="48">
        <v>6.7240000000000002</v>
      </c>
      <c r="I17" s="48">
        <v>6.593</v>
      </c>
      <c r="J17" s="48">
        <v>6.415</v>
      </c>
      <c r="K17" s="48">
        <v>6.1470000000000002</v>
      </c>
      <c r="L17" s="48">
        <v>6.0380000000000003</v>
      </c>
    </row>
    <row r="19" spans="1:12" x14ac:dyDescent="0.45">
      <c r="A19" s="40" t="s">
        <v>281</v>
      </c>
    </row>
    <row r="20" spans="1:12" x14ac:dyDescent="0.45">
      <c r="A20" s="40" t="s">
        <v>282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9B8B-6238-458B-90CF-7321C9212646}">
  <dimension ref="A1:D33"/>
  <sheetViews>
    <sheetView zoomScaleNormal="100" workbookViewId="0"/>
  </sheetViews>
  <sheetFormatPr defaultColWidth="12.58203125" defaultRowHeight="16" x14ac:dyDescent="0.45"/>
  <cols>
    <col min="1" max="16384" width="12.58203125" style="49"/>
  </cols>
  <sheetData>
    <row r="1" spans="1:4" x14ac:dyDescent="0.45">
      <c r="A1" s="49" t="s">
        <v>286</v>
      </c>
    </row>
    <row r="3" spans="1:4" ht="32" x14ac:dyDescent="0.45">
      <c r="A3" s="51" t="s">
        <v>224</v>
      </c>
      <c r="B3" s="53" t="s">
        <v>93</v>
      </c>
      <c r="C3" s="53" t="s">
        <v>94</v>
      </c>
      <c r="D3" s="54" t="s">
        <v>284</v>
      </c>
    </row>
    <row r="4" spans="1:4" x14ac:dyDescent="0.45">
      <c r="A4" s="51">
        <v>1998</v>
      </c>
      <c r="B4" s="52">
        <v>14.791399999999999</v>
      </c>
      <c r="C4" s="52">
        <v>16.0425</v>
      </c>
      <c r="D4" s="50">
        <v>32.281676985395947</v>
      </c>
    </row>
    <row r="5" spans="1:4" x14ac:dyDescent="0.45">
      <c r="A5" s="51">
        <v>1999</v>
      </c>
      <c r="B5" s="52">
        <v>16.996500000000001</v>
      </c>
      <c r="C5" s="52">
        <v>21.115100000000002</v>
      </c>
      <c r="D5" s="50">
        <v>39.879196884937919</v>
      </c>
    </row>
    <row r="6" spans="1:4" x14ac:dyDescent="0.45">
      <c r="A6" s="51">
        <v>2000</v>
      </c>
      <c r="B6" s="52">
        <v>21.996200000000002</v>
      </c>
      <c r="C6" s="52">
        <v>27.136199999999999</v>
      </c>
      <c r="D6" s="50">
        <v>41.765718751780902</v>
      </c>
    </row>
    <row r="7" spans="1:4" x14ac:dyDescent="0.45">
      <c r="A7" s="51">
        <v>2001</v>
      </c>
      <c r="B7" s="52">
        <v>24.438400000000001</v>
      </c>
      <c r="C7" s="52">
        <v>32.245100000000001</v>
      </c>
      <c r="D7" s="50">
        <v>48.096183192639835</v>
      </c>
    </row>
    <row r="8" spans="1:4" x14ac:dyDescent="0.45">
      <c r="A8" s="51">
        <v>2002</v>
      </c>
      <c r="B8" s="52">
        <v>27.166599999999999</v>
      </c>
      <c r="C8" s="52">
        <v>35.734000000000002</v>
      </c>
      <c r="D8" s="50">
        <v>48.992378451079958</v>
      </c>
    </row>
    <row r="9" spans="1:4" x14ac:dyDescent="0.45">
      <c r="A9" s="51">
        <v>2003</v>
      </c>
      <c r="B9" s="52">
        <v>46.0261</v>
      </c>
      <c r="C9" s="52">
        <v>21.842600000000001</v>
      </c>
      <c r="D9" s="50">
        <v>22.741263645833794</v>
      </c>
    </row>
    <row r="10" spans="1:4" x14ac:dyDescent="0.45">
      <c r="A10" s="51">
        <v>2004</v>
      </c>
      <c r="B10" s="52">
        <v>49.140900000000002</v>
      </c>
      <c r="C10" s="52">
        <v>25.946400000000001</v>
      </c>
      <c r="D10" s="50">
        <v>27.946270541090172</v>
      </c>
    </row>
    <row r="11" spans="1:4" x14ac:dyDescent="0.45">
      <c r="A11" s="51">
        <v>2005</v>
      </c>
      <c r="B11" s="52">
        <v>51.050899999999999</v>
      </c>
      <c r="C11" s="52">
        <v>23.695799999999998</v>
      </c>
      <c r="D11" s="50">
        <v>27.326156204889312</v>
      </c>
    </row>
    <row r="12" spans="1:4" x14ac:dyDescent="0.45">
      <c r="A12" s="51">
        <v>2006</v>
      </c>
      <c r="B12" s="52">
        <v>66.060699999999997</v>
      </c>
      <c r="C12" s="52">
        <v>24.9542</v>
      </c>
      <c r="D12" s="50">
        <v>23.291570940582258</v>
      </c>
    </row>
    <row r="13" spans="1:4" x14ac:dyDescent="0.45">
      <c r="A13" s="51">
        <v>2007</v>
      </c>
      <c r="B13" s="52">
        <v>80.026200000000003</v>
      </c>
      <c r="C13" s="52">
        <v>26.601099999999999</v>
      </c>
      <c r="D13" s="50">
        <v>20.957484621668186</v>
      </c>
    </row>
    <row r="14" spans="1:4" x14ac:dyDescent="0.45">
      <c r="A14" s="51">
        <v>2008</v>
      </c>
      <c r="B14" s="52">
        <v>89.546400000000006</v>
      </c>
      <c r="C14" s="52">
        <v>26.340199999999999</v>
      </c>
      <c r="D14" s="50">
        <v>17.300447161276626</v>
      </c>
    </row>
    <row r="15" spans="1:4" x14ac:dyDescent="0.45">
      <c r="A15" s="51">
        <v>2009</v>
      </c>
      <c r="B15" s="52">
        <v>92.088700000000003</v>
      </c>
      <c r="C15" s="52">
        <v>24.759</v>
      </c>
      <c r="D15" s="50">
        <v>15.229653643161139</v>
      </c>
    </row>
    <row r="16" spans="1:4" x14ac:dyDescent="0.45">
      <c r="A16" s="51">
        <v>2010</v>
      </c>
      <c r="B16" s="52">
        <v>100.27419999999999</v>
      </c>
      <c r="C16" s="52">
        <v>25.8673</v>
      </c>
      <c r="D16" s="50">
        <v>13.359203751342738</v>
      </c>
    </row>
    <row r="17" spans="1:4" x14ac:dyDescent="0.45">
      <c r="A17" s="51">
        <v>2011</v>
      </c>
      <c r="B17" s="52">
        <v>111.74809999999999</v>
      </c>
      <c r="C17" s="52">
        <v>27.759599999999999</v>
      </c>
      <c r="D17" s="50">
        <v>12.026576310841623</v>
      </c>
    </row>
    <row r="18" spans="1:4" x14ac:dyDescent="0.45">
      <c r="A18" s="51">
        <v>2012</v>
      </c>
      <c r="B18" s="52">
        <v>112.0599</v>
      </c>
      <c r="C18" s="52">
        <v>32.450400000000002</v>
      </c>
      <c r="D18" s="50">
        <v>12.307358022230941</v>
      </c>
    </row>
    <row r="19" spans="1:4" x14ac:dyDescent="0.45">
      <c r="A19" s="51">
        <v>2013</v>
      </c>
      <c r="B19" s="52">
        <v>121.9192</v>
      </c>
      <c r="C19" s="52">
        <v>35.684199999999997</v>
      </c>
      <c r="D19" s="50">
        <v>11.618150369852428</v>
      </c>
    </row>
    <row r="20" spans="1:4" x14ac:dyDescent="0.45">
      <c r="A20" s="51">
        <v>2014</v>
      </c>
      <c r="B20" s="52">
        <v>137.7945</v>
      </c>
      <c r="C20" s="52">
        <v>41.967300000000002</v>
      </c>
      <c r="D20" s="50">
        <v>11.614147165860601</v>
      </c>
    </row>
    <row r="21" spans="1:4" x14ac:dyDescent="0.45">
      <c r="A21" s="51">
        <v>2015</v>
      </c>
      <c r="B21" s="52">
        <v>146.78729999999999</v>
      </c>
      <c r="C21" s="52">
        <v>43.1646</v>
      </c>
      <c r="D21" s="50">
        <v>11.274854318382706</v>
      </c>
    </row>
    <row r="22" spans="1:4" x14ac:dyDescent="0.45">
      <c r="A22" s="51">
        <v>2016</v>
      </c>
      <c r="B22" s="52">
        <v>153.0539</v>
      </c>
      <c r="C22" s="52">
        <v>51.8902</v>
      </c>
      <c r="D22" s="50">
        <v>10.196487725189455</v>
      </c>
    </row>
    <row r="23" spans="1:4" x14ac:dyDescent="0.45">
      <c r="A23" s="51">
        <v>2017</v>
      </c>
      <c r="B23" s="52">
        <v>158.3099</v>
      </c>
      <c r="C23" s="52">
        <v>59.739899999999999</v>
      </c>
      <c r="D23" s="50">
        <v>11.513012165110906</v>
      </c>
    </row>
    <row r="24" spans="1:4" x14ac:dyDescent="0.45">
      <c r="A24" s="51">
        <v>2018</v>
      </c>
      <c r="B24" s="52">
        <v>168.77330000000001</v>
      </c>
      <c r="C24" s="52">
        <v>67.987399999999994</v>
      </c>
      <c r="D24" s="50">
        <v>14.999364337071144</v>
      </c>
    </row>
    <row r="25" spans="1:4" x14ac:dyDescent="0.45">
      <c r="A25" s="51">
        <v>2019</v>
      </c>
      <c r="B25" s="52">
        <v>173.18029999999999</v>
      </c>
      <c r="C25" s="52">
        <v>79.285300000000007</v>
      </c>
      <c r="D25" s="50">
        <v>15.458779334689558</v>
      </c>
    </row>
    <row r="26" spans="1:4" x14ac:dyDescent="0.45">
      <c r="A26" s="51">
        <v>2020</v>
      </c>
      <c r="B26" s="52">
        <v>161.03229999999999</v>
      </c>
      <c r="C26" s="52">
        <v>42.575200000000002</v>
      </c>
      <c r="D26" s="50">
        <v>19.262355266873765</v>
      </c>
    </row>
    <row r="27" spans="1:4" x14ac:dyDescent="0.45">
      <c r="A27" s="51">
        <v>2021</v>
      </c>
      <c r="B27" s="52">
        <v>156.9836</v>
      </c>
      <c r="C27" s="52">
        <v>38.694499999999998</v>
      </c>
      <c r="D27" s="50">
        <v>19.864256654168251</v>
      </c>
    </row>
    <row r="28" spans="1:4" x14ac:dyDescent="0.45">
      <c r="A28" s="51">
        <v>2022</v>
      </c>
      <c r="B28" s="50">
        <v>168.88550000000001</v>
      </c>
      <c r="C28" s="50">
        <v>55.7057</v>
      </c>
      <c r="D28" s="50">
        <v>18.311937422303277</v>
      </c>
    </row>
    <row r="29" spans="1:4" x14ac:dyDescent="0.45">
      <c r="A29" s="51">
        <v>2023</v>
      </c>
      <c r="B29" s="50">
        <v>188.19210000000001</v>
      </c>
      <c r="C29" s="50">
        <v>62.566299999999998</v>
      </c>
      <c r="D29" s="50">
        <v>16.895745067762434</v>
      </c>
    </row>
    <row r="30" spans="1:4" x14ac:dyDescent="0.45">
      <c r="A30" s="51">
        <v>2024</v>
      </c>
      <c r="B30" s="50">
        <v>204.20169999999999</v>
      </c>
      <c r="C30" s="50">
        <v>60.876600000000003</v>
      </c>
      <c r="D30" s="50">
        <v>14.996399177148788</v>
      </c>
    </row>
    <row r="32" spans="1:4" x14ac:dyDescent="0.45">
      <c r="A32" s="49" t="s">
        <v>283</v>
      </c>
    </row>
    <row r="33" spans="1:1" x14ac:dyDescent="0.45">
      <c r="A33" s="49" t="s">
        <v>285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BBC2-EC45-4ACF-BF74-AA158D8BCFFC}">
  <dimension ref="A1:I21"/>
  <sheetViews>
    <sheetView zoomScaleNormal="100" workbookViewId="0"/>
  </sheetViews>
  <sheetFormatPr defaultColWidth="8.58203125" defaultRowHeight="16" x14ac:dyDescent="0.45"/>
  <cols>
    <col min="1" max="16384" width="8.58203125" style="18"/>
  </cols>
  <sheetData>
    <row r="1" spans="1:9" x14ac:dyDescent="0.45">
      <c r="A1" s="18" t="s">
        <v>289</v>
      </c>
    </row>
    <row r="3" spans="1:9" x14ac:dyDescent="0.45">
      <c r="I3" s="16" t="s">
        <v>288</v>
      </c>
    </row>
    <row r="4" spans="1:9" ht="48" x14ac:dyDescent="0.45">
      <c r="A4" s="15" t="s">
        <v>224</v>
      </c>
      <c r="B4" s="20" t="s">
        <v>64</v>
      </c>
      <c r="C4" s="20" t="s">
        <v>68</v>
      </c>
      <c r="D4" s="20" t="s">
        <v>69</v>
      </c>
      <c r="E4" s="20" t="s">
        <v>66</v>
      </c>
      <c r="F4" s="20" t="s">
        <v>70</v>
      </c>
      <c r="G4" s="20" t="s">
        <v>67</v>
      </c>
      <c r="H4" s="20" t="s">
        <v>65</v>
      </c>
      <c r="I4" s="20" t="s">
        <v>71</v>
      </c>
    </row>
    <row r="5" spans="1:9" x14ac:dyDescent="0.45">
      <c r="A5" s="15">
        <v>2012</v>
      </c>
      <c r="B5" s="42">
        <v>23</v>
      </c>
      <c r="C5" s="42">
        <v>7.3</v>
      </c>
      <c r="D5" s="42">
        <v>4.2</v>
      </c>
      <c r="E5" s="42">
        <v>4.0999999999999996</v>
      </c>
      <c r="F5" s="42">
        <v>5.4</v>
      </c>
      <c r="G5" s="42">
        <v>1.1000000000000001</v>
      </c>
      <c r="H5" s="42">
        <v>21</v>
      </c>
      <c r="I5" s="42">
        <v>3.7</v>
      </c>
    </row>
    <row r="6" spans="1:9" x14ac:dyDescent="0.45">
      <c r="A6" s="15">
        <v>2013</v>
      </c>
      <c r="B6" s="42">
        <v>21.9</v>
      </c>
      <c r="C6" s="42">
        <v>9.1</v>
      </c>
      <c r="D6" s="42">
        <v>5.0999999999999996</v>
      </c>
      <c r="E6" s="42">
        <v>4.0999999999999996</v>
      </c>
      <c r="F6" s="42">
        <v>5.2</v>
      </c>
      <c r="G6" s="42">
        <v>0.9</v>
      </c>
      <c r="H6" s="42">
        <v>16.2</v>
      </c>
      <c r="I6" s="42">
        <v>4.0999999999999996</v>
      </c>
    </row>
    <row r="7" spans="1:9" x14ac:dyDescent="0.45">
      <c r="A7" s="15">
        <v>2014</v>
      </c>
      <c r="B7" s="42">
        <v>23.6</v>
      </c>
      <c r="C7" s="42">
        <v>10.9</v>
      </c>
      <c r="D7" s="42">
        <v>6.1</v>
      </c>
      <c r="E7" s="42">
        <v>4.0999999999999996</v>
      </c>
      <c r="F7" s="42">
        <v>5.5</v>
      </c>
      <c r="G7" s="42">
        <v>0.7</v>
      </c>
      <c r="H7" s="42">
        <v>18.399999999999999</v>
      </c>
      <c r="I7" s="42">
        <v>4.5</v>
      </c>
    </row>
    <row r="8" spans="1:9" x14ac:dyDescent="0.45">
      <c r="A8" s="15">
        <v>2015</v>
      </c>
      <c r="B8" s="42">
        <v>25.7</v>
      </c>
      <c r="C8" s="42">
        <v>13.4</v>
      </c>
      <c r="D8" s="42">
        <v>7.1</v>
      </c>
      <c r="E8" s="42">
        <v>4</v>
      </c>
      <c r="F8" s="42">
        <v>5.4</v>
      </c>
      <c r="G8" s="42">
        <v>0.9</v>
      </c>
      <c r="H8" s="42">
        <v>20</v>
      </c>
      <c r="I8" s="42">
        <v>4.5999999999999996</v>
      </c>
    </row>
    <row r="9" spans="1:9" x14ac:dyDescent="0.45">
      <c r="A9" s="15">
        <v>2016</v>
      </c>
      <c r="B9" s="42">
        <v>25.8</v>
      </c>
      <c r="C9" s="42">
        <v>15</v>
      </c>
      <c r="D9" s="42">
        <v>7.4</v>
      </c>
      <c r="E9" s="42">
        <v>4</v>
      </c>
      <c r="F9" s="42">
        <v>5.5</v>
      </c>
      <c r="G9" s="42">
        <v>1.1000000000000001</v>
      </c>
      <c r="H9" s="42">
        <v>19.2</v>
      </c>
      <c r="I9" s="42">
        <v>5.6</v>
      </c>
    </row>
    <row r="10" spans="1:9" x14ac:dyDescent="0.45">
      <c r="A10" s="15">
        <v>2017</v>
      </c>
      <c r="B10" s="42">
        <v>25.6</v>
      </c>
      <c r="C10" s="42">
        <v>18.2</v>
      </c>
      <c r="D10" s="42">
        <v>7.5</v>
      </c>
      <c r="E10" s="42">
        <v>3.8</v>
      </c>
      <c r="F10" s="42">
        <v>5.2</v>
      </c>
      <c r="G10" s="42">
        <v>1.2</v>
      </c>
      <c r="H10" s="42">
        <v>16.7</v>
      </c>
      <c r="I10" s="42">
        <v>5.3</v>
      </c>
    </row>
    <row r="11" spans="1:9" x14ac:dyDescent="0.45">
      <c r="A11" s="15">
        <v>2018</v>
      </c>
      <c r="B11" s="42">
        <v>26.2</v>
      </c>
      <c r="C11" s="42">
        <v>19.899999999999999</v>
      </c>
      <c r="D11" s="42">
        <v>7.9</v>
      </c>
      <c r="E11" s="42">
        <v>3.7</v>
      </c>
      <c r="F11" s="42">
        <v>6</v>
      </c>
      <c r="G11" s="42">
        <v>2</v>
      </c>
      <c r="H11" s="42">
        <v>17.100000000000001</v>
      </c>
      <c r="I11" s="42">
        <v>5.8</v>
      </c>
    </row>
    <row r="12" spans="1:9" x14ac:dyDescent="0.45">
      <c r="A12" s="15">
        <v>2019</v>
      </c>
      <c r="B12" s="42">
        <v>26.1</v>
      </c>
      <c r="C12" s="42">
        <v>19.5</v>
      </c>
      <c r="D12" s="42">
        <v>7.7</v>
      </c>
      <c r="E12" s="42">
        <v>3.8</v>
      </c>
      <c r="F12" s="42">
        <v>5.6</v>
      </c>
      <c r="G12" s="42">
        <v>2.2999999999999998</v>
      </c>
      <c r="H12" s="42">
        <v>15.8</v>
      </c>
      <c r="I12" s="42">
        <v>5.6</v>
      </c>
    </row>
    <row r="13" spans="1:9" x14ac:dyDescent="0.45">
      <c r="A13" s="15">
        <v>2020</v>
      </c>
      <c r="B13" s="42">
        <v>25.1</v>
      </c>
      <c r="C13" s="42">
        <v>20.5</v>
      </c>
      <c r="D13" s="42">
        <v>8</v>
      </c>
      <c r="E13" s="42">
        <v>3.9</v>
      </c>
      <c r="F13" s="42">
        <v>6.2</v>
      </c>
      <c r="G13" s="42">
        <v>2.7</v>
      </c>
      <c r="H13" s="42">
        <v>11.7</v>
      </c>
      <c r="I13" s="42">
        <v>6.7</v>
      </c>
    </row>
    <row r="14" spans="1:9" x14ac:dyDescent="0.45">
      <c r="A14" s="15">
        <v>2021</v>
      </c>
      <c r="B14" s="42">
        <v>21.6</v>
      </c>
      <c r="C14" s="42">
        <v>23.7</v>
      </c>
      <c r="D14" s="42">
        <v>8.9</v>
      </c>
      <c r="E14" s="42">
        <v>3.9</v>
      </c>
      <c r="F14" s="42">
        <v>6.4</v>
      </c>
      <c r="G14" s="42">
        <v>3.4</v>
      </c>
      <c r="H14" s="42">
        <v>9.4</v>
      </c>
      <c r="I14" s="42">
        <v>8.1999999999999993</v>
      </c>
    </row>
    <row r="15" spans="1:9" x14ac:dyDescent="0.45">
      <c r="A15" s="15">
        <v>2022</v>
      </c>
      <c r="B15" s="42">
        <v>20.9</v>
      </c>
      <c r="C15" s="42">
        <v>24.6</v>
      </c>
      <c r="D15" s="42">
        <v>9.6</v>
      </c>
      <c r="E15" s="42">
        <v>4.0999999999999996</v>
      </c>
      <c r="F15" s="42">
        <v>6.8</v>
      </c>
      <c r="G15" s="42">
        <v>2.8</v>
      </c>
      <c r="H15" s="42">
        <v>7.2</v>
      </c>
      <c r="I15" s="42">
        <v>8.4</v>
      </c>
    </row>
    <row r="16" spans="1:9" x14ac:dyDescent="0.45">
      <c r="A16" s="15">
        <v>2023</v>
      </c>
      <c r="B16" s="42">
        <v>26.9</v>
      </c>
      <c r="C16" s="42">
        <v>25</v>
      </c>
      <c r="D16" s="42">
        <v>9.8000000000000007</v>
      </c>
      <c r="E16" s="42">
        <v>4.5999999999999996</v>
      </c>
      <c r="F16" s="42">
        <v>7</v>
      </c>
      <c r="G16" s="42">
        <v>3.3</v>
      </c>
      <c r="H16" s="42">
        <v>6.3</v>
      </c>
      <c r="I16" s="42">
        <v>9.4</v>
      </c>
    </row>
    <row r="17" spans="1:9" x14ac:dyDescent="0.45">
      <c r="A17" s="15">
        <v>2024</v>
      </c>
      <c r="B17" s="42">
        <v>30.2</v>
      </c>
      <c r="C17" s="42">
        <v>25.8</v>
      </c>
      <c r="D17" s="42">
        <v>10.5</v>
      </c>
      <c r="E17" s="42">
        <v>6.5</v>
      </c>
      <c r="F17" s="42">
        <v>7.2</v>
      </c>
      <c r="G17" s="42">
        <v>3.2</v>
      </c>
      <c r="H17" s="42">
        <v>6.2</v>
      </c>
      <c r="I17" s="42">
        <v>11.4</v>
      </c>
    </row>
    <row r="18" spans="1:9" x14ac:dyDescent="0.45">
      <c r="A18" s="15">
        <v>2025</v>
      </c>
      <c r="B18" s="42">
        <v>32.1</v>
      </c>
      <c r="C18" s="42">
        <v>25.3</v>
      </c>
      <c r="D18" s="42">
        <v>12.3</v>
      </c>
      <c r="E18" s="42">
        <v>8.1999999999999993</v>
      </c>
      <c r="F18" s="42">
        <v>7.7</v>
      </c>
      <c r="G18" s="42">
        <v>5.6</v>
      </c>
      <c r="H18" s="42">
        <v>5.4</v>
      </c>
      <c r="I18" s="42">
        <v>14.4</v>
      </c>
    </row>
    <row r="20" spans="1:9" x14ac:dyDescent="0.45">
      <c r="A20" s="18" t="s">
        <v>287</v>
      </c>
    </row>
    <row r="21" spans="1:9" x14ac:dyDescent="0.45">
      <c r="A21" s="18" t="s">
        <v>290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0077-C6AB-4002-B8F3-609FEEFC3EBA}">
  <dimension ref="A1:D39"/>
  <sheetViews>
    <sheetView zoomScaleNormal="100" workbookViewId="0"/>
  </sheetViews>
  <sheetFormatPr defaultColWidth="11.58203125" defaultRowHeight="16" x14ac:dyDescent="0.45"/>
  <cols>
    <col min="1" max="16384" width="11.58203125" style="18"/>
  </cols>
  <sheetData>
    <row r="1" spans="1:4" x14ac:dyDescent="0.45">
      <c r="A1" s="18" t="s">
        <v>294</v>
      </c>
    </row>
    <row r="3" spans="1:4" x14ac:dyDescent="0.45">
      <c r="D3" s="16" t="s">
        <v>291</v>
      </c>
    </row>
    <row r="4" spans="1:4" x14ac:dyDescent="0.45">
      <c r="A4" s="15" t="s">
        <v>224</v>
      </c>
      <c r="B4" s="15" t="s">
        <v>95</v>
      </c>
      <c r="C4" s="15" t="s">
        <v>96</v>
      </c>
      <c r="D4" s="15" t="s">
        <v>97</v>
      </c>
    </row>
    <row r="5" spans="1:4" x14ac:dyDescent="0.45">
      <c r="A5" s="15">
        <v>1993</v>
      </c>
      <c r="B5" s="55">
        <v>3109</v>
      </c>
      <c r="C5" s="55">
        <v>2395</v>
      </c>
      <c r="D5" s="55">
        <v>551</v>
      </c>
    </row>
    <row r="6" spans="1:4" x14ac:dyDescent="0.45">
      <c r="A6" s="15">
        <v>1994</v>
      </c>
      <c r="B6" s="55">
        <v>3072</v>
      </c>
      <c r="C6" s="55">
        <v>2056</v>
      </c>
      <c r="D6" s="55">
        <v>686</v>
      </c>
    </row>
    <row r="7" spans="1:4" x14ac:dyDescent="0.45">
      <c r="A7" s="15">
        <v>1995</v>
      </c>
      <c r="B7" s="55">
        <v>10365</v>
      </c>
      <c r="C7" s="55">
        <v>6745</v>
      </c>
      <c r="D7" s="55">
        <v>3256</v>
      </c>
    </row>
    <row r="8" spans="1:4" x14ac:dyDescent="0.45">
      <c r="A8" s="15">
        <v>1996</v>
      </c>
      <c r="B8" s="55">
        <v>12647</v>
      </c>
      <c r="C8" s="55">
        <v>9197</v>
      </c>
      <c r="D8" s="55">
        <v>3064</v>
      </c>
    </row>
    <row r="9" spans="1:4" x14ac:dyDescent="0.45">
      <c r="A9" s="15">
        <v>1997</v>
      </c>
      <c r="B9" s="55">
        <v>9276</v>
      </c>
      <c r="C9" s="55">
        <v>6621</v>
      </c>
      <c r="D9" s="55">
        <v>2429</v>
      </c>
    </row>
    <row r="10" spans="1:4" x14ac:dyDescent="0.45">
      <c r="A10" s="15">
        <v>1998</v>
      </c>
      <c r="B10" s="55">
        <v>7744</v>
      </c>
      <c r="C10" s="55">
        <v>5527</v>
      </c>
      <c r="D10" s="55">
        <v>2206</v>
      </c>
    </row>
    <row r="11" spans="1:4" x14ac:dyDescent="0.45">
      <c r="A11" s="15">
        <v>1999</v>
      </c>
      <c r="B11" s="55">
        <v>5370</v>
      </c>
      <c r="C11" s="55">
        <v>4023</v>
      </c>
      <c r="D11" s="55">
        <v>1318</v>
      </c>
    </row>
    <row r="12" spans="1:4" x14ac:dyDescent="0.45">
      <c r="A12" s="15">
        <v>2000</v>
      </c>
      <c r="B12" s="55">
        <v>6945</v>
      </c>
      <c r="C12" s="55">
        <v>5219</v>
      </c>
      <c r="D12" s="55">
        <v>1708</v>
      </c>
    </row>
    <row r="13" spans="1:4" x14ac:dyDescent="0.45">
      <c r="A13" s="15">
        <v>2001</v>
      </c>
      <c r="B13" s="55">
        <v>9684</v>
      </c>
      <c r="C13" s="55">
        <v>6428</v>
      </c>
      <c r="D13" s="55">
        <v>3190</v>
      </c>
    </row>
    <row r="14" spans="1:4" x14ac:dyDescent="0.45">
      <c r="A14" s="15">
        <v>2002</v>
      </c>
      <c r="B14" s="55">
        <v>10698</v>
      </c>
      <c r="C14" s="55">
        <v>6968</v>
      </c>
      <c r="D14" s="55">
        <v>3678</v>
      </c>
    </row>
    <row r="15" spans="1:4" x14ac:dyDescent="0.45">
      <c r="A15" s="15">
        <v>2003</v>
      </c>
      <c r="B15" s="55">
        <v>18750</v>
      </c>
      <c r="C15" s="55">
        <v>10829</v>
      </c>
      <c r="D15" s="55">
        <v>7731</v>
      </c>
    </row>
    <row r="16" spans="1:4" x14ac:dyDescent="0.45">
      <c r="A16" s="15">
        <v>2004</v>
      </c>
      <c r="B16" s="55">
        <v>25105</v>
      </c>
      <c r="C16" s="55">
        <v>13285</v>
      </c>
      <c r="D16" s="55">
        <v>11543</v>
      </c>
    </row>
    <row r="17" spans="1:4" x14ac:dyDescent="0.45">
      <c r="A17" s="15">
        <v>2005</v>
      </c>
      <c r="B17" s="55">
        <v>30719</v>
      </c>
      <c r="C17" s="55">
        <v>16914</v>
      </c>
      <c r="D17" s="55">
        <v>13442</v>
      </c>
    </row>
    <row r="18" spans="1:4" x14ac:dyDescent="0.45">
      <c r="A18" s="15">
        <v>2006</v>
      </c>
      <c r="B18" s="55">
        <v>29665</v>
      </c>
      <c r="C18" s="55">
        <v>18627</v>
      </c>
      <c r="D18" s="55">
        <v>10641</v>
      </c>
    </row>
    <row r="19" spans="1:4" x14ac:dyDescent="0.45">
      <c r="A19" s="15">
        <v>2007</v>
      </c>
      <c r="B19" s="55">
        <v>28580</v>
      </c>
      <c r="C19" s="55">
        <v>17895</v>
      </c>
      <c r="D19" s="55">
        <v>10609</v>
      </c>
    </row>
    <row r="20" spans="1:4" x14ac:dyDescent="0.45">
      <c r="A20" s="15">
        <v>2008</v>
      </c>
      <c r="B20" s="55">
        <v>28163</v>
      </c>
      <c r="C20" s="55">
        <v>18223</v>
      </c>
      <c r="D20" s="55">
        <v>9930</v>
      </c>
    </row>
    <row r="21" spans="1:4" x14ac:dyDescent="0.45">
      <c r="A21" s="15">
        <v>2009</v>
      </c>
      <c r="B21" s="55">
        <v>25142</v>
      </c>
      <c r="C21" s="55">
        <v>15822</v>
      </c>
      <c r="D21" s="55">
        <v>9317</v>
      </c>
    </row>
    <row r="22" spans="1:4" x14ac:dyDescent="0.45">
      <c r="A22" s="15">
        <v>2010</v>
      </c>
      <c r="B22" s="55">
        <v>26274</v>
      </c>
      <c r="C22" s="55">
        <v>17163</v>
      </c>
      <c r="D22" s="55">
        <v>9111</v>
      </c>
    </row>
    <row r="23" spans="1:4" x14ac:dyDescent="0.45">
      <c r="A23" s="15">
        <v>2011</v>
      </c>
      <c r="B23" s="55">
        <v>22265</v>
      </c>
      <c r="C23" s="55">
        <v>14756</v>
      </c>
      <c r="D23" s="55">
        <v>7503</v>
      </c>
    </row>
    <row r="24" spans="1:4" x14ac:dyDescent="0.45">
      <c r="A24" s="15">
        <v>2012</v>
      </c>
      <c r="B24" s="55">
        <v>20637</v>
      </c>
      <c r="C24" s="55">
        <v>13742</v>
      </c>
      <c r="D24" s="55">
        <v>6893</v>
      </c>
    </row>
    <row r="25" spans="1:4" x14ac:dyDescent="0.45">
      <c r="A25" s="15">
        <v>2013</v>
      </c>
      <c r="B25" s="55">
        <v>18307</v>
      </c>
      <c r="C25" s="55">
        <v>12182</v>
      </c>
      <c r="D25" s="55">
        <v>6122</v>
      </c>
    </row>
    <row r="26" spans="1:4" x14ac:dyDescent="0.45">
      <c r="A26" s="15">
        <v>2014</v>
      </c>
      <c r="B26" s="55">
        <v>16152</v>
      </c>
      <c r="C26" s="55">
        <v>11094</v>
      </c>
      <c r="D26" s="55">
        <v>5053</v>
      </c>
    </row>
    <row r="27" spans="1:4" x14ac:dyDescent="0.45">
      <c r="A27" s="15">
        <v>2015</v>
      </c>
      <c r="B27" s="55">
        <v>14677</v>
      </c>
      <c r="C27" s="55">
        <v>10310</v>
      </c>
      <c r="D27" s="55">
        <v>4364</v>
      </c>
    </row>
    <row r="28" spans="1:4" x14ac:dyDescent="0.45">
      <c r="A28" s="15">
        <v>2016</v>
      </c>
      <c r="B28" s="55">
        <v>14822</v>
      </c>
      <c r="C28" s="55">
        <v>10363</v>
      </c>
      <c r="D28" s="55">
        <v>4459</v>
      </c>
    </row>
    <row r="29" spans="1:4" x14ac:dyDescent="0.45">
      <c r="A29" s="15">
        <v>2017</v>
      </c>
      <c r="B29" s="55">
        <v>14869</v>
      </c>
      <c r="C29" s="55">
        <v>10311</v>
      </c>
      <c r="D29" s="55">
        <v>4558</v>
      </c>
    </row>
    <row r="30" spans="1:4" x14ac:dyDescent="0.45">
      <c r="A30" s="15">
        <v>2018</v>
      </c>
      <c r="B30" s="55">
        <v>16608</v>
      </c>
      <c r="C30" s="55">
        <v>11621</v>
      </c>
      <c r="D30" s="55">
        <v>4987</v>
      </c>
    </row>
    <row r="31" spans="1:4" x14ac:dyDescent="0.45">
      <c r="A31" s="15">
        <v>2019</v>
      </c>
      <c r="B31" s="55">
        <v>17687</v>
      </c>
      <c r="C31" s="55">
        <v>12219</v>
      </c>
      <c r="D31" s="55">
        <v>5468</v>
      </c>
    </row>
    <row r="32" spans="1:4" x14ac:dyDescent="0.45">
      <c r="A32" s="15">
        <v>2020</v>
      </c>
      <c r="B32" s="55">
        <v>11100</v>
      </c>
      <c r="C32" s="55">
        <v>7602</v>
      </c>
      <c r="D32" s="55">
        <v>3498</v>
      </c>
    </row>
    <row r="33" spans="1:4" x14ac:dyDescent="0.45">
      <c r="A33" s="15">
        <v>2021</v>
      </c>
      <c r="B33" s="55">
        <v>8985</v>
      </c>
      <c r="C33" s="55">
        <v>6059</v>
      </c>
      <c r="D33" s="55">
        <v>2924</v>
      </c>
    </row>
    <row r="34" spans="1:4" x14ac:dyDescent="0.45">
      <c r="A34" s="15">
        <v>2022</v>
      </c>
      <c r="B34" s="55">
        <v>12007</v>
      </c>
      <c r="C34" s="55">
        <v>8243</v>
      </c>
      <c r="D34" s="55">
        <v>3763</v>
      </c>
    </row>
    <row r="35" spans="1:4" x14ac:dyDescent="0.45">
      <c r="A35" s="15">
        <v>2023</v>
      </c>
      <c r="B35" s="55">
        <v>14710</v>
      </c>
      <c r="C35" s="55">
        <v>9918</v>
      </c>
      <c r="D35" s="55">
        <v>4792</v>
      </c>
    </row>
    <row r="36" spans="1:4" x14ac:dyDescent="0.45">
      <c r="A36" s="15">
        <v>2024</v>
      </c>
      <c r="B36" s="55">
        <v>15624</v>
      </c>
      <c r="C36" s="55">
        <v>10743</v>
      </c>
      <c r="D36" s="55">
        <v>4881</v>
      </c>
    </row>
    <row r="38" spans="1:4" x14ac:dyDescent="0.45">
      <c r="A38" s="18" t="s">
        <v>292</v>
      </c>
    </row>
    <row r="39" spans="1:4" x14ac:dyDescent="0.45">
      <c r="A39" s="18" t="s">
        <v>293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7BB1-D627-498A-A3C6-2F01618F1701}">
  <dimension ref="A1"/>
  <sheetViews>
    <sheetView zoomScale="40" zoomScaleNormal="40" workbookViewId="0">
      <selection activeCell="AF36" sqref="AF36"/>
    </sheetView>
  </sheetViews>
  <sheetFormatPr defaultRowHeight="17" x14ac:dyDescent="0.45"/>
  <sheetData/>
  <phoneticPr fontId="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29F6-68D8-4285-BBB4-DF02606BD48C}">
  <dimension ref="A1:F20"/>
  <sheetViews>
    <sheetView workbookViewId="0"/>
  </sheetViews>
  <sheetFormatPr defaultColWidth="10.58203125" defaultRowHeight="16" x14ac:dyDescent="0.45"/>
  <cols>
    <col min="1" max="16384" width="10.58203125" style="18"/>
  </cols>
  <sheetData>
    <row r="1" spans="1:6" x14ac:dyDescent="0.45">
      <c r="A1" s="18" t="s">
        <v>295</v>
      </c>
    </row>
    <row r="3" spans="1:6" x14ac:dyDescent="0.45">
      <c r="F3" s="16" t="s">
        <v>252</v>
      </c>
    </row>
    <row r="4" spans="1:6" ht="48" x14ac:dyDescent="0.45">
      <c r="A4" s="15" t="s">
        <v>224</v>
      </c>
      <c r="B4" s="20" t="s">
        <v>102</v>
      </c>
      <c r="C4" s="20" t="s">
        <v>101</v>
      </c>
      <c r="D4" s="20" t="s">
        <v>100</v>
      </c>
      <c r="E4" s="20" t="s">
        <v>99</v>
      </c>
      <c r="F4" s="20" t="s">
        <v>98</v>
      </c>
    </row>
    <row r="5" spans="1:6" x14ac:dyDescent="0.45">
      <c r="A5" s="15">
        <v>2013</v>
      </c>
      <c r="B5" s="34">
        <v>2.2000000000000002</v>
      </c>
      <c r="C5" s="34">
        <v>14.5</v>
      </c>
      <c r="D5" s="34">
        <v>29.4</v>
      </c>
      <c r="E5" s="34">
        <v>44</v>
      </c>
      <c r="F5" s="34">
        <v>9.8000000000000007</v>
      </c>
    </row>
    <row r="6" spans="1:6" x14ac:dyDescent="0.45">
      <c r="A6" s="15">
        <v>2014</v>
      </c>
      <c r="B6" s="34">
        <v>3.6</v>
      </c>
      <c r="C6" s="34">
        <v>18.399999999999999</v>
      </c>
      <c r="D6" s="34">
        <v>28.7</v>
      </c>
      <c r="E6" s="34">
        <v>41.3</v>
      </c>
      <c r="F6" s="34">
        <v>8</v>
      </c>
    </row>
    <row r="7" spans="1:6" x14ac:dyDescent="0.45">
      <c r="A7" s="15">
        <v>2015</v>
      </c>
      <c r="B7" s="34">
        <v>3.9</v>
      </c>
      <c r="C7" s="34">
        <v>21.6</v>
      </c>
      <c r="D7" s="34">
        <v>31</v>
      </c>
      <c r="E7" s="34">
        <v>35.4</v>
      </c>
      <c r="F7" s="34">
        <v>8.1</v>
      </c>
    </row>
    <row r="8" spans="1:6" x14ac:dyDescent="0.45">
      <c r="A8" s="15">
        <v>2016</v>
      </c>
      <c r="B8" s="34">
        <v>3.7</v>
      </c>
      <c r="C8" s="34">
        <v>16.899999999999999</v>
      </c>
      <c r="D8" s="34">
        <v>35.799999999999997</v>
      </c>
      <c r="E8" s="34">
        <v>36.5</v>
      </c>
      <c r="F8" s="34">
        <v>7.1</v>
      </c>
    </row>
    <row r="9" spans="1:6" x14ac:dyDescent="0.45">
      <c r="A9" s="15">
        <v>2017</v>
      </c>
      <c r="B9" s="34">
        <v>3</v>
      </c>
      <c r="C9" s="34">
        <v>15.4</v>
      </c>
      <c r="D9" s="34">
        <v>38.9</v>
      </c>
      <c r="E9" s="34">
        <v>37</v>
      </c>
      <c r="F9" s="34">
        <v>5.7</v>
      </c>
    </row>
    <row r="10" spans="1:6" x14ac:dyDescent="0.45">
      <c r="A10" s="15">
        <v>2018</v>
      </c>
      <c r="B10" s="34">
        <v>4</v>
      </c>
      <c r="C10" s="34">
        <v>19.3</v>
      </c>
      <c r="D10" s="34">
        <v>41.8</v>
      </c>
      <c r="E10" s="34">
        <v>29.2</v>
      </c>
      <c r="F10" s="34">
        <v>5.7</v>
      </c>
    </row>
    <row r="11" spans="1:6" x14ac:dyDescent="0.45">
      <c r="A11" s="15">
        <v>2019</v>
      </c>
      <c r="B11" s="34">
        <v>3.3</v>
      </c>
      <c r="C11" s="34">
        <v>17.399999999999999</v>
      </c>
      <c r="D11" s="34">
        <v>36.1</v>
      </c>
      <c r="E11" s="34">
        <v>31.9</v>
      </c>
      <c r="F11" s="34">
        <v>11.3</v>
      </c>
    </row>
    <row r="12" spans="1:6" x14ac:dyDescent="0.45">
      <c r="A12" s="15">
        <v>2020</v>
      </c>
      <c r="B12" s="34">
        <v>2</v>
      </c>
      <c r="C12" s="34">
        <v>16.399999999999999</v>
      </c>
      <c r="D12" s="34">
        <v>42</v>
      </c>
      <c r="E12" s="34">
        <v>29.7</v>
      </c>
      <c r="F12" s="34">
        <v>9.9</v>
      </c>
    </row>
    <row r="13" spans="1:6" x14ac:dyDescent="0.45">
      <c r="A13" s="15">
        <v>2021</v>
      </c>
      <c r="B13" s="34">
        <v>1.9</v>
      </c>
      <c r="C13" s="34">
        <v>16.5</v>
      </c>
      <c r="D13" s="34">
        <v>36.799999999999997</v>
      </c>
      <c r="E13" s="34">
        <v>32</v>
      </c>
      <c r="F13" s="34">
        <v>12.9</v>
      </c>
    </row>
    <row r="14" spans="1:6" x14ac:dyDescent="0.45">
      <c r="A14" s="15">
        <v>2022</v>
      </c>
      <c r="B14" s="34">
        <v>1.3</v>
      </c>
      <c r="C14" s="34">
        <v>16.600000000000001</v>
      </c>
      <c r="D14" s="34">
        <v>42.3</v>
      </c>
      <c r="E14" s="34">
        <v>29.8</v>
      </c>
      <c r="F14" s="34">
        <v>10</v>
      </c>
    </row>
    <row r="15" spans="1:6" x14ac:dyDescent="0.45">
      <c r="A15" s="15">
        <v>2023</v>
      </c>
      <c r="B15" s="34">
        <v>2.8</v>
      </c>
      <c r="C15" s="34">
        <v>19.3</v>
      </c>
      <c r="D15" s="34">
        <v>45</v>
      </c>
      <c r="E15" s="34">
        <v>25.8</v>
      </c>
      <c r="F15" s="34">
        <v>7.2</v>
      </c>
    </row>
    <row r="16" spans="1:6" x14ac:dyDescent="0.45">
      <c r="A16" s="15">
        <v>2024</v>
      </c>
      <c r="B16" s="34">
        <v>2.8</v>
      </c>
      <c r="C16" s="34">
        <v>23.8</v>
      </c>
      <c r="D16" s="34">
        <v>39.700000000000003</v>
      </c>
      <c r="E16" s="34">
        <v>26.2</v>
      </c>
      <c r="F16" s="34">
        <v>7.5</v>
      </c>
    </row>
    <row r="18" spans="1:1" x14ac:dyDescent="0.45">
      <c r="A18" s="18" t="s">
        <v>296</v>
      </c>
    </row>
    <row r="19" spans="1:1" x14ac:dyDescent="0.45">
      <c r="A19" s="18" t="s">
        <v>257</v>
      </c>
    </row>
    <row r="20" spans="1:1" x14ac:dyDescent="0.45">
      <c r="A20" s="18" t="s">
        <v>258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CA47-B4E7-4F13-A38B-B5AED8755D67}">
  <dimension ref="A1:B19"/>
  <sheetViews>
    <sheetView workbookViewId="0"/>
  </sheetViews>
  <sheetFormatPr defaultColWidth="15.58203125" defaultRowHeight="16" x14ac:dyDescent="0.45"/>
  <cols>
    <col min="1" max="16384" width="15.58203125" style="40"/>
  </cols>
  <sheetData>
    <row r="1" spans="1:2" x14ac:dyDescent="0.45">
      <c r="A1" s="40" t="s">
        <v>298</v>
      </c>
    </row>
    <row r="3" spans="1:2" x14ac:dyDescent="0.45">
      <c r="B3" s="16" t="s">
        <v>252</v>
      </c>
    </row>
    <row r="4" spans="1:2" x14ac:dyDescent="0.45">
      <c r="A4" s="15" t="s">
        <v>224</v>
      </c>
      <c r="B4" s="15" t="s">
        <v>72</v>
      </c>
    </row>
    <row r="5" spans="1:2" x14ac:dyDescent="0.45">
      <c r="A5" s="15">
        <v>2010</v>
      </c>
      <c r="B5" s="40">
        <v>17.399999999999999</v>
      </c>
    </row>
    <row r="6" spans="1:2" x14ac:dyDescent="0.45">
      <c r="A6" s="15">
        <v>2012</v>
      </c>
      <c r="B6" s="40">
        <v>17.899999999999999</v>
      </c>
    </row>
    <row r="7" spans="1:2" x14ac:dyDescent="0.45">
      <c r="A7" s="15">
        <v>2015</v>
      </c>
      <c r="B7" s="40">
        <v>21.8</v>
      </c>
    </row>
    <row r="8" spans="1:2" x14ac:dyDescent="0.45">
      <c r="A8" s="15">
        <v>2017</v>
      </c>
      <c r="B8" s="40">
        <v>28.1</v>
      </c>
    </row>
    <row r="9" spans="1:2" x14ac:dyDescent="0.45">
      <c r="A9" s="15">
        <v>2018</v>
      </c>
      <c r="B9" s="40">
        <v>23.7</v>
      </c>
    </row>
    <row r="10" spans="1:2" x14ac:dyDescent="0.45">
      <c r="A10" s="15">
        <v>2019</v>
      </c>
      <c r="B10" s="40">
        <v>26.4</v>
      </c>
    </row>
    <row r="11" spans="1:2" x14ac:dyDescent="0.45">
      <c r="A11" s="15">
        <v>2020</v>
      </c>
      <c r="B11" s="40">
        <v>27.7</v>
      </c>
    </row>
    <row r="12" spans="1:2" x14ac:dyDescent="0.45">
      <c r="A12" s="15">
        <v>2021</v>
      </c>
      <c r="B12" s="40">
        <v>25.9</v>
      </c>
    </row>
    <row r="13" spans="1:2" x14ac:dyDescent="0.45">
      <c r="A13" s="15">
        <v>2022</v>
      </c>
      <c r="B13" s="40">
        <v>25.4</v>
      </c>
    </row>
    <row r="14" spans="1:2" x14ac:dyDescent="0.45">
      <c r="A14" s="15">
        <v>2023</v>
      </c>
      <c r="B14" s="40">
        <v>28.2</v>
      </c>
    </row>
    <row r="15" spans="1:2" x14ac:dyDescent="0.45">
      <c r="A15" s="15">
        <v>2024</v>
      </c>
      <c r="B15" s="40">
        <v>28.6</v>
      </c>
    </row>
    <row r="17" spans="1:1" x14ac:dyDescent="0.45">
      <c r="A17" s="40" t="s">
        <v>297</v>
      </c>
    </row>
    <row r="18" spans="1:1" x14ac:dyDescent="0.45">
      <c r="A18" s="40" t="s">
        <v>300</v>
      </c>
    </row>
    <row r="19" spans="1:1" x14ac:dyDescent="0.45">
      <c r="A19" s="40" t="s">
        <v>299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그림 1-1</vt:lpstr>
      <vt:lpstr>표 1-1</vt:lpstr>
      <vt:lpstr>그림 1-2</vt:lpstr>
      <vt:lpstr>그림 1-3</vt:lpstr>
      <vt:lpstr>표 1-2</vt:lpstr>
      <vt:lpstr>그림 1-4</vt:lpstr>
      <vt:lpstr>그림 1-5</vt:lpstr>
      <vt:lpstr>그림 1-6</vt:lpstr>
      <vt:lpstr>그림 1-7</vt:lpstr>
      <vt:lpstr>그림 1-8</vt:lpstr>
      <vt:lpstr>그림 1-9</vt:lpstr>
      <vt:lpstr>그림 1-10</vt:lpstr>
      <vt:lpstr>그림 1-11</vt:lpstr>
      <vt:lpstr>그림 1-12</vt:lpstr>
      <vt:lpstr>그림 1-13</vt:lpstr>
      <vt:lpstr>그림 1-14</vt:lpstr>
      <vt:lpstr>그림 1-15</vt:lpstr>
      <vt:lpstr>그림 1-16</vt:lpstr>
      <vt:lpstr>그림 1-17</vt:lpstr>
      <vt:lpstr>그림 1-18</vt:lpstr>
      <vt:lpstr>그림 1-19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DOHOON KIM</dc:creator>
  <cp:lastModifiedBy>stats</cp:lastModifiedBy>
  <cp:lastPrinted>2026-05-12T10:24:06Z</cp:lastPrinted>
  <dcterms:created xsi:type="dcterms:W3CDTF">2026-02-09T00:39:21Z</dcterms:created>
  <dcterms:modified xsi:type="dcterms:W3CDTF">2026-05-13T01:26:58Z</dcterms:modified>
</cp:coreProperties>
</file>